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歴代市長" sheetId="1" r:id="rId1"/>
    <sheet name="歴代助役" sheetId="2" r:id="rId2"/>
    <sheet name="歴代収入役" sheetId="3" r:id="rId3"/>
    <sheet name="市職員数" sheetId="4" r:id="rId4"/>
    <sheet name="歴代市議会議長" sheetId="5" r:id="rId5"/>
    <sheet name="歴代市議会副議長" sheetId="6" r:id="rId6"/>
    <sheet name="歴代監査委員　（市議会選出）" sheetId="7" r:id="rId7"/>
    <sheet name="市議会議員名簿" sheetId="8" r:id="rId8"/>
    <sheet name="市議会開会状況" sheetId="9" r:id="rId9"/>
    <sheet name="一般会計歳入・歳出決算額" sheetId="10" r:id="rId10"/>
    <sheet name="市税の科目別決算" sheetId="11" r:id="rId11"/>
    <sheet name="特別会計歳入・歳出決算額" sheetId="12" r:id="rId12"/>
    <sheet name="病院事業決算額" sheetId="13" r:id="rId13"/>
    <sheet name="水道事業決算額" sheetId="14" r:id="rId14"/>
    <sheet name="下水道事業決算額" sheetId="15" r:id="rId15"/>
    <sheet name="認知症対応型共同生活介護事業決算額" sheetId="16" r:id="rId16"/>
  </sheets>
  <definedNames>
    <definedName name="_xlnm.Print_Area" localSheetId="9">'一般会計歳入・歳出決算額'!$A$1:$G$42</definedName>
    <definedName name="_xlnm.Print_Area" localSheetId="14">'下水道事業決算額'!$A$1:$E$5</definedName>
    <definedName name="_xlnm.Print_Area" localSheetId="8">'市議会開会状況'!$A$1:$G$6</definedName>
    <definedName name="_xlnm.Print_Area" localSheetId="7">'市議会議員名簿'!$A$1:$G$20</definedName>
    <definedName name="_xlnm.Print_Area" localSheetId="3">'市職員数'!$A$1:$L$14</definedName>
    <definedName name="_xlnm.Print_Area" localSheetId="10">'市税の科目別決算'!$A$1:$I$7</definedName>
    <definedName name="_xlnm.Print_Area" localSheetId="13">'水道事業決算額'!$A$1:$E$5</definedName>
    <definedName name="_xlnm.Print_Area" localSheetId="11">'特別会計歳入・歳出決算額'!$A$1:$H$26</definedName>
    <definedName name="_xlnm.Print_Area" localSheetId="15">'認知症対応型共同生活介護事業決算額'!$A$1:$E$5</definedName>
    <definedName name="_xlnm.Print_Area" localSheetId="12">'病院事業決算額'!$A$1:$E$5</definedName>
    <definedName name="_xlnm.Print_Area" localSheetId="6">'歴代監査委員　（市議会選出）'!$A$1:$D$5</definedName>
    <definedName name="_xlnm.Print_Area" localSheetId="4">'歴代市議会議長'!$A$1:$D$5</definedName>
    <definedName name="_xlnm.Print_Area" localSheetId="5">'歴代市議会副議長'!$A$1:$D$5</definedName>
    <definedName name="_xlnm.Print_Area" localSheetId="0">'歴代市長'!$A$1:$D$5</definedName>
    <definedName name="_xlnm.Print_Area" localSheetId="2">'歴代収入役'!$A$1:$C$4</definedName>
    <definedName name="_xlnm.Print_Area" localSheetId="1">'歴代助役'!$A$1:$C$5</definedName>
  </definedNames>
  <calcPr fullCalcOnLoad="1"/>
</workbook>
</file>

<file path=xl/sharedStrings.xml><?xml version="1.0" encoding="utf-8"?>
<sst xmlns="http://schemas.openxmlformats.org/spreadsheetml/2006/main" count="365" uniqueCount="255">
  <si>
    <t>他の機関</t>
  </si>
  <si>
    <t>補助機関</t>
  </si>
  <si>
    <t>総数</t>
  </si>
  <si>
    <t>栄養士</t>
  </si>
  <si>
    <t>事務</t>
  </si>
  <si>
    <t>教諭</t>
  </si>
  <si>
    <t>技術</t>
  </si>
  <si>
    <t>消防</t>
  </si>
  <si>
    <t>医師</t>
  </si>
  <si>
    <t>医療技術</t>
  </si>
  <si>
    <t>看護補助者</t>
  </si>
  <si>
    <t>医療相談員</t>
  </si>
  <si>
    <t>調理士</t>
  </si>
  <si>
    <t>看護師</t>
  </si>
  <si>
    <t>技能士</t>
  </si>
  <si>
    <t>准看護師</t>
  </si>
  <si>
    <t>業務員</t>
  </si>
  <si>
    <t>保育士</t>
  </si>
  <si>
    <t>保健師</t>
  </si>
  <si>
    <t>資料：職員課</t>
  </si>
  <si>
    <t>氏　　　　　　名</t>
  </si>
  <si>
    <t>就　　任　　期　　間</t>
  </si>
  <si>
    <t>山　川　和　年</t>
  </si>
  <si>
    <t>森　下　隆　生</t>
  </si>
  <si>
    <t>平成18年4月1日現在</t>
  </si>
  <si>
    <t>亀　井　秀　樹</t>
  </si>
  <si>
    <t>第　　1　　代</t>
  </si>
  <si>
    <t>加　藤　光　徳</t>
  </si>
  <si>
    <t>～現在</t>
  </si>
  <si>
    <t>資料：秘書広報課</t>
  </si>
  <si>
    <t>資料：収入役室</t>
  </si>
  <si>
    <t>阿　形　次　基</t>
  </si>
  <si>
    <t>～平成18年10月31日</t>
  </si>
  <si>
    <t>平成18年 4月16日</t>
  </si>
  <si>
    <t>平成19年 1月 1日</t>
  </si>
  <si>
    <t>第　　2　　代</t>
  </si>
  <si>
    <t>～平成18年 2月26日</t>
  </si>
  <si>
    <t>～現在</t>
  </si>
  <si>
    <t>区　　分</t>
  </si>
  <si>
    <t>総　　数</t>
  </si>
  <si>
    <t>市 長 の</t>
  </si>
  <si>
    <t>8</t>
  </si>
  <si>
    <t>3</t>
  </si>
  <si>
    <t>5</t>
  </si>
  <si>
    <t>564</t>
  </si>
  <si>
    <t>432</t>
  </si>
  <si>
    <t>132</t>
  </si>
  <si>
    <t>21</t>
  </si>
  <si>
    <t>-</t>
  </si>
  <si>
    <t>127</t>
  </si>
  <si>
    <t>85</t>
  </si>
  <si>
    <t>42</t>
  </si>
  <si>
    <t>172</t>
  </si>
  <si>
    <t>52</t>
  </si>
  <si>
    <t>自動車運転手</t>
  </si>
  <si>
    <t>19</t>
  </si>
  <si>
    <t>2</t>
  </si>
  <si>
    <t>55</t>
  </si>
  <si>
    <t>7</t>
  </si>
  <si>
    <t>-</t>
  </si>
  <si>
    <t>2</t>
  </si>
  <si>
    <t>-</t>
  </si>
  <si>
    <t>83</t>
  </si>
  <si>
    <t>26</t>
  </si>
  <si>
    <t>57</t>
  </si>
  <si>
    <t>207</t>
  </si>
  <si>
    <t>27</t>
  </si>
  <si>
    <t>10</t>
  </si>
  <si>
    <t>17</t>
  </si>
  <si>
    <t>29</t>
  </si>
  <si>
    <t>146</t>
  </si>
  <si>
    <t>94</t>
  </si>
  <si>
    <t>52</t>
  </si>
  <si>
    <t>141</t>
  </si>
  <si>
    <t>歴代市長</t>
  </si>
  <si>
    <t>歴代助役</t>
  </si>
  <si>
    <t>歴代収入役</t>
  </si>
  <si>
    <t>市職員数</t>
  </si>
  <si>
    <t>平成19年1月1日現在</t>
  </si>
  <si>
    <t>中　村　豊　治</t>
  </si>
  <si>
    <t>～平成18年12月13日</t>
  </si>
  <si>
    <t>第　　2　　代</t>
  </si>
  <si>
    <t>佐之井　久　紀</t>
  </si>
  <si>
    <t>資料：議会事務局</t>
  </si>
  <si>
    <t>大　川　好　亮</t>
  </si>
  <si>
    <t>工　村　一　三</t>
  </si>
  <si>
    <t>世古口　新　吾</t>
  </si>
  <si>
    <t>～平成18年12月14日</t>
  </si>
  <si>
    <t>谷　田　幸　江</t>
  </si>
  <si>
    <t>会　　　　　　派</t>
  </si>
  <si>
    <t>辻　　　孝　記</t>
  </si>
  <si>
    <t>公明党</t>
  </si>
  <si>
    <t>浜　条　清　子</t>
  </si>
  <si>
    <t>新風いせ</t>
  </si>
  <si>
    <t>鈴　木　健　一</t>
  </si>
  <si>
    <t>会派鈴木健一</t>
  </si>
  <si>
    <t>楠　木　義　夫</t>
  </si>
  <si>
    <t>吉　岡　勝　裕</t>
  </si>
  <si>
    <t>明勢会</t>
  </si>
  <si>
    <t>広　　　耕太郎</t>
  </si>
  <si>
    <t>工　村　一　三</t>
  </si>
  <si>
    <t>品　川　幸　久</t>
  </si>
  <si>
    <t>グループF</t>
  </si>
  <si>
    <t>山　本　正　一</t>
  </si>
  <si>
    <t>高志会</t>
  </si>
  <si>
    <t>藤　原　清　史</t>
  </si>
  <si>
    <t>大　川　好　亮</t>
  </si>
  <si>
    <t>山　根　隆　司</t>
  </si>
  <si>
    <t>勢和会</t>
  </si>
  <si>
    <t>薮　谷　  　茂</t>
  </si>
  <si>
    <t>長　田　　　朗</t>
  </si>
  <si>
    <t>佐之井  久  紀</t>
  </si>
  <si>
    <t>黒　木　騎代春</t>
  </si>
  <si>
    <t>日本共産党</t>
  </si>
  <si>
    <t>薗　田　順　一</t>
  </si>
  <si>
    <t>西　山　則　夫</t>
  </si>
  <si>
    <t>畑　中　隆　正</t>
  </si>
  <si>
    <t>上　田　修　一</t>
  </si>
  <si>
    <t>宿　 　 典　泰</t>
  </si>
  <si>
    <t>中　川　幸　久</t>
  </si>
  <si>
    <t>世古口　新　吾</t>
  </si>
  <si>
    <t>小　山　　　敏</t>
  </si>
  <si>
    <t>長　岡　敏　彦</t>
  </si>
  <si>
    <t>市政会</t>
  </si>
  <si>
    <t>小　林　正　彦</t>
  </si>
  <si>
    <t>池　田　ミチ子</t>
  </si>
  <si>
    <t>杉　村　定　男</t>
  </si>
  <si>
    <t>中　村　豊　治</t>
  </si>
  <si>
    <t>浜　口　和　久</t>
  </si>
  <si>
    <t>中　山　裕　司</t>
  </si>
  <si>
    <t>石　黒　　　源</t>
  </si>
  <si>
    <t>中  川  　　堯</t>
  </si>
  <si>
    <t>区　　分</t>
  </si>
  <si>
    <t>　　本　会　議　開　議　日　数</t>
  </si>
  <si>
    <t>平成18年</t>
  </si>
  <si>
    <t>平成17年</t>
  </si>
  <si>
    <t>※平成17年11月1日以降</t>
  </si>
  <si>
    <t>資料：議会事務局</t>
  </si>
  <si>
    <t>グループF</t>
  </si>
  <si>
    <t>グループF</t>
  </si>
  <si>
    <t>市　議　会　開　会　数</t>
  </si>
  <si>
    <t>-</t>
  </si>
  <si>
    <t>グループF</t>
  </si>
  <si>
    <t>総　数</t>
  </si>
  <si>
    <t>定　例　</t>
  </si>
  <si>
    <t>臨　時</t>
  </si>
  <si>
    <t>定　例</t>
  </si>
  <si>
    <t>平成19年3月1日現在</t>
  </si>
  <si>
    <t>高志会</t>
  </si>
  <si>
    <t>歴代市議会議長</t>
  </si>
  <si>
    <t>歴代市議会副議長</t>
  </si>
  <si>
    <t>歴代監査委員　（市議会選出）</t>
  </si>
  <si>
    <t>市議会議員名簿</t>
  </si>
  <si>
    <t>市議会開会状況</t>
  </si>
  <si>
    <t>（単位：千円）</t>
  </si>
  <si>
    <t>平　　成　　17　　年　　度</t>
  </si>
  <si>
    <t>平　　成　　16　　年　　度</t>
  </si>
  <si>
    <t>歳　　入</t>
  </si>
  <si>
    <t>市（町・村）税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</si>
  <si>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</si>
  <si>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</si>
  <si>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</si>
  <si>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</si>
  <si>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</si>
  <si>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分担金及び負担金</t>
  </si>
  <si>
    <t>市（町・村）債</t>
  </si>
  <si>
    <t>歳　　出</t>
  </si>
  <si>
    <t>農林水産業費</t>
  </si>
  <si>
    <t>諸支出金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</si>
  <si>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</si>
  <si>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</si>
  <si>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区　　　　　分</t>
  </si>
  <si>
    <t>総額</t>
  </si>
  <si>
    <t>地方譲与税</t>
  </si>
  <si>
    <t>利子割交付金</t>
  </si>
  <si>
    <t>自動車取得税交付金</t>
  </si>
  <si>
    <t>国有提供施設等所在市町村助成交付金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</si>
  <si>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</si>
  <si>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</si>
  <si>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</si>
  <si>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</si>
  <si>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</si>
  <si>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</si>
  <si>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</si>
  <si>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</si>
  <si>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</si>
  <si>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</si>
  <si>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</si>
  <si>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</si>
  <si>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</si>
  <si>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</si>
  <si>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</si>
  <si>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</si>
  <si>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</si>
  <si>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</si>
  <si>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</si>
  <si>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</si>
  <si>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</si>
  <si>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</si>
  <si>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</si>
  <si>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資料：財政課</t>
  </si>
  <si>
    <t>一般会計歳入・歳出決算額</t>
  </si>
  <si>
    <t>軽自動車税</t>
  </si>
  <si>
    <t>都市計画税</t>
  </si>
  <si>
    <t>入湯税</t>
  </si>
  <si>
    <t>平成17年度</t>
  </si>
  <si>
    <t>平成16年度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</si>
  <si>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</si>
  <si>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</si>
  <si>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歳入</t>
  </si>
  <si>
    <t>介護保険特別会計</t>
  </si>
  <si>
    <t>住宅新築資金等貸付事業特別会計</t>
  </si>
  <si>
    <t>農業集落排水事業特別会計</t>
  </si>
  <si>
    <t>離宮の湯特別会計</t>
  </si>
  <si>
    <t>公共下水道事業特別会計</t>
  </si>
  <si>
    <t>歳出</t>
  </si>
  <si>
    <t>※公共下水道事業特別会計の平成17年度決算額については、10月末までの決算額。11月以降は次頁の</t>
  </si>
  <si>
    <t>　　　　（単位：千円）</t>
  </si>
  <si>
    <t>総　　額</t>
  </si>
  <si>
    <t>市民税</t>
  </si>
  <si>
    <t>固定資産税</t>
  </si>
  <si>
    <t>市たばこ税</t>
  </si>
  <si>
    <t>特別土地
保有税</t>
  </si>
  <si>
    <t>　　　資料：財政課</t>
  </si>
  <si>
    <t>福祉資金貸付事業特別会計</t>
  </si>
  <si>
    <t>まちなみ保全事業特別会計</t>
  </si>
  <si>
    <t>-</t>
  </si>
  <si>
    <t>土地取得特別会計</t>
  </si>
  <si>
    <t>資料：財政課</t>
  </si>
  <si>
    <t>　下水道事業決算額に含める</t>
  </si>
  <si>
    <t>市税の科目別決算額</t>
  </si>
  <si>
    <t>特別会計歳入・歳出決算額</t>
  </si>
  <si>
    <t>区　　　　　　　　分</t>
  </si>
  <si>
    <t>平成17年度</t>
  </si>
  <si>
    <t>平成16年度</t>
  </si>
  <si>
    <t>国民健康保険特別会計</t>
  </si>
  <si>
    <t>老人保健医療特別会計</t>
  </si>
  <si>
    <t>（単位：千円）</t>
  </si>
  <si>
    <t>区　　　　　　分</t>
  </si>
  <si>
    <t>病　院　事　業　収　益</t>
  </si>
  <si>
    <t>病　院　事　業　費　用</t>
  </si>
  <si>
    <t>資料：財政課</t>
  </si>
  <si>
    <t>水　道　事　業　収　益</t>
  </si>
  <si>
    <t>水　道　事　業　費　用</t>
  </si>
  <si>
    <t>資料：財政課</t>
  </si>
  <si>
    <t>下　水　道　事　業　収　益</t>
  </si>
  <si>
    <t>下　水　道　事　業　費　用</t>
  </si>
  <si>
    <t>資料：財政課</t>
  </si>
  <si>
    <t>認知症対応型共同生活介護事業収益</t>
  </si>
  <si>
    <t>認知症対応型共同生活介護事業費用</t>
  </si>
  <si>
    <t>資料：財政課</t>
  </si>
  <si>
    <t>病院事業決算額</t>
  </si>
  <si>
    <t>水道事業決算額</t>
  </si>
  <si>
    <t>下水道事業決算額</t>
  </si>
  <si>
    <t>認知症対応型共同生活介護事業決算額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</si>
</sst>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_);[Red]\(#,##0\)"/>
    <numFmt numFmtId="178" formatCode="#,##0_ ;[Red]\-#,##0\ "/>
    <numFmt numFmtId="179" formatCode="#,##0.0_);[Red]\(#,##0.0\)"/>
    <numFmt numFmtId="180" formatCode="#,##0.00_);[Red]\(#,##0.00\)"/>
    <numFmt numFmtId="181" formatCode="#,##0.000_);[Red]\(#,##0.000\)"/>
    <numFmt numFmtId="182" formatCode="#,##0.0_ ;[Red]\-#,##0.0\ "/>
    <numFmt numFmtId="183" formatCode="#,##0.00_ ;[Red]\-#,##0.00\ "/>
    <numFmt numFmtId="184" formatCode="#,##0.000_ ;[Red]\-#,##0.000\ "/>
    <numFmt numFmtId="185" formatCode="#,##0.0000_);[Red]\(#,##0.0000\)"/>
    <numFmt numFmtId="186" formatCode="#,##0.00000_);[Red]\(#,##0.00000\)"/>
    <numFmt numFmtId="187" formatCode="#,##0.0;[Red]\-#,##0.0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2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9.5"/>
      <name val="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" fontId="8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58" fontId="6" fillId="0" borderId="14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8" fontId="6" fillId="0" borderId="28" xfId="0" applyNumberFormat="1" applyFont="1" applyFill="1" applyBorder="1" applyAlignment="1">
      <alignment horizontal="right" vertical="center"/>
    </xf>
    <xf numFmtId="58" fontId="6" fillId="0" borderId="2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177" fontId="8" fillId="0" borderId="0" xfId="17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177" fontId="6" fillId="0" borderId="0" xfId="17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77" fontId="6" fillId="0" borderId="16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8" fontId="8" fillId="0" borderId="0" xfId="17" applyNumberFormat="1" applyFont="1" applyFill="1" applyBorder="1" applyAlignment="1">
      <alignment horizontal="right" vertical="center"/>
    </xf>
    <xf numFmtId="178" fontId="6" fillId="0" borderId="0" xfId="17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distributed" vertical="center"/>
    </xf>
    <xf numFmtId="178" fontId="6" fillId="0" borderId="2" xfId="17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77" fontId="8" fillId="0" borderId="31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31" xfId="17" applyNumberFormat="1" applyFont="1" applyFill="1" applyBorder="1" applyAlignment="1">
      <alignment horizontal="right" vertical="center"/>
    </xf>
    <xf numFmtId="177" fontId="6" fillId="0" borderId="10" xfId="17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178" fontId="8" fillId="0" borderId="31" xfId="17" applyNumberFormat="1" applyFont="1" applyFill="1" applyBorder="1" applyAlignment="1">
      <alignment horizontal="right" vertical="center"/>
    </xf>
    <xf numFmtId="178" fontId="6" fillId="0" borderId="31" xfId="17" applyNumberFormat="1" applyFont="1" applyFill="1" applyBorder="1" applyAlignment="1">
      <alignment horizontal="right" vertical="center"/>
    </xf>
    <xf numFmtId="178" fontId="6" fillId="0" borderId="29" xfId="17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8" fontId="6" fillId="0" borderId="2" xfId="17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8" fontId="18" fillId="0" borderId="12" xfId="17" applyFont="1" applyBorder="1" applyAlignment="1">
      <alignment horizontal="center" vertical="center"/>
    </xf>
    <xf numFmtId="38" fontId="18" fillId="0" borderId="11" xfId="17" applyFont="1" applyBorder="1" applyAlignment="1">
      <alignment horizontal="center" vertical="center"/>
    </xf>
    <xf numFmtId="38" fontId="19" fillId="0" borderId="11" xfId="17" applyFont="1" applyBorder="1" applyAlignment="1">
      <alignment horizontal="center" vertical="center"/>
    </xf>
    <xf numFmtId="38" fontId="18" fillId="0" borderId="17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18" fillId="0" borderId="18" xfId="17" applyFont="1" applyBorder="1" applyAlignment="1">
      <alignment horizontal="center" vertical="distributed" textRotation="255"/>
    </xf>
    <xf numFmtId="38" fontId="6" fillId="0" borderId="28" xfId="17" applyFont="1" applyBorder="1" applyAlignment="1">
      <alignment vertical="center"/>
    </xf>
    <xf numFmtId="38" fontId="6" fillId="0" borderId="37" xfId="17" applyFont="1" applyBorder="1" applyAlignment="1">
      <alignment vertical="center"/>
    </xf>
    <xf numFmtId="38" fontId="6" fillId="0" borderId="27" xfId="17" applyNumberFormat="1" applyFont="1" applyBorder="1" applyAlignment="1">
      <alignment vertical="center"/>
    </xf>
    <xf numFmtId="38" fontId="6" fillId="0" borderId="27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6" fillId="0" borderId="0" xfId="17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16" xfId="17" applyNumberFormat="1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18" fillId="0" borderId="22" xfId="17" applyFont="1" applyBorder="1" applyAlignment="1">
      <alignment horizontal="center" vertical="distributed" textRotation="255"/>
    </xf>
    <xf numFmtId="38" fontId="18" fillId="0" borderId="37" xfId="17" applyFont="1" applyBorder="1" applyAlignment="1">
      <alignment horizontal="center" vertical="distributed" textRotation="255"/>
    </xf>
    <xf numFmtId="38" fontId="18" fillId="0" borderId="38" xfId="17" applyFont="1" applyBorder="1" applyAlignment="1">
      <alignment horizontal="center" vertical="distributed" textRotation="255"/>
    </xf>
    <xf numFmtId="38" fontId="6" fillId="0" borderId="29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2" xfId="17" applyNumberFormat="1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18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6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center"/>
    </xf>
    <xf numFmtId="38" fontId="7" fillId="0" borderId="0" xfId="17" applyFont="1" applyAlignment="1">
      <alignment/>
    </xf>
    <xf numFmtId="38" fontId="21" fillId="0" borderId="0" xfId="17" applyFont="1" applyAlignment="1">
      <alignment/>
    </xf>
    <xf numFmtId="38" fontId="6" fillId="0" borderId="0" xfId="17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38" fontId="8" fillId="0" borderId="28" xfId="17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8" fontId="20" fillId="0" borderId="27" xfId="17" applyFont="1" applyBorder="1" applyAlignment="1">
      <alignment horizontal="distributed" vertical="center"/>
    </xf>
    <xf numFmtId="38" fontId="8" fillId="0" borderId="28" xfId="17" applyNumberFormat="1" applyFont="1" applyFill="1" applyBorder="1" applyAlignment="1">
      <alignment vertical="center"/>
    </xf>
    <xf numFmtId="38" fontId="20" fillId="0" borderId="0" xfId="17" applyFont="1" applyBorder="1" applyAlignment="1">
      <alignment horizontal="distributed" vertical="center"/>
    </xf>
    <xf numFmtId="38" fontId="8" fillId="0" borderId="31" xfId="17" applyNumberFormat="1" applyFont="1" applyFill="1" applyBorder="1" applyAlignment="1">
      <alignment vertical="center"/>
    </xf>
    <xf numFmtId="38" fontId="8" fillId="0" borderId="31" xfId="17" applyNumberFormat="1" applyFont="1" applyFill="1" applyBorder="1" applyAlignment="1">
      <alignment horizontal="right" vertical="center"/>
    </xf>
    <xf numFmtId="38" fontId="20" fillId="0" borderId="16" xfId="17" applyFont="1" applyBorder="1" applyAlignment="1">
      <alignment horizontal="distributed" vertical="center"/>
    </xf>
    <xf numFmtId="38" fontId="8" fillId="0" borderId="10" xfId="17" applyNumberFormat="1" applyFont="1" applyFill="1" applyBorder="1" applyAlignment="1">
      <alignment horizontal="right" vertical="center"/>
    </xf>
    <xf numFmtId="38" fontId="8" fillId="0" borderId="28" xfId="17" applyNumberFormat="1" applyFont="1" applyBorder="1" applyAlignment="1">
      <alignment horizontal="right" vertical="center"/>
    </xf>
    <xf numFmtId="38" fontId="8" fillId="0" borderId="31" xfId="17" applyNumberFormat="1" applyFont="1" applyBorder="1" applyAlignment="1">
      <alignment horizontal="right" vertical="center"/>
    </xf>
    <xf numFmtId="38" fontId="20" fillId="0" borderId="2" xfId="17" applyFont="1" applyBorder="1" applyAlignment="1">
      <alignment horizontal="distributed" vertical="center"/>
    </xf>
    <xf numFmtId="38" fontId="8" fillId="0" borderId="29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28" xfId="17" applyFont="1" applyBorder="1" applyAlignment="1">
      <alignment horizontal="center" vertical="center"/>
    </xf>
    <xf numFmtId="38" fontId="8" fillId="0" borderId="27" xfId="17" applyFont="1" applyBorder="1" applyAlignment="1">
      <alignment horizontal="center" vertical="center"/>
    </xf>
    <xf numFmtId="38" fontId="6" fillId="0" borderId="29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19" fillId="0" borderId="17" xfId="17" applyFont="1" applyBorder="1" applyAlignment="1">
      <alignment horizontal="center" vertical="center"/>
    </xf>
    <xf numFmtId="38" fontId="18" fillId="0" borderId="28" xfId="17" applyNumberFormat="1" applyFont="1" applyBorder="1" applyAlignment="1">
      <alignment horizontal="right" vertical="center"/>
    </xf>
    <xf numFmtId="38" fontId="18" fillId="0" borderId="31" xfId="17" applyNumberFormat="1" applyFont="1" applyBorder="1" applyAlignment="1">
      <alignment horizontal="right" vertical="center"/>
    </xf>
    <xf numFmtId="38" fontId="18" fillId="0" borderId="10" xfId="17" applyNumberFormat="1" applyFont="1" applyBorder="1" applyAlignment="1">
      <alignment horizontal="right" vertical="center"/>
    </xf>
    <xf numFmtId="38" fontId="18" fillId="0" borderId="29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27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38" fontId="6" fillId="0" borderId="27" xfId="17" applyFont="1" applyBorder="1" applyAlignment="1">
      <alignment horizontal="right" vertical="center"/>
    </xf>
    <xf numFmtId="38" fontId="8" fillId="0" borderId="29" xfId="17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tabSelected="1" zoomScaleSheetLayoutView="100" workbookViewId="0" topLeftCell="A1">
      <selection activeCell="A1" sqref="A1"/>
    </sheetView>
  </sheetViews>
  <sheetFormatPr defaultColWidth="8.796875" defaultRowHeight="17.25" customHeight="1"/>
  <cols>
    <col min="1" max="1" width="15.09765625" style="3" customWidth="1"/>
    <col min="2" max="2" width="17" style="1" customWidth="1"/>
    <col min="3" max="3" width="15.3984375" style="2" bestFit="1" customWidth="1"/>
    <col min="4" max="4" width="16.69921875" style="3" bestFit="1" customWidth="1"/>
    <col min="5" max="16384" width="9" style="3" customWidth="1"/>
  </cols>
  <sheetData>
    <row r="1" spans="1:3" s="10" customFormat="1" ht="24.75" customHeight="1">
      <c r="A1" s="13" t="s">
        <v>74</v>
      </c>
      <c r="B1" s="11"/>
      <c r="C1" s="12"/>
    </row>
    <row r="2" spans="1:4" s="4" customFormat="1" ht="21" customHeight="1">
      <c r="A2" s="32"/>
      <c r="B2" s="51" t="s">
        <v>20</v>
      </c>
      <c r="C2" s="55" t="s">
        <v>21</v>
      </c>
      <c r="D2" s="56"/>
    </row>
    <row r="3" spans="1:4" s="4" customFormat="1" ht="21" customHeight="1">
      <c r="A3" s="36" t="s">
        <v>26</v>
      </c>
      <c r="B3" s="42" t="s">
        <v>27</v>
      </c>
      <c r="C3" s="72">
        <v>38683</v>
      </c>
      <c r="D3" s="52" t="s">
        <v>36</v>
      </c>
    </row>
    <row r="4" spans="1:4" s="4" customFormat="1" ht="21" customHeight="1">
      <c r="A4" s="39" t="s">
        <v>35</v>
      </c>
      <c r="B4" s="43" t="s">
        <v>23</v>
      </c>
      <c r="C4" s="73" t="s">
        <v>33</v>
      </c>
      <c r="D4" s="53" t="s">
        <v>37</v>
      </c>
    </row>
    <row r="5" ht="13.5" customHeight="1">
      <c r="D5" s="17" t="s">
        <v>29</v>
      </c>
    </row>
  </sheetData>
  <mergeCells count="1">
    <mergeCell ref="C2:D2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fitToWidth="1" orientation="portrait" paperSize="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SheetLayoutView="85" workbookViewId="0" topLeftCell="A1">
      <selection activeCell="A1" sqref="A1"/>
    </sheetView>
  </sheetViews>
  <sheetFormatPr defaultColWidth="8.796875" defaultRowHeight="14.25"/>
  <cols>
    <col min="1" max="1" width="3.3984375" style="158" customWidth="1"/>
    <col min="2" max="2" width="0.59375" style="158" customWidth="1"/>
    <col min="3" max="3" width="28.59765625" style="158" customWidth="1"/>
    <col min="4" max="4" width="0.59375" style="158" customWidth="1"/>
    <col min="5" max="5" width="20.69921875" style="161" customWidth="1"/>
    <col min="6" max="6" width="10.59765625" style="161" customWidth="1"/>
    <col min="7" max="7" width="20.69921875" style="161" customWidth="1"/>
    <col min="8" max="8" width="10.59765625" style="161" customWidth="1"/>
    <col min="9" max="16384" width="9" style="158" customWidth="1"/>
  </cols>
  <sheetData>
    <row r="1" spans="1:8" s="129" customFormat="1" ht="18" customHeight="1">
      <c r="A1" s="128" t="s">
        <v>201</v>
      </c>
      <c r="B1" s="128"/>
      <c r="E1" s="161"/>
      <c r="F1" s="161"/>
      <c r="G1" s="161"/>
      <c r="H1" s="130" t="s">
        <v>154</v>
      </c>
    </row>
    <row r="2" spans="1:8" s="129" customFormat="1" ht="25.5" customHeight="1">
      <c r="A2" s="131" t="s">
        <v>171</v>
      </c>
      <c r="B2" s="132"/>
      <c r="C2" s="133"/>
      <c r="D2" s="133"/>
      <c r="E2" s="159" t="s">
        <v>155</v>
      </c>
      <c r="F2" s="160"/>
      <c r="G2" s="55" t="s">
        <v>156</v>
      </c>
      <c r="H2" s="56"/>
    </row>
    <row r="3" spans="1:8" s="4" customFormat="1" ht="16.5" customHeight="1">
      <c r="A3" s="134" t="s">
        <v>157</v>
      </c>
      <c r="B3" s="135"/>
      <c r="C3" s="136" t="s">
        <v>172</v>
      </c>
      <c r="D3" s="137"/>
      <c r="E3" s="138">
        <f>SUM(E4:E25)</f>
        <v>46531906.677</v>
      </c>
      <c r="F3" s="138"/>
      <c r="G3" s="162">
        <f>SUM(G4:G25)</f>
        <v>47387639.842999995</v>
      </c>
      <c r="H3" s="163"/>
    </row>
    <row r="4" spans="1:8" s="4" customFormat="1" ht="16.5" customHeight="1">
      <c r="A4" s="139"/>
      <c r="B4" s="140"/>
      <c r="C4" s="20" t="s">
        <v>158</v>
      </c>
      <c r="D4" s="25"/>
      <c r="E4" s="141">
        <v>14932296.972</v>
      </c>
      <c r="F4" s="141"/>
      <c r="G4" s="164">
        <v>14662071.431</v>
      </c>
      <c r="H4" s="163"/>
    </row>
    <row r="5" spans="1:8" s="4" customFormat="1" ht="16.5" customHeight="1">
      <c r="A5" s="139"/>
      <c r="B5" s="140"/>
      <c r="C5" s="20" t="s">
        <v>173</v>
      </c>
      <c r="D5" s="25"/>
      <c r="E5" s="141">
        <v>927626</v>
      </c>
      <c r="F5" s="141"/>
      <c r="G5" s="164">
        <v>669173</v>
      </c>
      <c r="H5" s="163"/>
    </row>
    <row r="6" spans="1:8" s="4" customFormat="1" ht="16.5" customHeight="1">
      <c r="A6" s="139"/>
      <c r="B6" s="140"/>
      <c r="C6" s="20" t="s">
        <v>174</v>
      </c>
      <c r="D6" s="25"/>
      <c r="E6" s="141">
        <v>93281</v>
      </c>
      <c r="F6" s="141"/>
      <c r="G6" s="164">
        <v>158905</v>
      </c>
      <c r="H6" s="163"/>
    </row>
    <row r="7" spans="1:8" s="4" customFormat="1" ht="16.5" customHeight="1">
      <c r="A7" s="139"/>
      <c r="B7" s="140"/>
      <c r="C7" s="20" t="s">
        <v>159</v>
      </c>
      <c r="D7" s="25"/>
      <c r="E7" s="141">
        <v>50178</v>
      </c>
      <c r="F7" s="141"/>
      <c r="G7" s="164">
        <v>33032</v>
      </c>
      <c r="H7" s="163"/>
    </row>
    <row r="8" spans="1:8" s="4" customFormat="1" ht="16.5" customHeight="1">
      <c r="A8" s="139"/>
      <c r="B8" s="140"/>
      <c r="C8" s="20" t="s">
        <v>160</v>
      </c>
      <c r="D8" s="25"/>
      <c r="E8" s="141">
        <v>79640</v>
      </c>
      <c r="F8" s="141"/>
      <c r="G8" s="164">
        <v>34768</v>
      </c>
      <c r="H8" s="163"/>
    </row>
    <row r="9" spans="1:8" s="4" customFormat="1" ht="16.5" customHeight="1">
      <c r="A9" s="139"/>
      <c r="B9" s="140"/>
      <c r="C9" s="20" t="s">
        <v>161</v>
      </c>
      <c r="D9" s="25"/>
      <c r="E9" s="141">
        <v>1229606</v>
      </c>
      <c r="F9" s="141"/>
      <c r="G9" s="164">
        <v>1330365</v>
      </c>
      <c r="H9" s="163"/>
    </row>
    <row r="10" spans="1:8" s="4" customFormat="1" ht="16.5" customHeight="1">
      <c r="A10" s="139"/>
      <c r="B10" s="140"/>
      <c r="C10" s="20" t="s">
        <v>162</v>
      </c>
      <c r="D10" s="25"/>
      <c r="E10" s="141">
        <v>15956.567</v>
      </c>
      <c r="F10" s="141"/>
      <c r="G10" s="164">
        <v>15705.903</v>
      </c>
      <c r="H10" s="163"/>
    </row>
    <row r="11" spans="1:8" s="4" customFormat="1" ht="16.5" customHeight="1">
      <c r="A11" s="139"/>
      <c r="B11" s="140"/>
      <c r="C11" s="20" t="s">
        <v>175</v>
      </c>
      <c r="D11" s="25"/>
      <c r="E11" s="141">
        <v>301589</v>
      </c>
      <c r="F11" s="141"/>
      <c r="G11" s="164">
        <v>297207</v>
      </c>
      <c r="H11" s="163"/>
    </row>
    <row r="12" spans="1:8" s="4" customFormat="1" ht="16.5" customHeight="1">
      <c r="A12" s="139"/>
      <c r="B12" s="140"/>
      <c r="C12" s="142" t="s">
        <v>176</v>
      </c>
      <c r="D12" s="143"/>
      <c r="E12" s="141">
        <v>46051</v>
      </c>
      <c r="F12" s="141"/>
      <c r="G12" s="164">
        <v>43891</v>
      </c>
      <c r="H12" s="163"/>
    </row>
    <row r="13" spans="1:8" s="4" customFormat="1" ht="16.5" customHeight="1">
      <c r="A13" s="139"/>
      <c r="B13" s="140"/>
      <c r="C13" s="20" t="s">
        <v>163</v>
      </c>
      <c r="D13" s="25"/>
      <c r="E13" s="141">
        <v>560838</v>
      </c>
      <c r="F13" s="141"/>
      <c r="G13" s="164">
        <v>560376</v>
      </c>
      <c r="H13" s="163"/>
    </row>
    <row r="14" spans="1:8" s="4" customFormat="1" ht="16.5" customHeight="1">
      <c r="A14" s="139"/>
      <c r="B14" s="140"/>
      <c r="C14" s="20" t="s">
        <v>177</v>
      </c>
      <c r="D14" s="25"/>
      <c r="E14" s="141">
        <v>8926910</v>
      </c>
      <c r="F14" s="141"/>
      <c r="G14" s="164">
        <v>8357866</v>
      </c>
      <c r="H14" s="163"/>
    </row>
    <row r="15" spans="1:8" s="4" customFormat="1" ht="16.5" customHeight="1">
      <c r="A15" s="139"/>
      <c r="B15" s="140"/>
      <c r="C15" s="20" t="s">
        <v>178</v>
      </c>
      <c r="D15" s="25"/>
      <c r="E15" s="141">
        <v>23139</v>
      </c>
      <c r="F15" s="141"/>
      <c r="G15" s="164">
        <v>22563</v>
      </c>
      <c r="H15" s="163"/>
    </row>
    <row r="16" spans="1:8" s="4" customFormat="1" ht="16.5" customHeight="1">
      <c r="A16" s="139"/>
      <c r="B16" s="140"/>
      <c r="C16" s="20" t="s">
        <v>164</v>
      </c>
      <c r="D16" s="25"/>
      <c r="E16" s="141">
        <v>1189562.049</v>
      </c>
      <c r="F16" s="141"/>
      <c r="G16" s="164">
        <v>1399858.485</v>
      </c>
      <c r="H16" s="163"/>
    </row>
    <row r="17" spans="1:8" s="4" customFormat="1" ht="16.5" customHeight="1">
      <c r="A17" s="139"/>
      <c r="B17" s="140"/>
      <c r="C17" s="20" t="s">
        <v>179</v>
      </c>
      <c r="D17" s="25"/>
      <c r="E17" s="141">
        <v>430207.103</v>
      </c>
      <c r="F17" s="141"/>
      <c r="G17" s="164">
        <v>437946.378</v>
      </c>
      <c r="H17" s="163"/>
    </row>
    <row r="18" spans="1:8" s="4" customFormat="1" ht="16.5" customHeight="1">
      <c r="A18" s="139"/>
      <c r="B18" s="140"/>
      <c r="C18" s="20" t="s">
        <v>180</v>
      </c>
      <c r="D18" s="25"/>
      <c r="E18" s="141">
        <v>4339638.724</v>
      </c>
      <c r="F18" s="141"/>
      <c r="G18" s="164">
        <v>5055357.792</v>
      </c>
      <c r="H18" s="163"/>
    </row>
    <row r="19" spans="1:8" s="4" customFormat="1" ht="16.5" customHeight="1">
      <c r="A19" s="139"/>
      <c r="B19" s="140"/>
      <c r="C19" s="20" t="s">
        <v>181</v>
      </c>
      <c r="D19" s="25"/>
      <c r="E19" s="141">
        <v>2007242.167</v>
      </c>
      <c r="F19" s="141"/>
      <c r="G19" s="164">
        <v>1836841.773</v>
      </c>
      <c r="H19" s="163"/>
    </row>
    <row r="20" spans="1:8" s="4" customFormat="1" ht="16.5" customHeight="1">
      <c r="A20" s="139"/>
      <c r="B20" s="140"/>
      <c r="C20" s="20" t="s">
        <v>182</v>
      </c>
      <c r="D20" s="25"/>
      <c r="E20" s="141">
        <v>87078.856</v>
      </c>
      <c r="F20" s="141"/>
      <c r="G20" s="164">
        <v>79394.706</v>
      </c>
      <c r="H20" s="163"/>
    </row>
    <row r="21" spans="1:8" s="4" customFormat="1" ht="16.5" customHeight="1">
      <c r="A21" s="139"/>
      <c r="B21" s="140"/>
      <c r="C21" s="20" t="s">
        <v>183</v>
      </c>
      <c r="D21" s="25"/>
      <c r="E21" s="141">
        <v>27636.728</v>
      </c>
      <c r="F21" s="141"/>
      <c r="G21" s="164">
        <v>47589.988</v>
      </c>
      <c r="H21" s="163"/>
    </row>
    <row r="22" spans="1:8" s="4" customFormat="1" ht="16.5" customHeight="1">
      <c r="A22" s="139"/>
      <c r="B22" s="140"/>
      <c r="C22" s="20" t="s">
        <v>184</v>
      </c>
      <c r="D22" s="25"/>
      <c r="E22" s="141">
        <v>3266780.683</v>
      </c>
      <c r="F22" s="141"/>
      <c r="G22" s="164">
        <v>2810750.594</v>
      </c>
      <c r="H22" s="163"/>
    </row>
    <row r="23" spans="1:8" s="4" customFormat="1" ht="16.5" customHeight="1">
      <c r="A23" s="139"/>
      <c r="B23" s="140"/>
      <c r="C23" s="20" t="s">
        <v>185</v>
      </c>
      <c r="D23" s="25"/>
      <c r="E23" s="141">
        <v>829417.574</v>
      </c>
      <c r="F23" s="141"/>
      <c r="G23" s="164">
        <v>1107795.647</v>
      </c>
      <c r="H23" s="163"/>
    </row>
    <row r="24" spans="1:8" s="4" customFormat="1" ht="16.5" customHeight="1">
      <c r="A24" s="139"/>
      <c r="B24" s="140"/>
      <c r="C24" s="20" t="s">
        <v>186</v>
      </c>
      <c r="D24" s="25"/>
      <c r="E24" s="141">
        <v>2876931.254</v>
      </c>
      <c r="F24" s="141"/>
      <c r="G24" s="164">
        <v>866481.146</v>
      </c>
      <c r="H24" s="163"/>
    </row>
    <row r="25" spans="1:8" s="4" customFormat="1" ht="16.5" customHeight="1">
      <c r="A25" s="144"/>
      <c r="B25" s="145"/>
      <c r="C25" s="146" t="s">
        <v>165</v>
      </c>
      <c r="D25" s="147"/>
      <c r="E25" s="148">
        <v>4290300</v>
      </c>
      <c r="F25" s="148"/>
      <c r="G25" s="165">
        <v>7559700</v>
      </c>
      <c r="H25" s="166"/>
    </row>
    <row r="26" spans="1:8" s="4" customFormat="1" ht="16.5" customHeight="1">
      <c r="A26" s="134" t="s">
        <v>166</v>
      </c>
      <c r="B26" s="140"/>
      <c r="C26" s="149" t="s">
        <v>187</v>
      </c>
      <c r="D26" s="25"/>
      <c r="E26" s="150">
        <f>SUM(E27:E40)</f>
        <v>43134210.644</v>
      </c>
      <c r="F26" s="150"/>
      <c r="G26" s="167">
        <f>SUM(G27:G40)</f>
        <v>46448222.269</v>
      </c>
      <c r="H26" s="163"/>
    </row>
    <row r="27" spans="1:8" s="4" customFormat="1" ht="16.5" customHeight="1">
      <c r="A27" s="139"/>
      <c r="B27" s="140"/>
      <c r="C27" s="20" t="s">
        <v>188</v>
      </c>
      <c r="D27" s="25"/>
      <c r="E27" s="151">
        <v>421809.571</v>
      </c>
      <c r="F27" s="151"/>
      <c r="G27" s="168">
        <v>548635.656</v>
      </c>
      <c r="H27" s="163"/>
    </row>
    <row r="28" spans="1:8" s="4" customFormat="1" ht="16.5" customHeight="1">
      <c r="A28" s="139"/>
      <c r="B28" s="140"/>
      <c r="C28" s="20" t="s">
        <v>189</v>
      </c>
      <c r="D28" s="25"/>
      <c r="E28" s="151">
        <v>6504957.261</v>
      </c>
      <c r="F28" s="151"/>
      <c r="G28" s="168">
        <v>5772916.464</v>
      </c>
      <c r="H28" s="163"/>
    </row>
    <row r="29" spans="1:8" s="4" customFormat="1" ht="16.5" customHeight="1">
      <c r="A29" s="139"/>
      <c r="B29" s="140"/>
      <c r="C29" s="20" t="s">
        <v>190</v>
      </c>
      <c r="D29" s="25"/>
      <c r="E29" s="151">
        <v>11322435.849</v>
      </c>
      <c r="F29" s="151"/>
      <c r="G29" s="168">
        <v>11083164.797</v>
      </c>
      <c r="H29" s="163"/>
    </row>
    <row r="30" spans="1:8" s="4" customFormat="1" ht="16.5" customHeight="1">
      <c r="A30" s="139"/>
      <c r="B30" s="140"/>
      <c r="C30" s="20" t="s">
        <v>191</v>
      </c>
      <c r="D30" s="25"/>
      <c r="E30" s="151">
        <v>4662860.904</v>
      </c>
      <c r="F30" s="151"/>
      <c r="G30" s="168">
        <v>5357082.953</v>
      </c>
      <c r="H30" s="163"/>
    </row>
    <row r="31" spans="1:8" s="4" customFormat="1" ht="16.5" customHeight="1">
      <c r="A31" s="139"/>
      <c r="B31" s="140"/>
      <c r="C31" s="20" t="s">
        <v>192</v>
      </c>
      <c r="D31" s="25"/>
      <c r="E31" s="151">
        <v>195974.906</v>
      </c>
      <c r="F31" s="151"/>
      <c r="G31" s="168">
        <v>256406.02</v>
      </c>
      <c r="H31" s="163"/>
    </row>
    <row r="32" spans="1:8" s="4" customFormat="1" ht="16.5" customHeight="1">
      <c r="A32" s="139"/>
      <c r="B32" s="140"/>
      <c r="C32" s="20" t="s">
        <v>167</v>
      </c>
      <c r="D32" s="25"/>
      <c r="E32" s="151">
        <v>1143915.586</v>
      </c>
      <c r="F32" s="151"/>
      <c r="G32" s="168">
        <v>1126598.369</v>
      </c>
      <c r="H32" s="163"/>
    </row>
    <row r="33" spans="1:8" s="4" customFormat="1" ht="16.5" customHeight="1">
      <c r="A33" s="139"/>
      <c r="B33" s="140"/>
      <c r="C33" s="20" t="s">
        <v>193</v>
      </c>
      <c r="D33" s="25"/>
      <c r="E33" s="151">
        <v>196485.505</v>
      </c>
      <c r="F33" s="151"/>
      <c r="G33" s="168">
        <v>236717.988</v>
      </c>
      <c r="H33" s="163"/>
    </row>
    <row r="34" spans="1:8" s="4" customFormat="1" ht="16.5" customHeight="1">
      <c r="A34" s="139"/>
      <c r="B34" s="140"/>
      <c r="C34" s="20" t="s">
        <v>194</v>
      </c>
      <c r="D34" s="25"/>
      <c r="E34" s="151">
        <v>198261.791</v>
      </c>
      <c r="F34" s="151"/>
      <c r="G34" s="168">
        <v>156622.436</v>
      </c>
      <c r="H34" s="163"/>
    </row>
    <row r="35" spans="1:8" s="4" customFormat="1" ht="16.5" customHeight="1">
      <c r="A35" s="139"/>
      <c r="B35" s="140"/>
      <c r="C35" s="20" t="s">
        <v>195</v>
      </c>
      <c r="D35" s="25"/>
      <c r="E35" s="151">
        <v>5949573.105</v>
      </c>
      <c r="F35" s="151"/>
      <c r="G35" s="168">
        <v>6249540.376</v>
      </c>
      <c r="H35" s="163"/>
    </row>
    <row r="36" spans="1:8" s="4" customFormat="1" ht="16.5" customHeight="1">
      <c r="A36" s="139"/>
      <c r="B36" s="140"/>
      <c r="C36" s="20" t="s">
        <v>196</v>
      </c>
      <c r="D36" s="25"/>
      <c r="E36" s="151">
        <v>2565283.133</v>
      </c>
      <c r="F36" s="151"/>
      <c r="G36" s="168">
        <v>2397098.838</v>
      </c>
      <c r="H36" s="163"/>
    </row>
    <row r="37" spans="1:8" s="4" customFormat="1" ht="16.5" customHeight="1">
      <c r="A37" s="139"/>
      <c r="B37" s="140"/>
      <c r="C37" s="20" t="s">
        <v>197</v>
      </c>
      <c r="D37" s="25"/>
      <c r="E37" s="151">
        <v>4593768.776</v>
      </c>
      <c r="F37" s="151"/>
      <c r="G37" s="168">
        <v>5232953.279</v>
      </c>
      <c r="H37" s="163"/>
    </row>
    <row r="38" spans="1:8" s="4" customFormat="1" ht="16.5" customHeight="1">
      <c r="A38" s="139"/>
      <c r="B38" s="140"/>
      <c r="C38" s="20" t="s">
        <v>198</v>
      </c>
      <c r="D38" s="25"/>
      <c r="E38" s="151">
        <v>19019.552</v>
      </c>
      <c r="F38" s="151"/>
      <c r="G38" s="168">
        <v>35023.847</v>
      </c>
      <c r="H38" s="163"/>
    </row>
    <row r="39" spans="1:8" s="4" customFormat="1" ht="16.5" customHeight="1">
      <c r="A39" s="139"/>
      <c r="B39" s="140"/>
      <c r="C39" s="20" t="s">
        <v>199</v>
      </c>
      <c r="D39" s="25"/>
      <c r="E39" s="151">
        <v>5262839.651</v>
      </c>
      <c r="F39" s="151"/>
      <c r="G39" s="168">
        <v>7662481.675</v>
      </c>
      <c r="H39" s="163"/>
    </row>
    <row r="40" spans="1:8" s="4" customFormat="1" ht="16.5" customHeight="1">
      <c r="A40" s="152"/>
      <c r="B40" s="153"/>
      <c r="C40" s="100" t="s">
        <v>168</v>
      </c>
      <c r="D40" s="154"/>
      <c r="E40" s="155">
        <v>97025.054</v>
      </c>
      <c r="F40" s="155"/>
      <c r="G40" s="169">
        <v>332979.571</v>
      </c>
      <c r="H40" s="105"/>
    </row>
    <row r="41" spans="1:8" s="4" customFormat="1" ht="13.5" customHeight="1">
      <c r="A41" s="4" t="s">
        <v>169</v>
      </c>
      <c r="B41" s="156"/>
      <c r="E41" s="17"/>
      <c r="F41" s="17"/>
      <c r="G41" s="17"/>
      <c r="H41" s="17" t="s">
        <v>200</v>
      </c>
    </row>
    <row r="42" spans="1:8" s="4" customFormat="1" ht="13.5" customHeight="1">
      <c r="A42" s="4" t="s">
        <v>170</v>
      </c>
      <c r="B42" s="156"/>
      <c r="E42" s="17"/>
      <c r="F42" s="17"/>
      <c r="G42" s="17"/>
      <c r="H42" s="17"/>
    </row>
    <row r="43" spans="1:8" s="4" customFormat="1" ht="13.5" customHeight="1">
      <c r="A43" s="156"/>
      <c r="B43" s="156"/>
      <c r="E43" s="17"/>
      <c r="F43" s="17"/>
      <c r="G43" s="17"/>
      <c r="H43" s="17"/>
    </row>
    <row r="44" spans="5:8" s="157" customFormat="1" ht="12">
      <c r="E44" s="130"/>
      <c r="F44" s="130"/>
      <c r="G44" s="130"/>
      <c r="H44" s="130"/>
    </row>
    <row r="45" spans="5:8" s="157" customFormat="1" ht="12">
      <c r="E45" s="130"/>
      <c r="F45" s="130"/>
      <c r="G45" s="130"/>
      <c r="H45" s="130"/>
    </row>
  </sheetData>
  <mergeCells count="5">
    <mergeCell ref="E2:F2"/>
    <mergeCell ref="G2:H2"/>
    <mergeCell ref="A2:D2"/>
    <mergeCell ref="A3:A25"/>
    <mergeCell ref="A26:A40"/>
  </mergeCells>
  <printOptions horizontalCentered="1"/>
  <pageMargins left="0.5905511811023623" right="0.5905511811023623" top="0.7874015748031497" bottom="0.7874015748031497" header="0.3937007874015748" footer="0.3937007874015748"/>
  <pageSetup firstPageNumber="69" useFirstPageNumber="1"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zoomScaleSheetLayoutView="85" workbookViewId="0" topLeftCell="A1">
      <selection activeCell="A1" sqref="A1"/>
    </sheetView>
  </sheetViews>
  <sheetFormatPr defaultColWidth="8.796875" defaultRowHeight="24.75" customHeight="1"/>
  <cols>
    <col min="1" max="1" width="11.09765625" style="170" customWidth="1"/>
    <col min="2" max="16384" width="11.09765625" style="171" customWidth="1"/>
  </cols>
  <sheetData>
    <row r="1" spans="1:9" s="172" customFormat="1" ht="19.5" customHeight="1">
      <c r="A1" s="174" t="s">
        <v>230</v>
      </c>
      <c r="B1" s="173"/>
      <c r="I1" s="16" t="s">
        <v>217</v>
      </c>
    </row>
    <row r="2" spans="1:10" s="182" customFormat="1" ht="28.5" customHeight="1">
      <c r="A2" s="175" t="s">
        <v>132</v>
      </c>
      <c r="B2" s="176" t="s">
        <v>218</v>
      </c>
      <c r="C2" s="177" t="s">
        <v>219</v>
      </c>
      <c r="D2" s="178" t="s">
        <v>220</v>
      </c>
      <c r="E2" s="178" t="s">
        <v>202</v>
      </c>
      <c r="F2" s="179" t="s">
        <v>221</v>
      </c>
      <c r="G2" s="180" t="s">
        <v>203</v>
      </c>
      <c r="H2" s="177" t="s">
        <v>222</v>
      </c>
      <c r="I2" s="181" t="s">
        <v>204</v>
      </c>
      <c r="J2" s="15"/>
    </row>
    <row r="3" spans="1:10" s="182" customFormat="1" ht="15.75" customHeight="1">
      <c r="A3" s="183"/>
      <c r="B3" s="184"/>
      <c r="C3" s="185"/>
      <c r="D3" s="186"/>
      <c r="E3" s="186"/>
      <c r="F3" s="187"/>
      <c r="G3" s="188"/>
      <c r="H3" s="185"/>
      <c r="I3" s="189"/>
      <c r="J3" s="15"/>
    </row>
    <row r="4" spans="1:10" s="190" customFormat="1" ht="28.5" customHeight="1">
      <c r="A4" s="229" t="s">
        <v>205</v>
      </c>
      <c r="B4" s="244">
        <v>14932296.972</v>
      </c>
      <c r="C4" s="245">
        <v>6152316.748</v>
      </c>
      <c r="D4" s="245">
        <v>6789802.913</v>
      </c>
      <c r="E4" s="245">
        <v>226800.3</v>
      </c>
      <c r="F4" s="245">
        <v>749535.02</v>
      </c>
      <c r="G4" s="245">
        <v>1011789.691</v>
      </c>
      <c r="H4" s="245" t="s">
        <v>141</v>
      </c>
      <c r="I4" s="245">
        <v>2052.3</v>
      </c>
      <c r="J4" s="243"/>
    </row>
    <row r="5" spans="1:9" s="190" customFormat="1" ht="28.5" customHeight="1">
      <c r="A5" s="231" t="s">
        <v>206</v>
      </c>
      <c r="B5" s="246">
        <v>14662070</v>
      </c>
      <c r="C5" s="247">
        <v>6004559</v>
      </c>
      <c r="D5" s="247">
        <v>6649867</v>
      </c>
      <c r="E5" s="247">
        <v>219579</v>
      </c>
      <c r="F5" s="247">
        <v>771394</v>
      </c>
      <c r="G5" s="247">
        <v>1007642</v>
      </c>
      <c r="H5" s="247">
        <v>7137</v>
      </c>
      <c r="I5" s="247">
        <v>1892</v>
      </c>
    </row>
    <row r="6" spans="1:9" s="182" customFormat="1" ht="13.5" customHeight="1">
      <c r="A6" s="192" t="s">
        <v>207</v>
      </c>
      <c r="B6" s="192"/>
      <c r="I6" s="16" t="s">
        <v>223</v>
      </c>
    </row>
    <row r="7" spans="1:2" s="172" customFormat="1" ht="13.5" customHeight="1">
      <c r="A7" s="192" t="s">
        <v>208</v>
      </c>
      <c r="B7" s="193"/>
    </row>
  </sheetData>
  <mergeCells count="9">
    <mergeCell ref="I2:I3"/>
    <mergeCell ref="G2:G3"/>
    <mergeCell ref="F2:F3"/>
    <mergeCell ref="E2:E3"/>
    <mergeCell ref="H2:H3"/>
    <mergeCell ref="D2:D3"/>
    <mergeCell ref="C2:C3"/>
    <mergeCell ref="A2:A3"/>
    <mergeCell ref="B2:B3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fitToHeight="1" fitToWidth="1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SheetLayoutView="85" workbookViewId="0" topLeftCell="A16">
      <selection activeCell="A1" sqref="A1"/>
    </sheetView>
  </sheetViews>
  <sheetFormatPr defaultColWidth="8.796875" defaultRowHeight="24.75" customHeight="1"/>
  <cols>
    <col min="1" max="1" width="3.8984375" style="170" customWidth="1"/>
    <col min="2" max="2" width="2.19921875" style="171" customWidth="1"/>
    <col min="3" max="3" width="28.3984375" style="171" customWidth="1"/>
    <col min="4" max="4" width="2.19921875" style="171" customWidth="1"/>
    <col min="5" max="5" width="19.09765625" style="171" customWidth="1"/>
    <col min="6" max="6" width="5.8984375" style="171" customWidth="1"/>
    <col min="7" max="7" width="19.09765625" style="171" customWidth="1"/>
    <col min="8" max="8" width="5.8984375" style="171" customWidth="1"/>
    <col min="9" max="16384" width="10.59765625" style="171" customWidth="1"/>
  </cols>
  <sheetData>
    <row r="1" spans="1:8" s="8" customFormat="1" ht="19.5" customHeight="1">
      <c r="A1" s="194" t="s">
        <v>231</v>
      </c>
      <c r="B1" s="195"/>
      <c r="C1" s="195"/>
      <c r="H1" s="9" t="s">
        <v>154</v>
      </c>
    </row>
    <row r="2" spans="1:8" s="200" customFormat="1" ht="24.75" customHeight="1">
      <c r="A2" s="196" t="s">
        <v>232</v>
      </c>
      <c r="B2" s="197"/>
      <c r="C2" s="197"/>
      <c r="D2" s="197"/>
      <c r="E2" s="198" t="s">
        <v>233</v>
      </c>
      <c r="F2" s="248"/>
      <c r="G2" s="197" t="s">
        <v>234</v>
      </c>
      <c r="H2" s="199"/>
    </row>
    <row r="3" spans="1:8" s="200" customFormat="1" ht="24.75" customHeight="1">
      <c r="A3" s="201" t="s">
        <v>209</v>
      </c>
      <c r="B3" s="202"/>
      <c r="C3" s="232" t="s">
        <v>235</v>
      </c>
      <c r="D3" s="203"/>
      <c r="E3" s="233">
        <v>11304659.492</v>
      </c>
      <c r="F3" s="204"/>
      <c r="G3" s="249">
        <v>10889624.91</v>
      </c>
      <c r="H3" s="205"/>
    </row>
    <row r="4" spans="1:8" s="200" customFormat="1" ht="24.75" customHeight="1">
      <c r="A4" s="201"/>
      <c r="B4" s="206"/>
      <c r="C4" s="234" t="s">
        <v>236</v>
      </c>
      <c r="D4" s="207"/>
      <c r="E4" s="235">
        <v>11494141.649</v>
      </c>
      <c r="F4" s="208"/>
      <c r="G4" s="250">
        <v>11146986.778</v>
      </c>
      <c r="H4" s="209"/>
    </row>
    <row r="5" spans="1:8" s="200" customFormat="1" ht="24.75" customHeight="1">
      <c r="A5" s="201"/>
      <c r="B5" s="206"/>
      <c r="C5" s="234" t="s">
        <v>210</v>
      </c>
      <c r="D5" s="207"/>
      <c r="E5" s="235">
        <v>3804394.134</v>
      </c>
      <c r="F5" s="208"/>
      <c r="G5" s="250">
        <v>5700271.187</v>
      </c>
      <c r="H5" s="209"/>
    </row>
    <row r="6" spans="1:8" s="200" customFormat="1" ht="24.75" customHeight="1">
      <c r="A6" s="201"/>
      <c r="B6" s="206"/>
      <c r="C6" s="234" t="s">
        <v>211</v>
      </c>
      <c r="D6" s="207"/>
      <c r="E6" s="235">
        <v>66355.01</v>
      </c>
      <c r="F6" s="208"/>
      <c r="G6" s="250">
        <v>81683.502</v>
      </c>
      <c r="H6" s="209"/>
    </row>
    <row r="7" spans="1:8" s="200" customFormat="1" ht="24.75" customHeight="1">
      <c r="A7" s="201"/>
      <c r="B7" s="206"/>
      <c r="C7" s="234" t="s">
        <v>224</v>
      </c>
      <c r="D7" s="207"/>
      <c r="E7" s="235">
        <v>1511.112</v>
      </c>
      <c r="F7" s="208"/>
      <c r="G7" s="250">
        <v>2003.127</v>
      </c>
      <c r="H7" s="209"/>
    </row>
    <row r="8" spans="1:8" s="200" customFormat="1" ht="24.75" customHeight="1">
      <c r="A8" s="201"/>
      <c r="B8" s="206"/>
      <c r="C8" s="234" t="s">
        <v>225</v>
      </c>
      <c r="D8" s="207"/>
      <c r="E8" s="235">
        <v>29771.666</v>
      </c>
      <c r="F8" s="208"/>
      <c r="G8" s="250">
        <v>18554.205</v>
      </c>
      <c r="H8" s="209"/>
    </row>
    <row r="9" spans="1:8" s="200" customFormat="1" ht="24.75" customHeight="1">
      <c r="A9" s="201"/>
      <c r="B9" s="206"/>
      <c r="C9" s="234" t="s">
        <v>212</v>
      </c>
      <c r="D9" s="207"/>
      <c r="E9" s="235">
        <v>70549.913</v>
      </c>
      <c r="F9" s="208"/>
      <c r="G9" s="250">
        <v>65406.584</v>
      </c>
      <c r="H9" s="209"/>
    </row>
    <row r="10" spans="1:8" s="200" customFormat="1" ht="24.75" customHeight="1">
      <c r="A10" s="201"/>
      <c r="B10" s="206"/>
      <c r="C10" s="234" t="s">
        <v>213</v>
      </c>
      <c r="D10" s="207"/>
      <c r="E10" s="235">
        <v>33878.618</v>
      </c>
      <c r="F10" s="208"/>
      <c r="G10" s="250" t="s">
        <v>226</v>
      </c>
      <c r="H10" s="209"/>
    </row>
    <row r="11" spans="1:8" s="200" customFormat="1" ht="24.75" customHeight="1">
      <c r="A11" s="201"/>
      <c r="B11" s="206"/>
      <c r="C11" s="234" t="s">
        <v>214</v>
      </c>
      <c r="D11" s="207"/>
      <c r="E11" s="236">
        <v>1827730</v>
      </c>
      <c r="F11" s="208"/>
      <c r="G11" s="250">
        <v>4499438</v>
      </c>
      <c r="H11" s="209"/>
    </row>
    <row r="12" spans="1:8" s="200" customFormat="1" ht="24.75" customHeight="1">
      <c r="A12" s="201"/>
      <c r="B12" s="210"/>
      <c r="C12" s="237" t="s">
        <v>227</v>
      </c>
      <c r="D12" s="211"/>
      <c r="E12" s="238">
        <v>240352.71</v>
      </c>
      <c r="F12" s="212"/>
      <c r="G12" s="251">
        <v>364123.559</v>
      </c>
      <c r="H12" s="213"/>
    </row>
    <row r="13" spans="1:8" s="200" customFormat="1" ht="24.75" customHeight="1">
      <c r="A13" s="214" t="s">
        <v>215</v>
      </c>
      <c r="B13" s="206"/>
      <c r="C13" s="234" t="s">
        <v>235</v>
      </c>
      <c r="D13" s="207"/>
      <c r="E13" s="239">
        <v>11931364.434</v>
      </c>
      <c r="F13" s="208"/>
      <c r="G13" s="249">
        <v>10712275.461</v>
      </c>
      <c r="H13" s="209"/>
    </row>
    <row r="14" spans="1:8" s="200" customFormat="1" ht="24.75" customHeight="1">
      <c r="A14" s="201"/>
      <c r="B14" s="206"/>
      <c r="C14" s="234" t="s">
        <v>236</v>
      </c>
      <c r="D14" s="207"/>
      <c r="E14" s="240">
        <v>11309515.651</v>
      </c>
      <c r="F14" s="208"/>
      <c r="G14" s="250">
        <v>11010954.09</v>
      </c>
      <c r="H14" s="209"/>
    </row>
    <row r="15" spans="1:8" s="200" customFormat="1" ht="24.75" customHeight="1">
      <c r="A15" s="201"/>
      <c r="B15" s="206"/>
      <c r="C15" s="234" t="s">
        <v>210</v>
      </c>
      <c r="D15" s="207"/>
      <c r="E15" s="240">
        <v>3752033.19</v>
      </c>
      <c r="F15" s="208"/>
      <c r="G15" s="250">
        <v>5518536.894</v>
      </c>
      <c r="H15" s="209"/>
    </row>
    <row r="16" spans="1:8" s="200" customFormat="1" ht="24.75" customHeight="1">
      <c r="A16" s="201"/>
      <c r="B16" s="206"/>
      <c r="C16" s="234" t="s">
        <v>211</v>
      </c>
      <c r="D16" s="207"/>
      <c r="E16" s="240">
        <v>60433.418</v>
      </c>
      <c r="F16" s="208"/>
      <c r="G16" s="250">
        <v>79752.002</v>
      </c>
      <c r="H16" s="209"/>
    </row>
    <row r="17" spans="1:8" s="200" customFormat="1" ht="24.75" customHeight="1">
      <c r="A17" s="201"/>
      <c r="B17" s="206"/>
      <c r="C17" s="234" t="s">
        <v>224</v>
      </c>
      <c r="D17" s="207"/>
      <c r="E17" s="240">
        <v>918.842</v>
      </c>
      <c r="F17" s="208"/>
      <c r="G17" s="250">
        <v>1816.41</v>
      </c>
      <c r="H17" s="209"/>
    </row>
    <row r="18" spans="1:8" s="200" customFormat="1" ht="24.75" customHeight="1">
      <c r="A18" s="201"/>
      <c r="B18" s="206"/>
      <c r="C18" s="234" t="s">
        <v>225</v>
      </c>
      <c r="D18" s="207"/>
      <c r="E18" s="240">
        <v>17530.895</v>
      </c>
      <c r="F18" s="208"/>
      <c r="G18" s="250">
        <v>12742.826</v>
      </c>
      <c r="H18" s="209"/>
    </row>
    <row r="19" spans="1:8" s="200" customFormat="1" ht="24.75" customHeight="1">
      <c r="A19" s="201"/>
      <c r="B19" s="206"/>
      <c r="C19" s="234" t="s">
        <v>212</v>
      </c>
      <c r="D19" s="207"/>
      <c r="E19" s="240">
        <v>62092.825</v>
      </c>
      <c r="F19" s="208"/>
      <c r="G19" s="250">
        <v>63747.269</v>
      </c>
      <c r="H19" s="209"/>
    </row>
    <row r="20" spans="1:8" s="200" customFormat="1" ht="24.75" customHeight="1">
      <c r="A20" s="215"/>
      <c r="B20" s="206"/>
      <c r="C20" s="234" t="s">
        <v>213</v>
      </c>
      <c r="D20" s="207"/>
      <c r="E20" s="240">
        <v>33027.364</v>
      </c>
      <c r="F20" s="208"/>
      <c r="G20" s="250" t="s">
        <v>226</v>
      </c>
      <c r="H20" s="209"/>
    </row>
    <row r="21" spans="1:8" s="200" customFormat="1" ht="24.75" customHeight="1">
      <c r="A21" s="215"/>
      <c r="B21" s="206"/>
      <c r="C21" s="234" t="s">
        <v>214</v>
      </c>
      <c r="D21" s="207"/>
      <c r="E21" s="240">
        <v>2108425</v>
      </c>
      <c r="F21" s="208"/>
      <c r="G21" s="250">
        <v>4300685</v>
      </c>
      <c r="H21" s="209"/>
    </row>
    <row r="22" spans="1:8" s="200" customFormat="1" ht="24.75" customHeight="1">
      <c r="A22" s="216"/>
      <c r="B22" s="217"/>
      <c r="C22" s="241" t="s">
        <v>227</v>
      </c>
      <c r="D22" s="218"/>
      <c r="E22" s="242">
        <v>240248.324</v>
      </c>
      <c r="F22" s="219"/>
      <c r="G22" s="252">
        <v>364074.595</v>
      </c>
      <c r="H22" s="220"/>
    </row>
    <row r="23" spans="1:8" s="200" customFormat="1" ht="13.5" customHeight="1">
      <c r="A23" s="221" t="s">
        <v>207</v>
      </c>
      <c r="B23" s="222"/>
      <c r="C23" s="222"/>
      <c r="E23" s="223"/>
      <c r="H23" s="224" t="s">
        <v>228</v>
      </c>
    </row>
    <row r="24" spans="1:5" s="226" customFormat="1" ht="13.5" customHeight="1">
      <c r="A24" s="221" t="s">
        <v>208</v>
      </c>
      <c r="E24" s="227"/>
    </row>
    <row r="25" spans="1:5" s="226" customFormat="1" ht="13.5" customHeight="1">
      <c r="A25" s="221" t="s">
        <v>216</v>
      </c>
      <c r="E25" s="227"/>
    </row>
    <row r="26" spans="1:5" s="226" customFormat="1" ht="13.5" customHeight="1">
      <c r="A26" s="228" t="s">
        <v>229</v>
      </c>
      <c r="E26" s="227"/>
    </row>
    <row r="27" spans="1:5" s="226" customFormat="1" ht="19.5" customHeight="1">
      <c r="A27" s="225"/>
      <c r="E27" s="227"/>
    </row>
    <row r="28" spans="1:5" s="226" customFormat="1" ht="19.5" customHeight="1">
      <c r="A28" s="225"/>
      <c r="E28" s="227"/>
    </row>
    <row r="29" spans="1:5" s="226" customFormat="1" ht="19.5" customHeight="1">
      <c r="A29" s="225"/>
      <c r="E29" s="227"/>
    </row>
    <row r="30" spans="1:5" s="226" customFormat="1" ht="19.5" customHeight="1">
      <c r="A30" s="225"/>
      <c r="E30" s="227"/>
    </row>
    <row r="31" s="226" customFormat="1" ht="19.5" customHeight="1">
      <c r="A31" s="225"/>
    </row>
    <row r="32" s="226" customFormat="1" ht="19.5" customHeight="1">
      <c r="A32" s="225"/>
    </row>
    <row r="33" s="226" customFormat="1" ht="19.5" customHeight="1">
      <c r="A33" s="225"/>
    </row>
    <row r="34" s="226" customFormat="1" ht="19.5" customHeight="1">
      <c r="A34" s="225"/>
    </row>
    <row r="35" ht="19.5" customHeight="1"/>
    <row r="36" ht="19.5" customHeight="1"/>
    <row r="37" ht="19.5" customHeight="1"/>
    <row r="38" ht="19.5" customHeight="1"/>
    <row r="39" ht="19.5" customHeight="1"/>
  </sheetData>
  <mergeCells count="5">
    <mergeCell ref="A2:D2"/>
    <mergeCell ref="A13:A22"/>
    <mergeCell ref="A3:A12"/>
    <mergeCell ref="G2:H2"/>
    <mergeCell ref="E2:F2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fitToHeight="1" fitToWidth="1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21" style="170" customWidth="1"/>
    <col min="2" max="2" width="18.8984375" style="171" customWidth="1"/>
    <col min="3" max="3" width="9.69921875" style="171" customWidth="1"/>
    <col min="4" max="4" width="18.8984375" style="171" customWidth="1"/>
    <col min="5" max="5" width="9.69921875" style="171" customWidth="1"/>
    <col min="6" max="16384" width="9" style="171" customWidth="1"/>
  </cols>
  <sheetData>
    <row r="1" spans="1:5" s="182" customFormat="1" ht="19.5" customHeight="1">
      <c r="A1" s="253" t="s">
        <v>251</v>
      </c>
      <c r="B1" s="21"/>
      <c r="C1" s="21"/>
      <c r="D1" s="21"/>
      <c r="E1" s="9" t="s">
        <v>237</v>
      </c>
    </row>
    <row r="2" spans="1:5" s="182" customFormat="1" ht="21" customHeight="1">
      <c r="A2" s="265" t="s">
        <v>238</v>
      </c>
      <c r="B2" s="254" t="s">
        <v>205</v>
      </c>
      <c r="C2" s="254"/>
      <c r="D2" s="176" t="s">
        <v>206</v>
      </c>
      <c r="E2" s="255"/>
    </row>
    <row r="3" spans="1:5" s="182" customFormat="1" ht="28.5" customHeight="1">
      <c r="A3" s="266" t="s">
        <v>239</v>
      </c>
      <c r="B3" s="230">
        <v>7177891.442</v>
      </c>
      <c r="C3" s="245"/>
      <c r="D3" s="263">
        <v>7276159</v>
      </c>
      <c r="E3" s="256"/>
    </row>
    <row r="4" spans="1:5" s="182" customFormat="1" ht="28.5" customHeight="1">
      <c r="A4" s="231" t="s">
        <v>240</v>
      </c>
      <c r="B4" s="264">
        <v>7273441.589</v>
      </c>
      <c r="C4" s="257"/>
      <c r="D4" s="191">
        <v>7106499</v>
      </c>
      <c r="E4" s="247"/>
    </row>
    <row r="5" spans="1:5" s="182" customFormat="1" ht="19.5" customHeight="1">
      <c r="A5" s="258"/>
      <c r="B5" s="259"/>
      <c r="C5" s="259"/>
      <c r="D5" s="259"/>
      <c r="E5" s="260" t="s">
        <v>241</v>
      </c>
    </row>
  </sheetData>
  <mergeCells count="2">
    <mergeCell ref="D2:E2"/>
    <mergeCell ref="B2:C2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21" style="170" customWidth="1"/>
    <col min="2" max="2" width="18.8984375" style="171" customWidth="1"/>
    <col min="3" max="3" width="9.69921875" style="171" customWidth="1"/>
    <col min="4" max="4" width="18.8984375" style="171" customWidth="1"/>
    <col min="5" max="5" width="9.69921875" style="171" customWidth="1"/>
    <col min="6" max="16384" width="9" style="171" customWidth="1"/>
  </cols>
  <sheetData>
    <row r="1" spans="1:5" s="182" customFormat="1" ht="19.5" customHeight="1">
      <c r="A1" s="253" t="s">
        <v>252</v>
      </c>
      <c r="B1" s="21"/>
      <c r="C1" s="21"/>
      <c r="D1" s="21"/>
      <c r="E1" s="9" t="s">
        <v>237</v>
      </c>
    </row>
    <row r="2" spans="1:5" s="182" customFormat="1" ht="21" customHeight="1">
      <c r="A2" s="265" t="s">
        <v>238</v>
      </c>
      <c r="B2" s="254" t="s">
        <v>205</v>
      </c>
      <c r="C2" s="254"/>
      <c r="D2" s="176" t="s">
        <v>206</v>
      </c>
      <c r="E2" s="255"/>
    </row>
    <row r="3" spans="1:5" s="182" customFormat="1" ht="28.5" customHeight="1">
      <c r="A3" s="266" t="s">
        <v>242</v>
      </c>
      <c r="B3" s="230">
        <v>3030250.094</v>
      </c>
      <c r="C3" s="245"/>
      <c r="D3" s="263">
        <v>3205367.642</v>
      </c>
      <c r="E3" s="256"/>
    </row>
    <row r="4" spans="1:5" s="182" customFormat="1" ht="28.5" customHeight="1">
      <c r="A4" s="231" t="s">
        <v>243</v>
      </c>
      <c r="B4" s="264">
        <v>2542163.704</v>
      </c>
      <c r="C4" s="257"/>
      <c r="D4" s="191">
        <v>2846017.574</v>
      </c>
      <c r="E4" s="247"/>
    </row>
    <row r="5" spans="1:5" s="262" customFormat="1" ht="19.5" customHeight="1">
      <c r="A5" s="261"/>
      <c r="E5" s="260" t="s">
        <v>244</v>
      </c>
    </row>
  </sheetData>
  <mergeCells count="2">
    <mergeCell ref="B2:C2"/>
    <mergeCell ref="D2:E2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21" style="170" customWidth="1"/>
    <col min="2" max="2" width="18.8984375" style="171" customWidth="1"/>
    <col min="3" max="3" width="9.69921875" style="171" customWidth="1"/>
    <col min="4" max="4" width="18.8984375" style="171" customWidth="1"/>
    <col min="5" max="5" width="9.69921875" style="171" customWidth="1"/>
    <col min="6" max="16384" width="9" style="171" customWidth="1"/>
  </cols>
  <sheetData>
    <row r="1" spans="1:5" ht="19.5" customHeight="1">
      <c r="A1" s="253" t="s">
        <v>253</v>
      </c>
      <c r="B1" s="21"/>
      <c r="C1" s="21"/>
      <c r="D1" s="21"/>
      <c r="E1" s="9" t="s">
        <v>237</v>
      </c>
    </row>
    <row r="2" spans="1:5" ht="21" customHeight="1">
      <c r="A2" s="265" t="s">
        <v>238</v>
      </c>
      <c r="B2" s="254" t="s">
        <v>205</v>
      </c>
      <c r="C2" s="254"/>
      <c r="D2" s="176" t="s">
        <v>206</v>
      </c>
      <c r="E2" s="255"/>
    </row>
    <row r="3" spans="1:5" ht="28.5" customHeight="1">
      <c r="A3" s="266" t="s">
        <v>245</v>
      </c>
      <c r="B3" s="230">
        <v>576159.196</v>
      </c>
      <c r="C3" s="245"/>
      <c r="D3" s="263">
        <v>357985</v>
      </c>
      <c r="E3" s="256"/>
    </row>
    <row r="4" spans="1:5" ht="28.5" customHeight="1">
      <c r="A4" s="231" t="s">
        <v>246</v>
      </c>
      <c r="B4" s="264">
        <v>795162.663</v>
      </c>
      <c r="C4" s="257"/>
      <c r="D4" s="191">
        <v>343283</v>
      </c>
      <c r="E4" s="247"/>
    </row>
    <row r="5" spans="1:5" s="259" customFormat="1" ht="13.5" customHeight="1">
      <c r="A5" s="261"/>
      <c r="B5" s="262"/>
      <c r="C5" s="262"/>
      <c r="D5" s="262"/>
      <c r="E5" s="260" t="s">
        <v>247</v>
      </c>
    </row>
  </sheetData>
  <mergeCells count="2">
    <mergeCell ref="B2:C2"/>
    <mergeCell ref="D2:E2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fitToHeight="1" fitToWidth="1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31.69921875" style="170" customWidth="1"/>
    <col min="2" max="2" width="18.8984375" style="171" customWidth="1"/>
    <col min="3" max="3" width="9.69921875" style="171" customWidth="1"/>
    <col min="4" max="4" width="18.8984375" style="171" customWidth="1"/>
    <col min="5" max="5" width="9.69921875" style="171" customWidth="1"/>
    <col min="6" max="16384" width="9" style="171" customWidth="1"/>
  </cols>
  <sheetData>
    <row r="1" spans="1:5" s="182" customFormat="1" ht="19.5" customHeight="1">
      <c r="A1" s="253" t="s">
        <v>254</v>
      </c>
      <c r="B1" s="21"/>
      <c r="C1" s="21"/>
      <c r="D1" s="21"/>
      <c r="E1" s="9" t="s">
        <v>237</v>
      </c>
    </row>
    <row r="2" spans="1:5" s="182" customFormat="1" ht="21" customHeight="1">
      <c r="A2" s="265" t="s">
        <v>238</v>
      </c>
      <c r="B2" s="254" t="s">
        <v>205</v>
      </c>
      <c r="C2" s="254"/>
      <c r="D2" s="176" t="s">
        <v>206</v>
      </c>
      <c r="E2" s="255"/>
    </row>
    <row r="3" spans="1:5" s="182" customFormat="1" ht="28.5" customHeight="1">
      <c r="A3" s="266" t="s">
        <v>248</v>
      </c>
      <c r="B3" s="230">
        <v>34931.304</v>
      </c>
      <c r="C3" s="245"/>
      <c r="D3" s="263">
        <v>34137</v>
      </c>
      <c r="E3" s="256"/>
    </row>
    <row r="4" spans="1:5" s="182" customFormat="1" ht="28.5" customHeight="1">
      <c r="A4" s="231" t="s">
        <v>249</v>
      </c>
      <c r="B4" s="264">
        <v>34345.503</v>
      </c>
      <c r="C4" s="257"/>
      <c r="D4" s="191">
        <v>32060</v>
      </c>
      <c r="E4" s="247"/>
    </row>
    <row r="5" spans="1:5" s="262" customFormat="1" ht="19.5" customHeight="1">
      <c r="A5" s="261"/>
      <c r="E5" s="260" t="s">
        <v>250</v>
      </c>
    </row>
  </sheetData>
  <mergeCells count="2">
    <mergeCell ref="B2:C2"/>
    <mergeCell ref="D2:E2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16.8984375" style="3" customWidth="1"/>
    <col min="2" max="2" width="18.3984375" style="2" customWidth="1"/>
    <col min="3" max="3" width="18.3984375" style="3" customWidth="1"/>
    <col min="4" max="4" width="16.69921875" style="3" customWidth="1"/>
    <col min="5" max="16384" width="9" style="3" customWidth="1"/>
  </cols>
  <sheetData>
    <row r="1" spans="1:2" s="10" customFormat="1" ht="24.75" customHeight="1">
      <c r="A1" s="13" t="s">
        <v>75</v>
      </c>
      <c r="B1" s="12"/>
    </row>
    <row r="2" spans="1:4" s="4" customFormat="1" ht="21" customHeight="1">
      <c r="A2" s="94"/>
      <c r="B2" s="40" t="s">
        <v>20</v>
      </c>
      <c r="C2" s="55" t="s">
        <v>21</v>
      </c>
      <c r="D2" s="56"/>
    </row>
    <row r="3" spans="1:4" s="4" customFormat="1" ht="21" customHeight="1">
      <c r="A3" s="36" t="s">
        <v>26</v>
      </c>
      <c r="B3" s="95" t="s">
        <v>31</v>
      </c>
      <c r="C3" s="72">
        <v>38702</v>
      </c>
      <c r="D3" s="35" t="s">
        <v>32</v>
      </c>
    </row>
    <row r="4" spans="1:4" s="4" customFormat="1" ht="21" customHeight="1">
      <c r="A4" s="39" t="s">
        <v>35</v>
      </c>
      <c r="B4" s="96" t="s">
        <v>25</v>
      </c>
      <c r="C4" s="74" t="s">
        <v>34</v>
      </c>
      <c r="D4" s="54" t="s">
        <v>28</v>
      </c>
    </row>
    <row r="5" ht="13.5" customHeight="1">
      <c r="C5" s="17" t="s">
        <v>29</v>
      </c>
    </row>
  </sheetData>
  <mergeCells count="1">
    <mergeCell ref="C2:D2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fitToWidth="1" orientation="portrait" paperSize="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20.09765625" style="3" customWidth="1"/>
    <col min="2" max="2" width="20.09765625" style="2" customWidth="1"/>
    <col min="3" max="3" width="20.09765625" style="3" customWidth="1"/>
    <col min="4" max="16384" width="9" style="3" customWidth="1"/>
  </cols>
  <sheetData>
    <row r="1" spans="1:2" s="10" customFormat="1" ht="24.75" customHeight="1">
      <c r="A1" s="13" t="s">
        <v>76</v>
      </c>
      <c r="B1" s="12"/>
    </row>
    <row r="2" spans="1:3" s="4" customFormat="1" ht="21" customHeight="1">
      <c r="A2" s="44" t="s">
        <v>20</v>
      </c>
      <c r="B2" s="55" t="s">
        <v>21</v>
      </c>
      <c r="C2" s="56"/>
    </row>
    <row r="3" spans="1:3" s="4" customFormat="1" ht="21" customHeight="1">
      <c r="A3" s="39" t="s">
        <v>22</v>
      </c>
      <c r="B3" s="74">
        <v>38702</v>
      </c>
      <c r="C3" s="34" t="s">
        <v>28</v>
      </c>
    </row>
    <row r="4" ht="13.5" customHeight="1">
      <c r="C4" s="17" t="s">
        <v>30</v>
      </c>
    </row>
  </sheetData>
  <mergeCells count="1">
    <mergeCell ref="B2:C2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fitToWidth="1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SheetLayoutView="100" workbookViewId="0" topLeftCell="A10">
      <selection activeCell="A1" sqref="A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6" width="8.8984375" style="2" customWidth="1"/>
    <col min="7" max="7" width="0.59375" style="2" customWidth="1"/>
    <col min="8" max="8" width="11.3984375" style="2" customWidth="1"/>
    <col min="9" max="9" width="0.59375" style="2" customWidth="1"/>
    <col min="10" max="10" width="8.8984375" style="2" customWidth="1"/>
    <col min="11" max="12" width="8.8984375" style="3" customWidth="1"/>
    <col min="13" max="16384" width="9" style="3" customWidth="1"/>
  </cols>
  <sheetData>
    <row r="1" spans="1:12" s="10" customFormat="1" ht="17.25" customHeight="1">
      <c r="A1" s="14" t="s">
        <v>77</v>
      </c>
      <c r="C1" s="14"/>
      <c r="D1" s="8"/>
      <c r="E1" s="8"/>
      <c r="F1" s="8"/>
      <c r="G1" s="8"/>
      <c r="H1" s="8"/>
      <c r="I1" s="8"/>
      <c r="J1" s="8"/>
      <c r="K1" s="8"/>
      <c r="L1" s="9" t="s">
        <v>24</v>
      </c>
    </row>
    <row r="2" spans="1:12" s="4" customFormat="1" ht="27" customHeight="1">
      <c r="A2" s="63" t="s">
        <v>38</v>
      </c>
      <c r="B2" s="64"/>
      <c r="C2" s="64"/>
      <c r="D2" s="67" t="s">
        <v>39</v>
      </c>
      <c r="E2" s="37" t="s">
        <v>40</v>
      </c>
      <c r="F2" s="67" t="s">
        <v>0</v>
      </c>
      <c r="G2" s="62" t="s">
        <v>38</v>
      </c>
      <c r="H2" s="69"/>
      <c r="I2" s="69"/>
      <c r="J2" s="75" t="s">
        <v>39</v>
      </c>
      <c r="K2" s="48" t="s">
        <v>40</v>
      </c>
      <c r="L2" s="59" t="s">
        <v>0</v>
      </c>
    </row>
    <row r="3" spans="1:12" s="4" customFormat="1" ht="27" customHeight="1">
      <c r="A3" s="65"/>
      <c r="B3" s="66"/>
      <c r="C3" s="66"/>
      <c r="D3" s="68"/>
      <c r="E3" s="38" t="s">
        <v>1</v>
      </c>
      <c r="F3" s="68"/>
      <c r="G3" s="70"/>
      <c r="H3" s="71"/>
      <c r="I3" s="71"/>
      <c r="J3" s="76"/>
      <c r="K3" s="49" t="s">
        <v>1</v>
      </c>
      <c r="L3" s="60"/>
    </row>
    <row r="4" spans="1:12" s="4" customFormat="1" ht="30" customHeight="1">
      <c r="A4" s="22"/>
      <c r="B4" s="19" t="s">
        <v>2</v>
      </c>
      <c r="C4" s="29"/>
      <c r="D4" s="45">
        <v>1689</v>
      </c>
      <c r="E4" s="45">
        <v>837</v>
      </c>
      <c r="F4" s="45">
        <v>852</v>
      </c>
      <c r="G4" s="30"/>
      <c r="H4" s="20" t="s">
        <v>3</v>
      </c>
      <c r="I4" s="25"/>
      <c r="J4" s="46" t="s">
        <v>41</v>
      </c>
      <c r="K4" s="46" t="s">
        <v>42</v>
      </c>
      <c r="L4" s="46" t="s">
        <v>43</v>
      </c>
    </row>
    <row r="5" spans="1:12" s="4" customFormat="1" ht="30" customHeight="1">
      <c r="A5" s="22"/>
      <c r="B5" s="21" t="s">
        <v>4</v>
      </c>
      <c r="C5" s="26"/>
      <c r="D5" s="46" t="s">
        <v>44</v>
      </c>
      <c r="E5" s="46" t="s">
        <v>45</v>
      </c>
      <c r="F5" s="46" t="s">
        <v>46</v>
      </c>
      <c r="G5" s="18"/>
      <c r="H5" s="20" t="s">
        <v>5</v>
      </c>
      <c r="I5" s="25"/>
      <c r="J5" s="46" t="s">
        <v>47</v>
      </c>
      <c r="K5" s="46" t="s">
        <v>48</v>
      </c>
      <c r="L5" s="46" t="s">
        <v>47</v>
      </c>
    </row>
    <row r="6" spans="1:12" s="4" customFormat="1" ht="30" customHeight="1">
      <c r="A6" s="22"/>
      <c r="B6" s="21" t="s">
        <v>6</v>
      </c>
      <c r="C6" s="26"/>
      <c r="D6" s="46" t="s">
        <v>49</v>
      </c>
      <c r="E6" s="46" t="s">
        <v>50</v>
      </c>
      <c r="F6" s="46" t="s">
        <v>51</v>
      </c>
      <c r="G6" s="18"/>
      <c r="H6" s="20" t="s">
        <v>7</v>
      </c>
      <c r="I6" s="25"/>
      <c r="J6" s="46" t="s">
        <v>52</v>
      </c>
      <c r="K6" s="46" t="s">
        <v>48</v>
      </c>
      <c r="L6" s="46" t="s">
        <v>52</v>
      </c>
    </row>
    <row r="7" spans="1:12" s="4" customFormat="1" ht="30" customHeight="1">
      <c r="A7" s="22"/>
      <c r="B7" s="21" t="s">
        <v>8</v>
      </c>
      <c r="C7" s="26"/>
      <c r="D7" s="46" t="s">
        <v>53</v>
      </c>
      <c r="E7" s="46" t="s">
        <v>48</v>
      </c>
      <c r="F7" s="46" t="s">
        <v>53</v>
      </c>
      <c r="G7" s="18"/>
      <c r="H7" s="33" t="s">
        <v>54</v>
      </c>
      <c r="I7" s="26"/>
      <c r="J7" s="46" t="s">
        <v>47</v>
      </c>
      <c r="K7" s="46" t="s">
        <v>55</v>
      </c>
      <c r="L7" s="46" t="s">
        <v>56</v>
      </c>
    </row>
    <row r="8" spans="1:12" s="4" customFormat="1" ht="30" customHeight="1">
      <c r="A8" s="22"/>
      <c r="B8" s="21" t="s">
        <v>9</v>
      </c>
      <c r="C8" s="26"/>
      <c r="D8" s="46" t="s">
        <v>57</v>
      </c>
      <c r="E8" s="46" t="s">
        <v>48</v>
      </c>
      <c r="F8" s="46" t="s">
        <v>57</v>
      </c>
      <c r="G8" s="18"/>
      <c r="H8" s="21" t="s">
        <v>10</v>
      </c>
      <c r="I8" s="26"/>
      <c r="J8" s="46" t="s">
        <v>58</v>
      </c>
      <c r="K8" s="46" t="s">
        <v>59</v>
      </c>
      <c r="L8" s="46" t="s">
        <v>58</v>
      </c>
    </row>
    <row r="9" spans="1:12" s="4" customFormat="1" ht="30" customHeight="1">
      <c r="A9" s="22"/>
      <c r="B9" s="21" t="s">
        <v>11</v>
      </c>
      <c r="C9" s="26"/>
      <c r="D9" s="46" t="s">
        <v>60</v>
      </c>
      <c r="E9" s="46" t="s">
        <v>61</v>
      </c>
      <c r="F9" s="46" t="s">
        <v>60</v>
      </c>
      <c r="G9" s="18"/>
      <c r="H9" s="21" t="s">
        <v>12</v>
      </c>
      <c r="I9" s="26"/>
      <c r="J9" s="46" t="s">
        <v>62</v>
      </c>
      <c r="K9" s="46" t="s">
        <v>63</v>
      </c>
      <c r="L9" s="46" t="s">
        <v>64</v>
      </c>
    </row>
    <row r="10" spans="1:12" s="4" customFormat="1" ht="30" customHeight="1">
      <c r="A10" s="22"/>
      <c r="B10" s="21" t="s">
        <v>13</v>
      </c>
      <c r="C10" s="26"/>
      <c r="D10" s="46" t="s">
        <v>65</v>
      </c>
      <c r="E10" s="46" t="s">
        <v>61</v>
      </c>
      <c r="F10" s="46" t="s">
        <v>65</v>
      </c>
      <c r="G10" s="18"/>
      <c r="H10" s="21" t="s">
        <v>14</v>
      </c>
      <c r="I10" s="26"/>
      <c r="J10" s="46" t="s">
        <v>66</v>
      </c>
      <c r="K10" s="46" t="s">
        <v>67</v>
      </c>
      <c r="L10" s="46" t="s">
        <v>68</v>
      </c>
    </row>
    <row r="11" spans="1:12" s="4" customFormat="1" ht="30" customHeight="1">
      <c r="A11" s="22"/>
      <c r="B11" s="21" t="s">
        <v>15</v>
      </c>
      <c r="C11" s="26"/>
      <c r="D11" s="46" t="s">
        <v>69</v>
      </c>
      <c r="E11" s="46" t="s">
        <v>61</v>
      </c>
      <c r="F11" s="46" t="s">
        <v>69</v>
      </c>
      <c r="G11" s="18"/>
      <c r="H11" s="21" t="s">
        <v>16</v>
      </c>
      <c r="I11" s="26"/>
      <c r="J11" s="46" t="s">
        <v>70</v>
      </c>
      <c r="K11" s="46" t="s">
        <v>71</v>
      </c>
      <c r="L11" s="46" t="s">
        <v>72</v>
      </c>
    </row>
    <row r="12" spans="1:12" s="4" customFormat="1" ht="30" customHeight="1">
      <c r="A12" s="22"/>
      <c r="B12" s="21" t="s">
        <v>17</v>
      </c>
      <c r="C12" s="26"/>
      <c r="D12" s="46" t="s">
        <v>73</v>
      </c>
      <c r="E12" s="46" t="s">
        <v>73</v>
      </c>
      <c r="F12" s="46" t="s">
        <v>61</v>
      </c>
      <c r="G12" s="18"/>
      <c r="H12" s="15"/>
      <c r="I12" s="27"/>
      <c r="J12" s="16"/>
      <c r="K12" s="16"/>
      <c r="L12" s="16"/>
    </row>
    <row r="13" spans="1:12" s="4" customFormat="1" ht="30" customHeight="1">
      <c r="A13" s="23"/>
      <c r="B13" s="24" t="s">
        <v>18</v>
      </c>
      <c r="C13" s="28"/>
      <c r="D13" s="47" t="s">
        <v>66</v>
      </c>
      <c r="E13" s="47" t="s">
        <v>66</v>
      </c>
      <c r="F13" s="47" t="s">
        <v>61</v>
      </c>
      <c r="G13" s="31"/>
      <c r="H13" s="24"/>
      <c r="I13" s="28"/>
      <c r="J13" s="50"/>
      <c r="K13" s="50"/>
      <c r="L13" s="50"/>
    </row>
    <row r="14" spans="2:12" s="4" customFormat="1" ht="13.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 t="s">
        <v>19</v>
      </c>
    </row>
    <row r="15" spans="4:10" ht="17.25" customHeight="1">
      <c r="D15" s="2"/>
      <c r="E15" s="3"/>
      <c r="F15" s="3"/>
      <c r="G15" s="3"/>
      <c r="H15" s="3"/>
      <c r="I15" s="3"/>
      <c r="J15" s="3"/>
    </row>
    <row r="16" spans="4:12" ht="17.25" customHeight="1">
      <c r="D16" s="6"/>
      <c r="E16" s="6"/>
      <c r="F16" s="7"/>
      <c r="G16" s="7"/>
      <c r="H16" s="7"/>
      <c r="I16" s="7"/>
      <c r="J16" s="7"/>
      <c r="K16" s="2"/>
      <c r="L16" s="2"/>
    </row>
  </sheetData>
  <mergeCells count="6">
    <mergeCell ref="J2:J3"/>
    <mergeCell ref="F2:F3"/>
    <mergeCell ref="A2:C3"/>
    <mergeCell ref="D2:D3"/>
    <mergeCell ref="L2:L3"/>
    <mergeCell ref="G2:I3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fitToWidth="1" orientation="portrait" paperSize="9" r:id="rId1"/>
  <rowBreaks count="1" manualBreakCount="1">
    <brk id="14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zoomScaleSheetLayoutView="75" workbookViewId="0" topLeftCell="A1">
      <selection activeCell="A1" sqref="A1"/>
    </sheetView>
  </sheetViews>
  <sheetFormatPr defaultColWidth="8.796875" defaultRowHeight="17.25" customHeight="1"/>
  <cols>
    <col min="1" max="1" width="18.09765625" style="11" customWidth="1"/>
    <col min="2" max="5" width="18.09765625" style="77" customWidth="1"/>
    <col min="6" max="16384" width="18.09765625" style="78" customWidth="1"/>
  </cols>
  <sheetData>
    <row r="1" spans="1:4" ht="17.25" customHeight="1">
      <c r="A1" s="80" t="s">
        <v>149</v>
      </c>
      <c r="B1" s="11"/>
      <c r="D1" s="81" t="s">
        <v>78</v>
      </c>
    </row>
    <row r="2" spans="1:4" ht="15" customHeight="1">
      <c r="A2" s="41"/>
      <c r="B2" s="40" t="s">
        <v>20</v>
      </c>
      <c r="C2" s="61" t="s">
        <v>21</v>
      </c>
      <c r="D2" s="55"/>
    </row>
    <row r="3" spans="1:4" ht="15" customHeight="1">
      <c r="A3" s="115" t="s">
        <v>26</v>
      </c>
      <c r="B3" s="114" t="s">
        <v>79</v>
      </c>
      <c r="C3" s="103">
        <v>38700</v>
      </c>
      <c r="D3" s="98" t="s">
        <v>80</v>
      </c>
    </row>
    <row r="4" spans="1:4" ht="15" customHeight="1">
      <c r="A4" s="97" t="s">
        <v>81</v>
      </c>
      <c r="B4" s="116" t="s">
        <v>82</v>
      </c>
      <c r="C4" s="104">
        <v>39064</v>
      </c>
      <c r="D4" s="54" t="s">
        <v>28</v>
      </c>
    </row>
    <row r="5" spans="1:4" s="83" customFormat="1" ht="17.25" customHeight="1">
      <c r="A5" s="82"/>
      <c r="B5" s="82"/>
      <c r="C5" s="84"/>
      <c r="D5" s="85" t="s">
        <v>83</v>
      </c>
    </row>
  </sheetData>
  <mergeCells count="1">
    <mergeCell ref="C2:D2"/>
  </mergeCells>
  <printOptions horizontalCentered="1"/>
  <pageMargins left="0.5905511811023623" right="0.5905511811023623" top="0.6692913385826772" bottom="0.7874015748031497" header="0.4330708661417323" footer="0.3937007874015748"/>
  <pageSetup firstPageNumber="67" useFirstPageNumber="1"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zoomScaleSheetLayoutView="75" workbookViewId="0" topLeftCell="A1">
      <selection activeCell="A1" sqref="A1"/>
    </sheetView>
  </sheetViews>
  <sheetFormatPr defaultColWidth="8.796875" defaultRowHeight="17.25" customHeight="1"/>
  <cols>
    <col min="1" max="1" width="18.09765625" style="11" customWidth="1"/>
    <col min="2" max="5" width="18.09765625" style="77" customWidth="1"/>
    <col min="6" max="16384" width="18.09765625" style="78" customWidth="1"/>
  </cols>
  <sheetData>
    <row r="1" spans="1:4" ht="17.25" customHeight="1">
      <c r="A1" s="79" t="s">
        <v>150</v>
      </c>
      <c r="B1" s="11"/>
      <c r="D1" s="81" t="s">
        <v>78</v>
      </c>
    </row>
    <row r="2" spans="1:4" ht="15" customHeight="1">
      <c r="A2" s="41"/>
      <c r="B2" s="40" t="s">
        <v>20</v>
      </c>
      <c r="C2" s="61" t="s">
        <v>21</v>
      </c>
      <c r="D2" s="55"/>
    </row>
    <row r="3" spans="1:4" ht="15" customHeight="1">
      <c r="A3" s="115" t="s">
        <v>26</v>
      </c>
      <c r="B3" s="114" t="s">
        <v>84</v>
      </c>
      <c r="C3" s="103">
        <v>38700</v>
      </c>
      <c r="D3" s="98" t="s">
        <v>80</v>
      </c>
    </row>
    <row r="4" spans="1:4" ht="15" customHeight="1">
      <c r="A4" s="97" t="s">
        <v>81</v>
      </c>
      <c r="B4" s="116" t="s">
        <v>85</v>
      </c>
      <c r="C4" s="104">
        <v>39064</v>
      </c>
      <c r="D4" s="54" t="s">
        <v>28</v>
      </c>
    </row>
    <row r="5" spans="1:5" s="83" customFormat="1" ht="17.25" customHeight="1">
      <c r="A5" s="82"/>
      <c r="B5" s="82"/>
      <c r="C5" s="82"/>
      <c r="D5" s="85" t="s">
        <v>83</v>
      </c>
      <c r="E5" s="84"/>
    </row>
  </sheetData>
  <mergeCells count="1">
    <mergeCell ref="C2:D2"/>
  </mergeCells>
  <printOptions horizontalCentered="1"/>
  <pageMargins left="0.5905511811023623" right="0.5905511811023623" top="0.6692913385826772" bottom="0.7874015748031497" header="0.4330708661417323" footer="0.3937007874015748"/>
  <pageSetup firstPageNumber="67" useFirstPageNumber="1" fitToHeight="0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zoomScaleSheetLayoutView="75" workbookViewId="0" topLeftCell="A1">
      <selection activeCell="A1" sqref="A1"/>
    </sheetView>
  </sheetViews>
  <sheetFormatPr defaultColWidth="8.796875" defaultRowHeight="17.25" customHeight="1"/>
  <cols>
    <col min="1" max="1" width="18.09765625" style="11" customWidth="1"/>
    <col min="2" max="5" width="18.09765625" style="77" customWidth="1"/>
    <col min="6" max="16384" width="18.09765625" style="78" customWidth="1"/>
  </cols>
  <sheetData>
    <row r="1" spans="1:5" s="3" customFormat="1" ht="17.25" customHeight="1">
      <c r="A1" s="86" t="s">
        <v>151</v>
      </c>
      <c r="B1" s="1"/>
      <c r="C1" s="5"/>
      <c r="D1" s="81" t="s">
        <v>78</v>
      </c>
      <c r="E1" s="5"/>
    </row>
    <row r="2" spans="1:5" s="3" customFormat="1" ht="15" customHeight="1">
      <c r="A2" s="41"/>
      <c r="B2" s="40" t="s">
        <v>20</v>
      </c>
      <c r="C2" s="61" t="s">
        <v>21</v>
      </c>
      <c r="D2" s="55"/>
      <c r="E2" s="5"/>
    </row>
    <row r="3" spans="1:5" s="3" customFormat="1" ht="15" customHeight="1">
      <c r="A3" s="115" t="s">
        <v>26</v>
      </c>
      <c r="B3" s="114" t="s">
        <v>86</v>
      </c>
      <c r="C3" s="103">
        <v>38702</v>
      </c>
      <c r="D3" s="98" t="s">
        <v>87</v>
      </c>
      <c r="E3" s="5"/>
    </row>
    <row r="4" spans="1:14" s="3" customFormat="1" ht="15" customHeight="1">
      <c r="A4" s="97" t="s">
        <v>81</v>
      </c>
      <c r="B4" s="116" t="s">
        <v>88</v>
      </c>
      <c r="C4" s="104">
        <v>39066</v>
      </c>
      <c r="D4" s="54" t="s">
        <v>37</v>
      </c>
      <c r="E4" s="5"/>
      <c r="N4" s="5"/>
    </row>
    <row r="5" spans="1:5" s="83" customFormat="1" ht="21.75" customHeight="1">
      <c r="A5" s="82"/>
      <c r="B5" s="82"/>
      <c r="C5" s="84"/>
      <c r="D5" s="85" t="s">
        <v>83</v>
      </c>
      <c r="E5" s="84"/>
    </row>
  </sheetData>
  <mergeCells count="1">
    <mergeCell ref="C2:D2"/>
  </mergeCells>
  <printOptions horizontalCentered="1"/>
  <pageMargins left="0.5905511811023623" right="0.5905511811023623" top="0.6692913385826772" bottom="0.7874015748031497" header="0.4330708661417323" footer="0.3937007874015748"/>
  <pageSetup firstPageNumber="67" useFirstPageNumber="1" fitToHeight="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SheetLayoutView="75" workbookViewId="0" topLeftCell="A1">
      <selection activeCell="A1" sqref="A1"/>
    </sheetView>
  </sheetViews>
  <sheetFormatPr defaultColWidth="8.796875" defaultRowHeight="17.25" customHeight="1"/>
  <cols>
    <col min="1" max="1" width="18.09765625" style="11" customWidth="1"/>
    <col min="2" max="2" width="2.19921875" style="11" customWidth="1"/>
    <col min="3" max="3" width="18.09765625" style="77" customWidth="1"/>
    <col min="4" max="4" width="2.19921875" style="11" customWidth="1"/>
    <col min="5" max="5" width="18.09765625" style="77" customWidth="1"/>
    <col min="6" max="6" width="2.19921875" style="77" customWidth="1"/>
    <col min="7" max="7" width="18.09765625" style="77" customWidth="1"/>
    <col min="8" max="8" width="2.19921875" style="77" customWidth="1"/>
    <col min="9" max="16384" width="18.09765625" style="78" customWidth="1"/>
  </cols>
  <sheetData>
    <row r="1" spans="1:8" ht="17.25" customHeight="1">
      <c r="A1" s="79" t="s">
        <v>152</v>
      </c>
      <c r="B1" s="79"/>
      <c r="D1" s="79"/>
      <c r="G1" s="78"/>
      <c r="H1" s="81" t="s">
        <v>147</v>
      </c>
    </row>
    <row r="2" spans="1:8" s="3" customFormat="1" ht="15" customHeight="1">
      <c r="A2" s="44" t="s">
        <v>20</v>
      </c>
      <c r="B2" s="51"/>
      <c r="C2" s="44" t="s">
        <v>89</v>
      </c>
      <c r="D2" s="121"/>
      <c r="E2" s="125" t="s">
        <v>20</v>
      </c>
      <c r="F2" s="51"/>
      <c r="G2" s="44" t="s">
        <v>89</v>
      </c>
      <c r="H2" s="126"/>
    </row>
    <row r="3" spans="1:8" s="3" customFormat="1" ht="15" customHeight="1">
      <c r="A3" s="107" t="s">
        <v>90</v>
      </c>
      <c r="B3" s="118"/>
      <c r="C3" s="99" t="s">
        <v>91</v>
      </c>
      <c r="D3" s="122"/>
      <c r="E3" s="106" t="s">
        <v>92</v>
      </c>
      <c r="F3" s="118"/>
      <c r="G3" s="99" t="s">
        <v>93</v>
      </c>
      <c r="H3" s="5"/>
    </row>
    <row r="4" spans="1:8" s="3" customFormat="1" ht="15" customHeight="1">
      <c r="A4" s="109" t="s">
        <v>94</v>
      </c>
      <c r="B4" s="119"/>
      <c r="C4" s="20" t="s">
        <v>95</v>
      </c>
      <c r="D4" s="123"/>
      <c r="E4" s="108" t="s">
        <v>96</v>
      </c>
      <c r="F4" s="119"/>
      <c r="G4" s="20" t="s">
        <v>148</v>
      </c>
      <c r="H4" s="5"/>
    </row>
    <row r="5" spans="1:8" s="3" customFormat="1" ht="15" customHeight="1">
      <c r="A5" s="109" t="s">
        <v>97</v>
      </c>
      <c r="B5" s="119"/>
      <c r="C5" s="20" t="s">
        <v>98</v>
      </c>
      <c r="D5" s="123"/>
      <c r="E5" s="108" t="s">
        <v>88</v>
      </c>
      <c r="F5" s="119"/>
      <c r="G5" s="20" t="s">
        <v>91</v>
      </c>
      <c r="H5" s="5"/>
    </row>
    <row r="6" spans="1:8" s="3" customFormat="1" ht="15" customHeight="1">
      <c r="A6" s="109" t="s">
        <v>99</v>
      </c>
      <c r="B6" s="119"/>
      <c r="C6" s="20" t="s">
        <v>98</v>
      </c>
      <c r="D6" s="123"/>
      <c r="E6" s="108" t="s">
        <v>100</v>
      </c>
      <c r="F6" s="119"/>
      <c r="G6" s="20" t="s">
        <v>98</v>
      </c>
      <c r="H6" s="5"/>
    </row>
    <row r="7" spans="1:8" s="3" customFormat="1" ht="15" customHeight="1">
      <c r="A7" s="109" t="s">
        <v>101</v>
      </c>
      <c r="B7" s="119"/>
      <c r="C7" s="20" t="s">
        <v>142</v>
      </c>
      <c r="D7" s="123"/>
      <c r="E7" s="108" t="s">
        <v>103</v>
      </c>
      <c r="F7" s="119"/>
      <c r="G7" s="20" t="s">
        <v>104</v>
      </c>
      <c r="H7" s="5"/>
    </row>
    <row r="8" spans="1:8" s="3" customFormat="1" ht="15" customHeight="1">
      <c r="A8" s="109" t="s">
        <v>105</v>
      </c>
      <c r="B8" s="119"/>
      <c r="C8" s="20" t="s">
        <v>93</v>
      </c>
      <c r="D8" s="123"/>
      <c r="E8" s="108" t="s">
        <v>106</v>
      </c>
      <c r="F8" s="119"/>
      <c r="G8" s="20" t="s">
        <v>138</v>
      </c>
      <c r="H8" s="5"/>
    </row>
    <row r="9" spans="1:8" s="3" customFormat="1" ht="15" customHeight="1">
      <c r="A9" s="109" t="s">
        <v>107</v>
      </c>
      <c r="B9" s="119"/>
      <c r="C9" s="20" t="s">
        <v>108</v>
      </c>
      <c r="D9" s="123"/>
      <c r="E9" s="108" t="s">
        <v>109</v>
      </c>
      <c r="F9" s="119"/>
      <c r="G9" s="20" t="s">
        <v>93</v>
      </c>
      <c r="H9" s="5"/>
    </row>
    <row r="10" spans="1:8" s="3" customFormat="1" ht="15" customHeight="1">
      <c r="A10" s="109" t="s">
        <v>110</v>
      </c>
      <c r="B10" s="119"/>
      <c r="C10" s="20" t="s">
        <v>98</v>
      </c>
      <c r="D10" s="123"/>
      <c r="E10" s="108" t="s">
        <v>111</v>
      </c>
      <c r="F10" s="119"/>
      <c r="G10" s="20" t="s">
        <v>93</v>
      </c>
      <c r="H10" s="5"/>
    </row>
    <row r="11" spans="1:8" s="3" customFormat="1" ht="15" customHeight="1">
      <c r="A11" s="109" t="s">
        <v>112</v>
      </c>
      <c r="B11" s="119"/>
      <c r="C11" s="20" t="s">
        <v>113</v>
      </c>
      <c r="D11" s="123"/>
      <c r="E11" s="108" t="s">
        <v>114</v>
      </c>
      <c r="F11" s="119"/>
      <c r="G11" s="20" t="s">
        <v>108</v>
      </c>
      <c r="H11" s="5"/>
    </row>
    <row r="12" spans="1:8" s="3" customFormat="1" ht="15" customHeight="1">
      <c r="A12" s="109" t="s">
        <v>115</v>
      </c>
      <c r="B12" s="119"/>
      <c r="C12" s="20" t="s">
        <v>93</v>
      </c>
      <c r="D12" s="123"/>
      <c r="E12" s="108" t="s">
        <v>116</v>
      </c>
      <c r="F12" s="119"/>
      <c r="G12" s="20" t="s">
        <v>108</v>
      </c>
      <c r="H12" s="5"/>
    </row>
    <row r="13" spans="1:8" s="3" customFormat="1" ht="15" customHeight="1">
      <c r="A13" s="109" t="s">
        <v>117</v>
      </c>
      <c r="B13" s="119"/>
      <c r="C13" s="20" t="s">
        <v>93</v>
      </c>
      <c r="D13" s="123"/>
      <c r="E13" s="108" t="s">
        <v>118</v>
      </c>
      <c r="F13" s="119"/>
      <c r="G13" s="20" t="s">
        <v>139</v>
      </c>
      <c r="H13" s="5"/>
    </row>
    <row r="14" spans="1:8" s="3" customFormat="1" ht="15" customHeight="1">
      <c r="A14" s="109" t="s">
        <v>119</v>
      </c>
      <c r="B14" s="119"/>
      <c r="C14" s="20" t="s">
        <v>93</v>
      </c>
      <c r="D14" s="123"/>
      <c r="E14" s="108" t="s">
        <v>120</v>
      </c>
      <c r="F14" s="119"/>
      <c r="G14" s="20" t="s">
        <v>93</v>
      </c>
      <c r="H14" s="5"/>
    </row>
    <row r="15" spans="1:8" s="3" customFormat="1" ht="15" customHeight="1">
      <c r="A15" s="109" t="s">
        <v>121</v>
      </c>
      <c r="B15" s="119"/>
      <c r="C15" s="20" t="s">
        <v>98</v>
      </c>
      <c r="D15" s="123"/>
      <c r="E15" s="108" t="s">
        <v>122</v>
      </c>
      <c r="F15" s="119"/>
      <c r="G15" s="20" t="s">
        <v>123</v>
      </c>
      <c r="H15" s="5"/>
    </row>
    <row r="16" spans="1:8" s="3" customFormat="1" ht="15" customHeight="1">
      <c r="A16" s="109" t="s">
        <v>124</v>
      </c>
      <c r="B16" s="119"/>
      <c r="C16" s="20" t="s">
        <v>108</v>
      </c>
      <c r="D16" s="123"/>
      <c r="E16" s="108" t="s">
        <v>125</v>
      </c>
      <c r="F16" s="119"/>
      <c r="G16" s="20" t="s">
        <v>91</v>
      </c>
      <c r="H16" s="5"/>
    </row>
    <row r="17" spans="1:7" s="5" customFormat="1" ht="15" customHeight="1">
      <c r="A17" s="109" t="s">
        <v>126</v>
      </c>
      <c r="B17" s="119"/>
      <c r="C17" s="20" t="s">
        <v>93</v>
      </c>
      <c r="D17" s="123"/>
      <c r="E17" s="108" t="s">
        <v>127</v>
      </c>
      <c r="F17" s="119"/>
      <c r="G17" s="20" t="s">
        <v>108</v>
      </c>
    </row>
    <row r="18" spans="1:7" s="5" customFormat="1" ht="15" customHeight="1">
      <c r="A18" s="109" t="s">
        <v>128</v>
      </c>
      <c r="B18" s="119"/>
      <c r="C18" s="20" t="s">
        <v>108</v>
      </c>
      <c r="D18" s="123"/>
      <c r="E18" s="108" t="s">
        <v>129</v>
      </c>
      <c r="F18" s="119"/>
      <c r="G18" s="20" t="s">
        <v>104</v>
      </c>
    </row>
    <row r="19" spans="1:8" s="3" customFormat="1" ht="15" customHeight="1">
      <c r="A19" s="111" t="s">
        <v>130</v>
      </c>
      <c r="B19" s="120"/>
      <c r="C19" s="100" t="s">
        <v>102</v>
      </c>
      <c r="D19" s="124"/>
      <c r="E19" s="110" t="s">
        <v>131</v>
      </c>
      <c r="F19" s="120"/>
      <c r="G19" s="100" t="s">
        <v>108</v>
      </c>
      <c r="H19" s="127"/>
    </row>
    <row r="20" spans="1:8" s="3" customFormat="1" ht="21.75" customHeight="1">
      <c r="A20" s="1"/>
      <c r="B20" s="1"/>
      <c r="C20" s="5"/>
      <c r="D20" s="1"/>
      <c r="E20" s="5"/>
      <c r="F20" s="5"/>
      <c r="H20" s="85" t="s">
        <v>83</v>
      </c>
    </row>
  </sheetData>
  <printOptions horizontalCentered="1"/>
  <pageMargins left="0.5905511811023623" right="0.5905511811023623" top="0.6692913385826772" bottom="0.7874015748031497" header="0.4330708661417323" footer="0.3937007874015748"/>
  <pageSetup firstPageNumber="67" useFirstPageNumber="1" fitToHeight="0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zoomScaleSheetLayoutView="75" workbookViewId="0" topLeftCell="A1">
      <selection activeCell="A1" sqref="A1"/>
    </sheetView>
  </sheetViews>
  <sheetFormatPr defaultColWidth="8.796875" defaultRowHeight="17.25" customHeight="1"/>
  <cols>
    <col min="1" max="2" width="11.5" style="11" customWidth="1"/>
    <col min="3" max="8" width="11.5" style="77" customWidth="1"/>
    <col min="9" max="16384" width="3.3984375" style="78" customWidth="1"/>
  </cols>
  <sheetData>
    <row r="1" spans="1:3" ht="17.25" customHeight="1">
      <c r="A1" s="13" t="s">
        <v>153</v>
      </c>
      <c r="C1" s="11"/>
    </row>
    <row r="2" spans="1:7" ht="19.5" customHeight="1">
      <c r="A2" s="57" t="s">
        <v>132</v>
      </c>
      <c r="B2" s="61" t="s">
        <v>140</v>
      </c>
      <c r="C2" s="61"/>
      <c r="D2" s="61"/>
      <c r="E2" s="61" t="s">
        <v>133</v>
      </c>
      <c r="F2" s="61"/>
      <c r="G2" s="55"/>
    </row>
    <row r="3" spans="1:7" ht="19.5" customHeight="1">
      <c r="A3" s="58"/>
      <c r="B3" s="95" t="s">
        <v>143</v>
      </c>
      <c r="C3" s="95" t="s">
        <v>144</v>
      </c>
      <c r="D3" s="95" t="s">
        <v>145</v>
      </c>
      <c r="E3" s="95" t="s">
        <v>143</v>
      </c>
      <c r="F3" s="95" t="s">
        <v>146</v>
      </c>
      <c r="G3" s="42" t="s">
        <v>145</v>
      </c>
    </row>
    <row r="4" spans="1:8" s="88" customFormat="1" ht="19.5" customHeight="1">
      <c r="A4" s="117" t="s">
        <v>134</v>
      </c>
      <c r="B4" s="112">
        <v>5</v>
      </c>
      <c r="C4" s="101">
        <v>4</v>
      </c>
      <c r="D4" s="101">
        <v>1</v>
      </c>
      <c r="E4" s="112">
        <v>24</v>
      </c>
      <c r="F4" s="101">
        <v>21</v>
      </c>
      <c r="G4" s="101">
        <v>3</v>
      </c>
      <c r="H4" s="87"/>
    </row>
    <row r="5" spans="1:7" ht="19.5" customHeight="1">
      <c r="A5" s="97" t="s">
        <v>135</v>
      </c>
      <c r="B5" s="113">
        <v>1</v>
      </c>
      <c r="C5" s="102">
        <v>1</v>
      </c>
      <c r="D5" s="102" t="s">
        <v>141</v>
      </c>
      <c r="E5" s="113">
        <v>4</v>
      </c>
      <c r="F5" s="102">
        <v>4</v>
      </c>
      <c r="G5" s="102" t="s">
        <v>141</v>
      </c>
    </row>
    <row r="6" spans="1:8" s="93" customFormat="1" ht="17.25" customHeight="1">
      <c r="A6" s="89" t="s">
        <v>136</v>
      </c>
      <c r="B6" s="90"/>
      <c r="C6" s="90"/>
      <c r="D6" s="91"/>
      <c r="E6" s="91"/>
      <c r="F6" s="91"/>
      <c r="G6" s="92" t="s">
        <v>137</v>
      </c>
      <c r="H6" s="91"/>
    </row>
  </sheetData>
  <mergeCells count="3">
    <mergeCell ref="A2:A3"/>
    <mergeCell ref="B2:D2"/>
    <mergeCell ref="E2:G2"/>
  </mergeCells>
  <printOptions horizontalCentered="1"/>
  <pageMargins left="0.5905511811023623" right="0.5905511811023623" top="0.6692913385826772" bottom="0.7874015748031497" header="0.4330708661417323" footer="0.3937007874015748"/>
  <pageSetup firstPageNumber="67" useFirstPageNumber="1"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歴代議長</dc:title>
  <dc:subject/>
  <dc:creator>伊勢市役所</dc:creator>
  <cp:keywords/>
  <dc:description/>
  <cp:lastModifiedBy>KAWABATA ATSUSHI</cp:lastModifiedBy>
  <cp:lastPrinted>2003-11-17T13:21:41Z</cp:lastPrinted>
  <dcterms:created xsi:type="dcterms:W3CDTF">1999-01-18T00:43:28Z</dcterms:created>
  <dcterms:modified xsi:type="dcterms:W3CDTF">2003-11-17T13:34:34Z</dcterms:modified>
  <cp:category/>
  <cp:version/>
  <cp:contentType/>
  <cp:contentStatus/>
</cp:coreProperties>
</file>