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0" windowWidth="13935" windowHeight="8340" activeTab="0"/>
  </bookViews>
  <sheets>
    <sheet name="犯罪発生と検挙件数" sheetId="1" r:id="rId1"/>
    <sheet name="交通事故発生件数　（伊勢警察署管内）" sheetId="2" r:id="rId2"/>
    <sheet name="原因別交通事故（人身事故）発生件数　（伊勢警察署管内）" sheetId="3" r:id="rId3"/>
    <sheet name="運転免許証取得者数　（伊勢警察署管内）" sheetId="4" r:id="rId4"/>
    <sheet name="三重県交通災害共済事業加入及び給付状況" sheetId="5" r:id="rId5"/>
    <sheet name="公害発生種類別苦情処理件数" sheetId="6" r:id="rId6"/>
    <sheet name="消防車両及び人員" sheetId="7" r:id="rId7"/>
    <sheet name="月別火災発生件数" sheetId="8" r:id="rId8"/>
    <sheet name="原因別火災発生件数" sheetId="9" r:id="rId9"/>
    <sheet name="火災・焼損・損害状況" sheetId="10" r:id="rId10"/>
    <sheet name="救急出動件数" sheetId="11" r:id="rId11"/>
    <sheet name="救急医療情報案内件数" sheetId="12" r:id="rId12"/>
  </sheets>
  <definedNames/>
  <calcPr fullCalcOnLoad="1"/>
</workbook>
</file>

<file path=xl/sharedStrings.xml><?xml version="1.0" encoding="utf-8"?>
<sst xmlns="http://schemas.openxmlformats.org/spreadsheetml/2006/main" count="325" uniqueCount="231">
  <si>
    <t>発生</t>
  </si>
  <si>
    <t>検挙</t>
  </si>
  <si>
    <t>進路変更禁止違反</t>
  </si>
  <si>
    <t>割込み等</t>
  </si>
  <si>
    <t>交差点の安全通行</t>
  </si>
  <si>
    <t>乗車不適当</t>
  </si>
  <si>
    <t>安全運転義務違反</t>
  </si>
  <si>
    <t>安全速度</t>
  </si>
  <si>
    <t>酒酔い運転</t>
  </si>
  <si>
    <t>総数</t>
  </si>
  <si>
    <t>自転車の通行方法違反</t>
  </si>
  <si>
    <t>平成17年</t>
  </si>
  <si>
    <t>その他</t>
  </si>
  <si>
    <t>資料：伊勢警察署</t>
  </si>
  <si>
    <t>人身事故件数</t>
  </si>
  <si>
    <t>わき見等前方不注意</t>
  </si>
  <si>
    <t>信号無視</t>
  </si>
  <si>
    <t>動静不注視</t>
  </si>
  <si>
    <t>通行区分違反</t>
  </si>
  <si>
    <t>車間距離不保持</t>
  </si>
  <si>
    <t>追越違反</t>
  </si>
  <si>
    <t>安全不確認</t>
  </si>
  <si>
    <t>一時停止違反</t>
  </si>
  <si>
    <t>右左折違反</t>
  </si>
  <si>
    <t>歩行者妨害</t>
  </si>
  <si>
    <t>車両の直前・直後の横断</t>
  </si>
  <si>
    <t>横断禁止場所横断</t>
  </si>
  <si>
    <t>優先通行違反</t>
  </si>
  <si>
    <t>その他歩行者の違反</t>
  </si>
  <si>
    <t>強盗</t>
  </si>
  <si>
    <t>区　　　分</t>
  </si>
  <si>
    <t>窃盗犯</t>
  </si>
  <si>
    <t>知能犯</t>
  </si>
  <si>
    <t>強かん</t>
  </si>
  <si>
    <t>殺人</t>
  </si>
  <si>
    <t>放火</t>
  </si>
  <si>
    <t>暴行</t>
  </si>
  <si>
    <t>傷害</t>
  </si>
  <si>
    <t>脅迫</t>
  </si>
  <si>
    <t>恐喝</t>
  </si>
  <si>
    <t>その他</t>
  </si>
  <si>
    <t>総件数</t>
  </si>
  <si>
    <t>物損事故件数</t>
  </si>
  <si>
    <t>積載不適当</t>
  </si>
  <si>
    <t>停止措置義務違反</t>
  </si>
  <si>
    <t>横断自転車妨害等</t>
  </si>
  <si>
    <t>車両等</t>
  </si>
  <si>
    <t>徐行場所違反</t>
  </si>
  <si>
    <t>過労運転</t>
  </si>
  <si>
    <t>最高速度違反</t>
  </si>
  <si>
    <t>車両等</t>
  </si>
  <si>
    <t>歩行者等</t>
  </si>
  <si>
    <t>区　　　　分</t>
  </si>
  <si>
    <t>死　者</t>
  </si>
  <si>
    <t>傷　 者</t>
  </si>
  <si>
    <t>凶　悪　犯</t>
  </si>
  <si>
    <t>粗　暴　犯</t>
  </si>
  <si>
    <t>安全不確認ドア開放等</t>
  </si>
  <si>
    <t>区　分</t>
  </si>
  <si>
    <t>平成17年</t>
  </si>
  <si>
    <t>平成18年</t>
  </si>
  <si>
    <t>-</t>
  </si>
  <si>
    <t>-</t>
  </si>
  <si>
    <t>-</t>
  </si>
  <si>
    <t>ﾊﾝﾄﾞﾙ･ﾌﾞﾚｰｷ操作誤り</t>
  </si>
  <si>
    <t>-</t>
  </si>
  <si>
    <t>-</t>
  </si>
  <si>
    <t>-</t>
  </si>
  <si>
    <t>-</t>
  </si>
  <si>
    <t>-</t>
  </si>
  <si>
    <t>-</t>
  </si>
  <si>
    <t>-</t>
  </si>
  <si>
    <t>-</t>
  </si>
  <si>
    <t>-</t>
  </si>
  <si>
    <t>犯罪発生と検挙件数</t>
  </si>
  <si>
    <t>交通事故発生件数　（伊勢警察署管内）</t>
  </si>
  <si>
    <t>原因別交通事故（人身事故）発生件数　（伊勢警察署管内）</t>
  </si>
  <si>
    <t>35</t>
  </si>
  <si>
    <t>7</t>
  </si>
  <si>
    <t>1</t>
  </si>
  <si>
    <t>2</t>
  </si>
  <si>
    <t>84</t>
  </si>
  <si>
    <t>4</t>
  </si>
  <si>
    <t>11</t>
  </si>
  <si>
    <t>25</t>
  </si>
  <si>
    <t>6</t>
  </si>
  <si>
    <t>3</t>
  </si>
  <si>
    <t>とびだし</t>
  </si>
  <si>
    <t>総　　　　　　数</t>
  </si>
  <si>
    <t>区      分</t>
  </si>
  <si>
    <t>　免　許　証　取　得　者　数</t>
  </si>
  <si>
    <t>新規交付</t>
  </si>
  <si>
    <t>更新交付</t>
  </si>
  <si>
    <t>再交付</t>
  </si>
  <si>
    <t>総　　数</t>
  </si>
  <si>
    <t>男</t>
  </si>
  <si>
    <t>女</t>
  </si>
  <si>
    <t>加  入  状  況</t>
  </si>
  <si>
    <t>見舞金給付状況</t>
  </si>
  <si>
    <t>加入者数　（人）</t>
  </si>
  <si>
    <t>掛金額　（円）</t>
  </si>
  <si>
    <t>件数　（件）</t>
  </si>
  <si>
    <t>金額　（円）</t>
  </si>
  <si>
    <t>平成17年度</t>
  </si>
  <si>
    <t>平成16年度</t>
  </si>
  <si>
    <t>資料：まちづくり推進課</t>
  </si>
  <si>
    <t>総　数</t>
  </si>
  <si>
    <t>騒　音</t>
  </si>
  <si>
    <t>悪　臭</t>
  </si>
  <si>
    <t>粉じん</t>
  </si>
  <si>
    <t>ばい煙</t>
  </si>
  <si>
    <t>汚　水</t>
  </si>
  <si>
    <t>振　動</t>
  </si>
  <si>
    <t>苦情</t>
  </si>
  <si>
    <t>処理</t>
  </si>
  <si>
    <t>資料：環境政策課</t>
  </si>
  <si>
    <t>-</t>
  </si>
  <si>
    <t>運転免許証取得者数　（伊勢警察署管内）</t>
  </si>
  <si>
    <t>三重県交通災害共済事業加入及び給付状況</t>
  </si>
  <si>
    <t>公害発生種類別苦情処理件数</t>
  </si>
  <si>
    <t>各年12月31日現在</t>
  </si>
  <si>
    <t>区分</t>
  </si>
  <si>
    <t>消　　　　防　　　　本　　　　部　　　　（署）</t>
  </si>
  <si>
    <t>消　　　防　　　団</t>
  </si>
  <si>
    <t>職員</t>
  </si>
  <si>
    <t>消　防　ポ　ン　プ　等　保　有　台　数</t>
  </si>
  <si>
    <t>団　員</t>
  </si>
  <si>
    <t>消防ポンプ等
保有台数</t>
  </si>
  <si>
    <t>普通
ポンプ車</t>
  </si>
  <si>
    <t>水槽付
ポンプ車</t>
  </si>
  <si>
    <t>はしご車</t>
  </si>
  <si>
    <t>化学車</t>
  </si>
  <si>
    <t>救　助
工作車</t>
  </si>
  <si>
    <t>小型
動力
ポンプ</t>
  </si>
  <si>
    <t>高規格
救急車</t>
  </si>
  <si>
    <t>救急車</t>
  </si>
  <si>
    <t>普通
ポンプ車</t>
  </si>
  <si>
    <t>水槽付
ポンプ車</t>
  </si>
  <si>
    <t>資料：消防本部</t>
  </si>
  <si>
    <t>区    分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</si>
  <si>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</si>
  <si>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</si>
  <si>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</si>
  <si>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</si>
  <si>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</si>
  <si>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</si>
  <si>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</si>
  <si>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</si>
  <si>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</si>
  <si>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</si>
  <si>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</si>
  <si>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</si>
  <si>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平成18年</t>
  </si>
  <si>
    <t>平成17年</t>
  </si>
  <si>
    <t>区      分</t>
  </si>
  <si>
    <r>
      <t>小型動力</t>
    </r>
    <r>
      <rPr>
        <sz val="8"/>
        <rFont val="ＭＳ Ｐ明朝"/>
        <family val="1"/>
      </rPr>
      <t xml:space="preserve">
ポンプ付
積載車</t>
    </r>
  </si>
  <si>
    <t>消防車両及び人員</t>
  </si>
  <si>
    <t>総数</t>
  </si>
  <si>
    <t>マッチ・ライター</t>
  </si>
  <si>
    <t>-</t>
  </si>
  <si>
    <t>1</t>
  </si>
  <si>
    <t>たばこ</t>
  </si>
  <si>
    <t>5</t>
  </si>
  <si>
    <t>たき火</t>
  </si>
  <si>
    <t>12</t>
  </si>
  <si>
    <t>こんろ</t>
  </si>
  <si>
    <t>衝突の火花</t>
  </si>
  <si>
    <t>ストーブ</t>
  </si>
  <si>
    <t>2</t>
  </si>
  <si>
    <t>火入れ</t>
  </si>
  <si>
    <t>かまど</t>
  </si>
  <si>
    <t>火あそび</t>
  </si>
  <si>
    <t>焼却炉</t>
  </si>
  <si>
    <t>溶接機・溶断機</t>
  </si>
  <si>
    <t>排気管</t>
  </si>
  <si>
    <t>灯火</t>
  </si>
  <si>
    <t>4</t>
  </si>
  <si>
    <t>電気機器</t>
  </si>
  <si>
    <t>取灰</t>
  </si>
  <si>
    <t>電気装置</t>
  </si>
  <si>
    <t>放火</t>
  </si>
  <si>
    <t>7</t>
  </si>
  <si>
    <t>電灯・電話等配線</t>
  </si>
  <si>
    <t>放火の疑い</t>
  </si>
  <si>
    <t>配線器具</t>
  </si>
  <si>
    <t>3</t>
  </si>
  <si>
    <t>その他</t>
  </si>
  <si>
    <t>9</t>
  </si>
  <si>
    <t>内燃機関</t>
  </si>
  <si>
    <t>不明・調査中</t>
  </si>
  <si>
    <t>11</t>
  </si>
  <si>
    <t>月別火災発生件数</t>
  </si>
  <si>
    <t>原因別火災発生件数</t>
  </si>
  <si>
    <t>火　　災　　種　　別</t>
  </si>
  <si>
    <t>焼　損　面　積</t>
  </si>
  <si>
    <t>死　傷　者</t>
  </si>
  <si>
    <t>損害額
（千円）</t>
  </si>
  <si>
    <t>総　数</t>
  </si>
  <si>
    <t>建　物</t>
  </si>
  <si>
    <t>林　野</t>
  </si>
  <si>
    <t>車　両</t>
  </si>
  <si>
    <t>船　舶</t>
  </si>
  <si>
    <t>航空機</t>
  </si>
  <si>
    <t>建　物
（㎡）</t>
  </si>
  <si>
    <t>林　野
（a）</t>
  </si>
  <si>
    <t>傷　者</t>
  </si>
  <si>
    <t>総　数</t>
  </si>
  <si>
    <t>火　災</t>
  </si>
  <si>
    <t>自　然
災　害</t>
  </si>
  <si>
    <t>水　難</t>
  </si>
  <si>
    <t>交　通</t>
  </si>
  <si>
    <t>労　働
災　害</t>
  </si>
  <si>
    <t>運　動
競　技</t>
  </si>
  <si>
    <t>一　般
負　傷</t>
  </si>
  <si>
    <t>加　害</t>
  </si>
  <si>
    <t>自　損
行　為</t>
  </si>
  <si>
    <t>急　病</t>
  </si>
  <si>
    <t>総　　　数</t>
  </si>
  <si>
    <t>内　　　科</t>
  </si>
  <si>
    <t>小　児　科</t>
  </si>
  <si>
    <t>外　　　科</t>
  </si>
  <si>
    <t>整形外科</t>
  </si>
  <si>
    <t>眼　　　科</t>
  </si>
  <si>
    <t>耳鼻咽喉科</t>
  </si>
  <si>
    <t>皮　膚　科</t>
  </si>
  <si>
    <t>歯　　　科</t>
  </si>
  <si>
    <t>そ　の　他</t>
  </si>
  <si>
    <t xml:space="preserve"> </t>
  </si>
  <si>
    <t>火災・焼損・損害状況</t>
  </si>
  <si>
    <t>救急出動件数</t>
  </si>
  <si>
    <t>救急医療情報案内件数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</si>
</sst>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;[Red]\-#,##0\ "/>
    <numFmt numFmtId="178" formatCode="#,##0.000_ "/>
    <numFmt numFmtId="179" formatCode="#,##0.000_ ;[Red]\-#,##0.000\ "/>
    <numFmt numFmtId="180" formatCode="#,##0.0000_ "/>
    <numFmt numFmtId="181" formatCode="#,##0.00_ "/>
    <numFmt numFmtId="182" formatCode="#,##0.0_ "/>
    <numFmt numFmtId="183" formatCode="#,##0_ "/>
  </numFmts>
  <fonts count="12">
    <font>
      <sz val="12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u val="single"/>
      <sz val="12"/>
      <color indexed="12"/>
      <name val="ＭＳ Ｐ明朝"/>
      <family val="1"/>
    </font>
    <font>
      <u val="single"/>
      <sz val="12"/>
      <color indexed="36"/>
      <name val="ＭＳ Ｐ明朝"/>
      <family val="1"/>
    </font>
    <font>
      <b/>
      <sz val="10"/>
      <name val="ＭＳ Ｐ明朝"/>
      <family val="1"/>
    </font>
    <font>
      <b/>
      <sz val="14"/>
      <name val="ＭＳ Ｐゴシック"/>
      <family val="3"/>
    </font>
    <font>
      <b/>
      <sz val="9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7.8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vertical="top"/>
    </xf>
    <xf numFmtId="38" fontId="2" fillId="0" borderId="0" xfId="17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38" fontId="2" fillId="0" borderId="0" xfId="17" applyFont="1" applyFill="1" applyBorder="1" applyAlignment="1">
      <alignment horizontal="center"/>
    </xf>
    <xf numFmtId="38" fontId="2" fillId="0" borderId="2" xfId="17" applyFont="1" applyFill="1" applyBorder="1" applyAlignment="1">
      <alignment horizontal="center" vertical="center"/>
    </xf>
    <xf numFmtId="0" fontId="0" fillId="0" borderId="2" xfId="0" applyFill="1" applyBorder="1" applyAlignment="1">
      <alignment/>
    </xf>
    <xf numFmtId="38" fontId="2" fillId="0" borderId="3" xfId="17" applyFont="1" applyFill="1" applyBorder="1" applyAlignment="1">
      <alignment horizontal="distributed" vertical="center"/>
    </xf>
    <xf numFmtId="38" fontId="2" fillId="0" borderId="4" xfId="17" applyFont="1" applyFill="1" applyBorder="1" applyAlignment="1">
      <alignment horizontal="distributed" vertical="center"/>
    </xf>
    <xf numFmtId="0" fontId="0" fillId="0" borderId="5" xfId="0" applyFill="1" applyBorder="1" applyAlignment="1">
      <alignment/>
    </xf>
    <xf numFmtId="38" fontId="2" fillId="0" borderId="6" xfId="17" applyFont="1" applyFill="1" applyBorder="1" applyAlignment="1">
      <alignment horizontal="center" vertical="center"/>
    </xf>
    <xf numFmtId="38" fontId="2" fillId="0" borderId="7" xfId="17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38" fontId="2" fillId="0" borderId="10" xfId="17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38" fontId="2" fillId="0" borderId="1" xfId="17" applyFont="1" applyFill="1" applyBorder="1" applyAlignment="1">
      <alignment horizontal="distributed" vertical="center"/>
    </xf>
    <xf numFmtId="38" fontId="2" fillId="0" borderId="0" xfId="17" applyFont="1" applyFill="1" applyBorder="1" applyAlignment="1">
      <alignment horizontal="distributed" vertical="center"/>
    </xf>
    <xf numFmtId="49" fontId="2" fillId="0" borderId="10" xfId="17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right" vertical="center"/>
    </xf>
    <xf numFmtId="38" fontId="5" fillId="0" borderId="12" xfId="17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38" fontId="2" fillId="0" borderId="13" xfId="17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38" fontId="2" fillId="0" borderId="10" xfId="17" applyFont="1" applyFill="1" applyBorder="1" applyAlignment="1">
      <alignment horizontal="center"/>
    </xf>
    <xf numFmtId="38" fontId="2" fillId="0" borderId="10" xfId="17" applyFont="1" applyFill="1" applyBorder="1" applyAlignment="1">
      <alignment horizontal="right"/>
    </xf>
    <xf numFmtId="38" fontId="2" fillId="0" borderId="12" xfId="17" applyFont="1" applyFill="1" applyBorder="1" applyAlignment="1">
      <alignment horizontal="right" vertical="center"/>
    </xf>
    <xf numFmtId="38" fontId="2" fillId="0" borderId="13" xfId="17" applyFont="1" applyFill="1" applyBorder="1" applyAlignment="1">
      <alignment horizontal="right"/>
    </xf>
    <xf numFmtId="49" fontId="2" fillId="0" borderId="13" xfId="17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center" vertical="distributed" textRotation="255"/>
    </xf>
    <xf numFmtId="38" fontId="8" fillId="0" borderId="0" xfId="17" applyFont="1" applyFill="1" applyBorder="1" applyAlignment="1">
      <alignment horizontal="distributed" vertical="center"/>
    </xf>
    <xf numFmtId="38" fontId="5" fillId="0" borderId="1" xfId="17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38" fontId="5" fillId="0" borderId="12" xfId="17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38" fontId="2" fillId="0" borderId="13" xfId="17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top"/>
    </xf>
    <xf numFmtId="0" fontId="6" fillId="0" borderId="0" xfId="0" applyFont="1" applyAlignment="1">
      <alignment/>
    </xf>
    <xf numFmtId="0" fontId="2" fillId="0" borderId="3" xfId="0" applyFont="1" applyFill="1" applyBorder="1" applyAlignment="1">
      <alignment horizontal="center" vertical="distributed" textRotation="255"/>
    </xf>
    <xf numFmtId="0" fontId="2" fillId="0" borderId="4" xfId="0" applyFont="1" applyFill="1" applyBorder="1" applyAlignment="1">
      <alignment horizontal="center" vertical="distributed" textRotation="255"/>
    </xf>
    <xf numFmtId="0" fontId="2" fillId="0" borderId="7" xfId="0" applyFont="1" applyFill="1" applyBorder="1" applyAlignment="1">
      <alignment horizontal="center" vertical="distributed" textRotation="255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38" fontId="5" fillId="0" borderId="12" xfId="17" applyFont="1" applyBorder="1" applyAlignment="1">
      <alignment horizontal="center" vertical="center"/>
    </xf>
    <xf numFmtId="38" fontId="5" fillId="0" borderId="1" xfId="17" applyFont="1" applyBorder="1" applyAlignment="1">
      <alignment horizontal="center" vertical="center"/>
    </xf>
    <xf numFmtId="38" fontId="2" fillId="0" borderId="10" xfId="17" applyFont="1" applyBorder="1" applyAlignment="1">
      <alignment horizontal="center" vertical="center"/>
    </xf>
    <xf numFmtId="38" fontId="2" fillId="0" borderId="22" xfId="17" applyFont="1" applyFill="1" applyBorder="1" applyAlignment="1">
      <alignment horizontal="center" vertical="center" textRotation="255"/>
    </xf>
    <xf numFmtId="38" fontId="2" fillId="0" borderId="23" xfId="17" applyFont="1" applyFill="1" applyBorder="1" applyAlignment="1">
      <alignment horizontal="center" vertical="center" textRotation="255"/>
    </xf>
    <xf numFmtId="0" fontId="2" fillId="0" borderId="24" xfId="0" applyFont="1" applyFill="1" applyBorder="1" applyAlignment="1">
      <alignment horizontal="center" vertical="center"/>
    </xf>
    <xf numFmtId="38" fontId="2" fillId="0" borderId="12" xfId="17" applyFont="1" applyFill="1" applyBorder="1" applyAlignment="1">
      <alignment horizontal="center" vertical="center" textRotation="255"/>
    </xf>
    <xf numFmtId="38" fontId="2" fillId="0" borderId="13" xfId="17" applyFont="1" applyFill="1" applyBorder="1" applyAlignment="1">
      <alignment horizontal="center" vertical="center" textRotation="255"/>
    </xf>
    <xf numFmtId="38" fontId="2" fillId="0" borderId="2" xfId="17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38" fontId="2" fillId="0" borderId="21" xfId="17" applyFont="1" applyFill="1" applyBorder="1" applyAlignment="1">
      <alignment horizontal="distributed" vertical="center"/>
    </xf>
    <xf numFmtId="38" fontId="2" fillId="0" borderId="25" xfId="17" applyFont="1" applyFill="1" applyBorder="1" applyAlignment="1">
      <alignment horizontal="distributed" vertical="center"/>
    </xf>
    <xf numFmtId="38" fontId="2" fillId="0" borderId="26" xfId="17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center" vertical="center"/>
    </xf>
    <xf numFmtId="38" fontId="2" fillId="0" borderId="5" xfId="17" applyFont="1" applyFill="1" applyBorder="1" applyAlignment="1">
      <alignment horizontal="center" vertical="center" textRotation="255"/>
    </xf>
    <xf numFmtId="0" fontId="5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5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38" fontId="2" fillId="0" borderId="13" xfId="17" applyFont="1" applyFill="1" applyBorder="1" applyAlignment="1">
      <alignment horizontal="distributed" vertical="center"/>
    </xf>
    <xf numFmtId="38" fontId="2" fillId="0" borderId="0" xfId="17" applyFont="1" applyFill="1" applyBorder="1" applyAlignment="1">
      <alignment horizontal="distributed" vertical="center"/>
    </xf>
    <xf numFmtId="38" fontId="2" fillId="0" borderId="4" xfId="17" applyFont="1" applyFill="1" applyBorder="1" applyAlignment="1">
      <alignment horizontal="distributed" vertical="center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 horizontal="center"/>
    </xf>
    <xf numFmtId="0" fontId="8" fillId="0" borderId="30" xfId="0" applyFont="1" applyFill="1" applyBorder="1" applyAlignment="1">
      <alignment horizontal="center" vertical="distributed" textRotation="255"/>
    </xf>
    <xf numFmtId="0" fontId="8" fillId="0" borderId="13" xfId="0" applyFont="1" applyFill="1" applyBorder="1" applyAlignment="1">
      <alignment horizontal="center" vertical="distributed" textRotation="255"/>
    </xf>
    <xf numFmtId="0" fontId="7" fillId="0" borderId="16" xfId="0" applyFont="1" applyFill="1" applyBorder="1" applyAlignment="1">
      <alignment horizontal="center" vertical="distributed" textRotation="255"/>
    </xf>
    <xf numFmtId="0" fontId="2" fillId="0" borderId="16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11" fillId="0" borderId="0" xfId="0" applyFont="1" applyFill="1" applyAlignment="1">
      <alignment vertical="center"/>
    </xf>
    <xf numFmtId="0" fontId="2" fillId="0" borderId="8" xfId="0" applyFont="1" applyFill="1" applyBorder="1" applyAlignment="1">
      <alignment horizontal="center" vertical="distributed" textRotation="255"/>
    </xf>
    <xf numFmtId="0" fontId="2" fillId="0" borderId="19" xfId="0" applyFont="1" applyFill="1" applyBorder="1" applyAlignment="1">
      <alignment horizontal="center" vertical="distributed" textRotation="255"/>
    </xf>
    <xf numFmtId="0" fontId="2" fillId="0" borderId="9" xfId="0" applyFont="1" applyFill="1" applyBorder="1" applyAlignment="1">
      <alignment horizontal="center" vertical="distributed" textRotation="255"/>
    </xf>
    <xf numFmtId="0" fontId="2" fillId="0" borderId="14" xfId="0" applyFont="1" applyFill="1" applyBorder="1" applyAlignment="1">
      <alignment horizontal="center" vertical="distributed" textRotation="255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38" fontId="2" fillId="0" borderId="12" xfId="17" applyFont="1" applyFill="1" applyBorder="1" applyAlignment="1">
      <alignment horizontal="distributed" vertical="center"/>
    </xf>
    <xf numFmtId="38" fontId="2" fillId="0" borderId="1" xfId="17" applyFont="1" applyFill="1" applyBorder="1" applyAlignment="1">
      <alignment horizontal="distributed" vertical="center"/>
    </xf>
    <xf numFmtId="38" fontId="2" fillId="0" borderId="3" xfId="17" applyFont="1" applyFill="1" applyBorder="1" applyAlignment="1">
      <alignment horizontal="distributed" vertical="center"/>
    </xf>
    <xf numFmtId="0" fontId="9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26" xfId="0" applyBorder="1" applyAlignment="1">
      <alignment/>
    </xf>
    <xf numFmtId="0" fontId="2" fillId="0" borderId="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38" fontId="7" fillId="0" borderId="12" xfId="17" applyFont="1" applyFill="1" applyBorder="1" applyAlignment="1">
      <alignment horizontal="center" vertical="center"/>
    </xf>
    <xf numFmtId="38" fontId="7" fillId="0" borderId="1" xfId="17" applyFont="1" applyFill="1" applyBorder="1" applyAlignment="1">
      <alignment horizontal="center" vertical="center"/>
    </xf>
    <xf numFmtId="38" fontId="8" fillId="0" borderId="10" xfId="17" applyFont="1" applyFill="1" applyBorder="1" applyAlignment="1">
      <alignment horizontal="center" vertical="center"/>
    </xf>
    <xf numFmtId="38" fontId="8" fillId="0" borderId="2" xfId="17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200150" y="1962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06680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857375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57150</xdr:colOff>
      <xdr:row>2</xdr:row>
      <xdr:rowOff>57150</xdr:rowOff>
    </xdr:from>
    <xdr:to>
      <xdr:col>9</xdr:col>
      <xdr:colOff>0</xdr:colOff>
      <xdr:row>7</xdr:row>
      <xdr:rowOff>209550</xdr:rowOff>
    </xdr:to>
    <xdr:sp>
      <xdr:nvSpPr>
        <xdr:cNvPr id="2" name="AutoShape 2"/>
        <xdr:cNvSpPr>
          <a:spLocks/>
        </xdr:cNvSpPr>
      </xdr:nvSpPr>
      <xdr:spPr>
        <a:xfrm>
          <a:off x="3943350" y="457200"/>
          <a:ext cx="133350" cy="1247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4.25"/>
  <cols>
    <col min="1" max="1" width="8.875" style="2" customWidth="1"/>
    <col min="2" max="14" width="6.875" style="2" customWidth="1"/>
    <col min="15" max="16384" width="4.50390625" style="2" customWidth="1"/>
  </cols>
  <sheetData>
    <row r="1" s="1" customFormat="1" ht="19.5" customHeight="1">
      <c r="A1" s="12" t="s">
        <v>74</v>
      </c>
    </row>
    <row r="2" spans="1:14" s="4" customFormat="1" ht="14.25" customHeight="1">
      <c r="A2" s="172" t="s">
        <v>58</v>
      </c>
      <c r="B2" s="171"/>
      <c r="C2" s="169" t="s">
        <v>9</v>
      </c>
      <c r="D2" s="171" t="s">
        <v>55</v>
      </c>
      <c r="E2" s="171"/>
      <c r="F2" s="171"/>
      <c r="G2" s="171"/>
      <c r="H2" s="171" t="s">
        <v>56</v>
      </c>
      <c r="I2" s="171"/>
      <c r="J2" s="171"/>
      <c r="K2" s="171"/>
      <c r="L2" s="169" t="s">
        <v>31</v>
      </c>
      <c r="M2" s="169" t="s">
        <v>32</v>
      </c>
      <c r="N2" s="167" t="s">
        <v>40</v>
      </c>
    </row>
    <row r="3" spans="1:14" s="4" customFormat="1" ht="38.25" customHeight="1">
      <c r="A3" s="173"/>
      <c r="B3" s="174"/>
      <c r="C3" s="170"/>
      <c r="D3" s="51" t="s">
        <v>34</v>
      </c>
      <c r="E3" s="51" t="s">
        <v>29</v>
      </c>
      <c r="F3" s="51" t="s">
        <v>35</v>
      </c>
      <c r="G3" s="51" t="s">
        <v>33</v>
      </c>
      <c r="H3" s="51" t="s">
        <v>36</v>
      </c>
      <c r="I3" s="51" t="s">
        <v>37</v>
      </c>
      <c r="J3" s="51" t="s">
        <v>38</v>
      </c>
      <c r="K3" s="51" t="s">
        <v>39</v>
      </c>
      <c r="L3" s="170"/>
      <c r="M3" s="170"/>
      <c r="N3" s="168"/>
    </row>
    <row r="4" spans="1:14" s="5" customFormat="1" ht="17.25" customHeight="1">
      <c r="A4" s="175" t="s">
        <v>60</v>
      </c>
      <c r="B4" s="55" t="s">
        <v>0</v>
      </c>
      <c r="C4" s="39">
        <v>1874</v>
      </c>
      <c r="D4" s="57">
        <v>1</v>
      </c>
      <c r="E4" s="53">
        <v>2</v>
      </c>
      <c r="F4" s="53" t="s">
        <v>63</v>
      </c>
      <c r="G4" s="53">
        <v>3</v>
      </c>
      <c r="H4" s="57">
        <v>11</v>
      </c>
      <c r="I4" s="53">
        <v>24</v>
      </c>
      <c r="J4" s="53">
        <v>4</v>
      </c>
      <c r="K4" s="53">
        <v>10</v>
      </c>
      <c r="L4" s="57">
        <v>1335</v>
      </c>
      <c r="M4" s="57">
        <v>112</v>
      </c>
      <c r="N4" s="57">
        <v>372</v>
      </c>
    </row>
    <row r="5" spans="1:14" s="5" customFormat="1" ht="17.25" customHeight="1">
      <c r="A5" s="175"/>
      <c r="B5" s="56" t="s">
        <v>1</v>
      </c>
      <c r="C5" s="40">
        <v>740</v>
      </c>
      <c r="D5" s="64">
        <v>1</v>
      </c>
      <c r="E5" s="16">
        <v>1</v>
      </c>
      <c r="F5" s="16" t="s">
        <v>63</v>
      </c>
      <c r="G5" s="16">
        <v>1</v>
      </c>
      <c r="H5" s="64">
        <v>4</v>
      </c>
      <c r="I5" s="16">
        <v>18</v>
      </c>
      <c r="J5" s="16">
        <v>3</v>
      </c>
      <c r="K5" s="16">
        <v>9</v>
      </c>
      <c r="L5" s="64">
        <v>547</v>
      </c>
      <c r="M5" s="64">
        <v>60</v>
      </c>
      <c r="N5" s="64">
        <v>96</v>
      </c>
    </row>
    <row r="6" spans="1:14" s="5" customFormat="1" ht="17.25" customHeight="1">
      <c r="A6" s="176" t="s">
        <v>11</v>
      </c>
      <c r="B6" s="58" t="s">
        <v>0</v>
      </c>
      <c r="C6" s="41">
        <v>2143</v>
      </c>
      <c r="D6" s="65">
        <v>2</v>
      </c>
      <c r="E6" s="11">
        <v>2</v>
      </c>
      <c r="F6" s="11">
        <v>1</v>
      </c>
      <c r="G6" s="11" t="s">
        <v>62</v>
      </c>
      <c r="H6" s="65">
        <v>20</v>
      </c>
      <c r="I6" s="11">
        <v>21</v>
      </c>
      <c r="J6" s="11" t="s">
        <v>62</v>
      </c>
      <c r="K6" s="11">
        <v>6</v>
      </c>
      <c r="L6" s="65">
        <v>1535</v>
      </c>
      <c r="M6" s="65">
        <v>216</v>
      </c>
      <c r="N6" s="65">
        <v>340</v>
      </c>
    </row>
    <row r="7" spans="1:14" s="5" customFormat="1" ht="17.25" customHeight="1">
      <c r="A7" s="177"/>
      <c r="B7" s="59" t="s">
        <v>1</v>
      </c>
      <c r="C7" s="38">
        <v>810</v>
      </c>
      <c r="D7" s="66">
        <v>2</v>
      </c>
      <c r="E7" s="67">
        <v>2</v>
      </c>
      <c r="F7" s="67">
        <v>1</v>
      </c>
      <c r="G7" s="67" t="s">
        <v>62</v>
      </c>
      <c r="H7" s="66">
        <v>4</v>
      </c>
      <c r="I7" s="67">
        <v>16</v>
      </c>
      <c r="J7" s="67" t="s">
        <v>62</v>
      </c>
      <c r="K7" s="67">
        <v>2</v>
      </c>
      <c r="L7" s="66">
        <v>526</v>
      </c>
      <c r="M7" s="66">
        <v>147</v>
      </c>
      <c r="N7" s="66">
        <v>110</v>
      </c>
    </row>
    <row r="8" s="4" customFormat="1" ht="13.5" customHeight="1">
      <c r="N8" s="15" t="s">
        <v>13</v>
      </c>
    </row>
    <row r="9" ht="14.25">
      <c r="B9" s="3"/>
    </row>
    <row r="10" ht="14.25">
      <c r="B10" s="3"/>
    </row>
    <row r="11" ht="14.25">
      <c r="B11" s="3"/>
    </row>
    <row r="12" ht="14.25">
      <c r="B12" s="3"/>
    </row>
    <row r="13" ht="14.25">
      <c r="B13" s="3"/>
    </row>
    <row r="14" ht="14.25">
      <c r="B14" s="3"/>
    </row>
    <row r="15" ht="14.25">
      <c r="B15" s="3"/>
    </row>
    <row r="16" ht="14.25">
      <c r="B16" s="3"/>
    </row>
    <row r="17" ht="14.25">
      <c r="B17" s="3"/>
    </row>
    <row r="18" ht="14.25">
      <c r="B18" s="3"/>
    </row>
    <row r="19" ht="14.25">
      <c r="B19" s="3"/>
    </row>
    <row r="20" ht="14.25">
      <c r="B20" s="3"/>
    </row>
    <row r="21" ht="14.25">
      <c r="B21" s="3"/>
    </row>
    <row r="22" ht="14.25">
      <c r="B22" s="3"/>
    </row>
    <row r="23" ht="14.25">
      <c r="B23" s="3"/>
    </row>
    <row r="24" ht="14.25">
      <c r="B24" s="3"/>
    </row>
    <row r="25" ht="14.25">
      <c r="B25" s="3"/>
    </row>
    <row r="26" ht="14.25">
      <c r="B26" s="3"/>
    </row>
    <row r="27" ht="14.25">
      <c r="B27" s="3"/>
    </row>
    <row r="28" ht="14.25">
      <c r="B28" s="3"/>
    </row>
    <row r="29" ht="14.25">
      <c r="B29" s="3"/>
    </row>
    <row r="30" ht="14.25">
      <c r="B30" s="3"/>
    </row>
    <row r="31" ht="14.25">
      <c r="B31" s="3"/>
    </row>
    <row r="32" ht="14.25">
      <c r="B32" s="3"/>
    </row>
    <row r="33" ht="14.25">
      <c r="B33" s="3"/>
    </row>
    <row r="34" ht="14.25">
      <c r="B34" s="3"/>
    </row>
    <row r="35" ht="14.25">
      <c r="B35" s="3"/>
    </row>
    <row r="36" ht="14.25">
      <c r="B36" s="3"/>
    </row>
    <row r="37" ht="14.25">
      <c r="B37" s="3"/>
    </row>
    <row r="38" ht="14.25">
      <c r="B38" s="3"/>
    </row>
    <row r="39" ht="14.25">
      <c r="B39" s="3"/>
    </row>
    <row r="40" ht="14.25">
      <c r="B40" s="3"/>
    </row>
    <row r="41" ht="14.25">
      <c r="B41" s="3"/>
    </row>
    <row r="42" ht="14.25">
      <c r="B42" s="3"/>
    </row>
    <row r="43" ht="14.25">
      <c r="B43" s="3"/>
    </row>
    <row r="44" ht="14.25">
      <c r="B44" s="3"/>
    </row>
    <row r="45" ht="14.25">
      <c r="B45" s="3"/>
    </row>
    <row r="46" ht="14.25">
      <c r="B46" s="3"/>
    </row>
    <row r="47" ht="14.25">
      <c r="B47" s="3"/>
    </row>
    <row r="48" ht="14.25">
      <c r="B48" s="3"/>
    </row>
    <row r="49" ht="14.25">
      <c r="B49" s="3"/>
    </row>
    <row r="50" ht="14.25">
      <c r="B50" s="3"/>
    </row>
    <row r="51" ht="14.25">
      <c r="B51" s="3"/>
    </row>
    <row r="52" ht="14.25">
      <c r="B52" s="3"/>
    </row>
    <row r="53" ht="14.25">
      <c r="B53" s="3"/>
    </row>
    <row r="54" ht="14.25">
      <c r="B54" s="3"/>
    </row>
    <row r="55" ht="14.25">
      <c r="B55" s="3"/>
    </row>
    <row r="56" ht="14.25">
      <c r="B56" s="3"/>
    </row>
    <row r="57" ht="14.25">
      <c r="B57" s="3"/>
    </row>
    <row r="58" ht="14.25">
      <c r="B58" s="3"/>
    </row>
    <row r="59" ht="14.25">
      <c r="B59" s="3"/>
    </row>
    <row r="60" ht="14.25">
      <c r="B60" s="3"/>
    </row>
    <row r="61" ht="14.25">
      <c r="B61" s="3"/>
    </row>
    <row r="62" ht="14.25">
      <c r="B62" s="3"/>
    </row>
    <row r="63" ht="14.25">
      <c r="B63" s="3"/>
    </row>
    <row r="64" ht="14.25">
      <c r="B64" s="3"/>
    </row>
    <row r="65" ht="14.25">
      <c r="B65" s="3"/>
    </row>
    <row r="66" ht="14.25">
      <c r="B66" s="3"/>
    </row>
    <row r="67" ht="14.25">
      <c r="B67" s="3"/>
    </row>
    <row r="68" ht="14.25">
      <c r="B68" s="3"/>
    </row>
    <row r="69" ht="14.25">
      <c r="B69" s="3"/>
    </row>
    <row r="70" ht="14.25">
      <c r="B70" s="3"/>
    </row>
    <row r="71" ht="14.25">
      <c r="B71" s="3"/>
    </row>
    <row r="72" ht="14.25">
      <c r="B72" s="3"/>
    </row>
    <row r="73" ht="14.25">
      <c r="B73" s="3"/>
    </row>
    <row r="74" ht="14.25">
      <c r="B74" s="3"/>
    </row>
    <row r="75" ht="14.25">
      <c r="B75" s="3"/>
    </row>
    <row r="76" ht="14.25">
      <c r="B76" s="3"/>
    </row>
    <row r="77" ht="14.25">
      <c r="B77" s="3"/>
    </row>
    <row r="78" ht="14.25">
      <c r="B78" s="3"/>
    </row>
    <row r="79" ht="14.25">
      <c r="B79" s="3"/>
    </row>
    <row r="80" ht="14.25">
      <c r="B80" s="3"/>
    </row>
  </sheetData>
  <mergeCells count="9">
    <mergeCell ref="A2:B3"/>
    <mergeCell ref="L2:L3"/>
    <mergeCell ref="A4:A5"/>
    <mergeCell ref="A6:A7"/>
    <mergeCell ref="N2:N3"/>
    <mergeCell ref="M2:M3"/>
    <mergeCell ref="H2:K2"/>
    <mergeCell ref="C2:C3"/>
    <mergeCell ref="D2:G2"/>
  </mergeCells>
  <printOptions horizontalCentered="1"/>
  <pageMargins left="0.5905511811023623" right="0.5905511811023623" top="0.7874015748031497" bottom="0.7874015748031497" header="0.3937007874015748" footer="0.3937007874015748"/>
  <pageSetup firstPageNumber="51" useFirstPageNumber="1" fitToHeight="1" fitToWidth="1" orientation="portrait" paperSize="9" scale="8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"/>
  <sheetViews>
    <sheetView showGridLines="0" zoomScaleSheetLayoutView="100" workbookViewId="0" topLeftCell="A1">
      <selection activeCell="A1" sqref="A1"/>
    </sheetView>
  </sheetViews>
  <sheetFormatPr defaultColWidth="9.00390625" defaultRowHeight="14.25"/>
  <cols>
    <col min="1" max="1" width="9.50390625" style="2" customWidth="1"/>
    <col min="2" max="8" width="6.625" style="20" customWidth="1"/>
    <col min="9" max="16384" width="6.625" style="2" customWidth="1"/>
  </cols>
  <sheetData>
    <row r="1" ht="21" customHeight="1">
      <c r="A1" s="13" t="s">
        <v>228</v>
      </c>
    </row>
    <row r="2" spans="1:13" s="4" customFormat="1" ht="21" customHeight="1">
      <c r="A2" s="172" t="s">
        <v>58</v>
      </c>
      <c r="B2" s="171" t="s">
        <v>193</v>
      </c>
      <c r="C2" s="171"/>
      <c r="D2" s="171"/>
      <c r="E2" s="171"/>
      <c r="F2" s="171"/>
      <c r="G2" s="171"/>
      <c r="H2" s="171"/>
      <c r="I2" s="171" t="s">
        <v>194</v>
      </c>
      <c r="J2" s="171"/>
      <c r="K2" s="171" t="s">
        <v>195</v>
      </c>
      <c r="L2" s="171"/>
      <c r="M2" s="193" t="s">
        <v>196</v>
      </c>
    </row>
    <row r="3" spans="1:13" s="4" customFormat="1" ht="27" customHeight="1">
      <c r="A3" s="173"/>
      <c r="B3" s="61" t="s">
        <v>197</v>
      </c>
      <c r="C3" s="61" t="s">
        <v>198</v>
      </c>
      <c r="D3" s="61" t="s">
        <v>199</v>
      </c>
      <c r="E3" s="61" t="s">
        <v>200</v>
      </c>
      <c r="F3" s="61" t="s">
        <v>201</v>
      </c>
      <c r="G3" s="61" t="s">
        <v>202</v>
      </c>
      <c r="H3" s="61" t="s">
        <v>12</v>
      </c>
      <c r="I3" s="152" t="s">
        <v>203</v>
      </c>
      <c r="J3" s="152" t="s">
        <v>204</v>
      </c>
      <c r="K3" s="61" t="s">
        <v>53</v>
      </c>
      <c r="L3" s="61" t="s">
        <v>205</v>
      </c>
      <c r="M3" s="194"/>
    </row>
    <row r="4" spans="1:13" s="5" customFormat="1" ht="21" customHeight="1">
      <c r="A4" s="153" t="s">
        <v>60</v>
      </c>
      <c r="B4" s="195">
        <v>68</v>
      </c>
      <c r="C4" s="196">
        <v>43</v>
      </c>
      <c r="D4" s="196">
        <v>1</v>
      </c>
      <c r="E4" s="196">
        <v>8</v>
      </c>
      <c r="F4" s="196" t="s">
        <v>62</v>
      </c>
      <c r="G4" s="196" t="s">
        <v>62</v>
      </c>
      <c r="H4" s="196">
        <v>16</v>
      </c>
      <c r="I4" s="195">
        <v>1471</v>
      </c>
      <c r="J4" s="196">
        <v>2</v>
      </c>
      <c r="K4" s="195">
        <v>4</v>
      </c>
      <c r="L4" s="196">
        <v>11</v>
      </c>
      <c r="M4" s="195">
        <v>169172</v>
      </c>
    </row>
    <row r="5" spans="1:13" s="5" customFormat="1" ht="21" customHeight="1">
      <c r="A5" s="154" t="s">
        <v>11</v>
      </c>
      <c r="B5" s="197">
        <v>76</v>
      </c>
      <c r="C5" s="198">
        <v>45</v>
      </c>
      <c r="D5" s="198">
        <v>4</v>
      </c>
      <c r="E5" s="198">
        <v>12</v>
      </c>
      <c r="F5" s="198" t="s">
        <v>62</v>
      </c>
      <c r="G5" s="198" t="s">
        <v>62</v>
      </c>
      <c r="H5" s="198">
        <v>15</v>
      </c>
      <c r="I5" s="197">
        <v>2109</v>
      </c>
      <c r="J5" s="198">
        <v>4</v>
      </c>
      <c r="K5" s="197">
        <v>3</v>
      </c>
      <c r="L5" s="198">
        <v>12</v>
      </c>
      <c r="M5" s="197">
        <v>170929</v>
      </c>
    </row>
    <row r="6" spans="2:13" s="4" customFormat="1" ht="13.5" customHeight="1">
      <c r="B6" s="155"/>
      <c r="C6" s="155"/>
      <c r="D6" s="155"/>
      <c r="E6" s="155"/>
      <c r="F6" s="155"/>
      <c r="G6" s="155"/>
      <c r="M6" s="15" t="s">
        <v>138</v>
      </c>
    </row>
  </sheetData>
  <mergeCells count="5">
    <mergeCell ref="A2:A3"/>
    <mergeCell ref="M2:M3"/>
    <mergeCell ref="B2:H2"/>
    <mergeCell ref="K2:L2"/>
    <mergeCell ref="I2:J2"/>
  </mergeCells>
  <printOptions horizontalCentered="1"/>
  <pageMargins left="0.5905511811023623" right="0.5905511811023623" top="0.7874015748031497" bottom="0.7874015748031497" header="0.3937007874015748" footer="0.3937007874015748"/>
  <pageSetup firstPageNumber="54" useFirstPageNumber="1" fitToHeight="1" fitToWidth="1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"/>
  <sheetViews>
    <sheetView showGridLines="0" zoomScaleSheetLayoutView="100" workbookViewId="0" topLeftCell="A1">
      <selection activeCell="A1" sqref="A1"/>
    </sheetView>
  </sheetViews>
  <sheetFormatPr defaultColWidth="9.00390625" defaultRowHeight="14.25"/>
  <cols>
    <col min="1" max="1" width="10.50390625" style="2" customWidth="1"/>
    <col min="2" max="7" width="6.50390625" style="20" customWidth="1"/>
    <col min="8" max="16384" width="6.50390625" style="2" customWidth="1"/>
  </cols>
  <sheetData>
    <row r="1" spans="1:7" s="1" customFormat="1" ht="21" customHeight="1">
      <c r="A1" s="12" t="s">
        <v>229</v>
      </c>
      <c r="B1" s="19"/>
      <c r="C1" s="19"/>
      <c r="D1" s="19"/>
      <c r="E1" s="19"/>
      <c r="F1" s="19"/>
      <c r="G1" s="19"/>
    </row>
    <row r="2" spans="1:14" s="6" customFormat="1" ht="27.75" customHeight="1">
      <c r="A2" s="32" t="s">
        <v>58</v>
      </c>
      <c r="B2" s="33" t="s">
        <v>206</v>
      </c>
      <c r="C2" s="33" t="s">
        <v>207</v>
      </c>
      <c r="D2" s="151" t="s">
        <v>208</v>
      </c>
      <c r="E2" s="33" t="s">
        <v>209</v>
      </c>
      <c r="F2" s="33" t="s">
        <v>210</v>
      </c>
      <c r="G2" s="151" t="s">
        <v>211</v>
      </c>
      <c r="H2" s="151" t="s">
        <v>212</v>
      </c>
      <c r="I2" s="151" t="s">
        <v>213</v>
      </c>
      <c r="J2" s="33" t="s">
        <v>214</v>
      </c>
      <c r="K2" s="151" t="s">
        <v>215</v>
      </c>
      <c r="L2" s="33" t="s">
        <v>216</v>
      </c>
      <c r="M2" s="29" t="s">
        <v>12</v>
      </c>
      <c r="N2" s="199"/>
    </row>
    <row r="3" spans="1:13" s="17" customFormat="1" ht="21" customHeight="1">
      <c r="A3" s="111" t="s">
        <v>60</v>
      </c>
      <c r="B3" s="57">
        <v>5955</v>
      </c>
      <c r="C3" s="53">
        <v>55</v>
      </c>
      <c r="D3" s="53" t="s">
        <v>62</v>
      </c>
      <c r="E3" s="53">
        <v>12</v>
      </c>
      <c r="F3" s="53">
        <v>782</v>
      </c>
      <c r="G3" s="53">
        <v>51</v>
      </c>
      <c r="H3" s="53">
        <v>39</v>
      </c>
      <c r="I3" s="53">
        <v>734</v>
      </c>
      <c r="J3" s="53">
        <v>27</v>
      </c>
      <c r="K3" s="53">
        <v>58</v>
      </c>
      <c r="L3" s="53">
        <v>3731</v>
      </c>
      <c r="M3" s="53">
        <v>466</v>
      </c>
    </row>
    <row r="4" spans="1:13" s="6" customFormat="1" ht="21" customHeight="1">
      <c r="A4" s="67" t="s">
        <v>11</v>
      </c>
      <c r="B4" s="31">
        <v>5624</v>
      </c>
      <c r="C4" s="22">
        <v>57</v>
      </c>
      <c r="D4" s="22" t="s">
        <v>62</v>
      </c>
      <c r="E4" s="22">
        <v>9</v>
      </c>
      <c r="F4" s="22">
        <v>815</v>
      </c>
      <c r="G4" s="22">
        <v>47</v>
      </c>
      <c r="H4" s="22">
        <v>41</v>
      </c>
      <c r="I4" s="22">
        <v>639</v>
      </c>
      <c r="J4" s="22">
        <v>20</v>
      </c>
      <c r="K4" s="22">
        <v>31</v>
      </c>
      <c r="L4" s="22">
        <v>3547</v>
      </c>
      <c r="M4" s="22">
        <v>418</v>
      </c>
    </row>
    <row r="5" spans="2:13" s="4" customFormat="1" ht="13.5" customHeight="1">
      <c r="B5" s="155"/>
      <c r="D5" s="155"/>
      <c r="E5" s="155"/>
      <c r="F5" s="155"/>
      <c r="G5" s="155"/>
      <c r="M5" s="15" t="s">
        <v>138</v>
      </c>
    </row>
  </sheetData>
  <printOptions horizontalCentered="1"/>
  <pageMargins left="0.5905511811023623" right="0.5905511811023623" top="0.7874015748031497" bottom="0.7874015748031497" header="0.3937007874015748" footer="0.3937007874015748"/>
  <pageSetup firstPageNumber="54" useFirstPageNumber="1" fitToHeight="1" fitToWidth="1"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showGridLines="0" zoomScaleSheetLayoutView="100" workbookViewId="0" topLeftCell="A1">
      <selection activeCell="A1" sqref="A1"/>
    </sheetView>
  </sheetViews>
  <sheetFormatPr defaultColWidth="9.00390625" defaultRowHeight="14.25"/>
  <cols>
    <col min="1" max="1" width="11.875" style="2" customWidth="1"/>
    <col min="2" max="6" width="6.50390625" style="20" customWidth="1"/>
    <col min="7" max="11" width="6.50390625" style="2" customWidth="1"/>
    <col min="12" max="16384" width="4.00390625" style="2" customWidth="1"/>
  </cols>
  <sheetData>
    <row r="1" ht="21" customHeight="1">
      <c r="A1" s="13" t="s">
        <v>230</v>
      </c>
    </row>
    <row r="2" spans="1:11" ht="9" customHeight="1">
      <c r="A2" s="190" t="s">
        <v>52</v>
      </c>
      <c r="B2" s="159"/>
      <c r="C2" s="159"/>
      <c r="D2" s="159"/>
      <c r="E2" s="159"/>
      <c r="F2" s="159"/>
      <c r="G2" s="159"/>
      <c r="H2" s="159"/>
      <c r="I2" s="159"/>
      <c r="J2" s="159"/>
      <c r="K2" s="160"/>
    </row>
    <row r="3" spans="1:12" s="6" customFormat="1" ht="63" customHeight="1">
      <c r="A3" s="191"/>
      <c r="B3" s="161" t="s">
        <v>217</v>
      </c>
      <c r="C3" s="161" t="s">
        <v>218</v>
      </c>
      <c r="D3" s="161" t="s">
        <v>219</v>
      </c>
      <c r="E3" s="161" t="s">
        <v>220</v>
      </c>
      <c r="F3" s="161" t="s">
        <v>221</v>
      </c>
      <c r="G3" s="161" t="s">
        <v>222</v>
      </c>
      <c r="H3" s="161" t="s">
        <v>223</v>
      </c>
      <c r="I3" s="161" t="s">
        <v>224</v>
      </c>
      <c r="J3" s="161" t="s">
        <v>225</v>
      </c>
      <c r="K3" s="162" t="s">
        <v>226</v>
      </c>
      <c r="L3" s="199"/>
    </row>
    <row r="4" spans="1:12" s="6" customFormat="1" ht="8.25" customHeight="1">
      <c r="A4" s="192"/>
      <c r="B4" s="163"/>
      <c r="C4" s="164"/>
      <c r="D4" s="164"/>
      <c r="E4" s="164"/>
      <c r="F4" s="164"/>
      <c r="G4" s="164"/>
      <c r="H4" s="164"/>
      <c r="I4" s="164"/>
      <c r="J4" s="164"/>
      <c r="K4" s="165"/>
      <c r="L4" s="199"/>
    </row>
    <row r="5" spans="1:11" s="166" customFormat="1" ht="21" customHeight="1">
      <c r="A5" s="54" t="s">
        <v>60</v>
      </c>
      <c r="B5" s="57">
        <v>5864</v>
      </c>
      <c r="C5" s="53">
        <v>2082</v>
      </c>
      <c r="D5" s="53">
        <v>1935</v>
      </c>
      <c r="E5" s="53">
        <v>684</v>
      </c>
      <c r="F5" s="53">
        <v>580</v>
      </c>
      <c r="G5" s="53">
        <v>212</v>
      </c>
      <c r="H5" s="53">
        <v>150</v>
      </c>
      <c r="I5" s="53">
        <v>70</v>
      </c>
      <c r="J5" s="53">
        <v>48</v>
      </c>
      <c r="K5" s="53">
        <v>103</v>
      </c>
    </row>
    <row r="6" spans="1:11" s="166" customFormat="1" ht="21" customHeight="1">
      <c r="A6" s="50" t="s">
        <v>11</v>
      </c>
      <c r="B6" s="31">
        <f>SUM(C6:K6)</f>
        <v>5894</v>
      </c>
      <c r="C6" s="22">
        <v>2046</v>
      </c>
      <c r="D6" s="22">
        <v>1861</v>
      </c>
      <c r="E6" s="22">
        <v>798</v>
      </c>
      <c r="F6" s="22">
        <v>595</v>
      </c>
      <c r="G6" s="22">
        <v>211</v>
      </c>
      <c r="H6" s="22">
        <v>152</v>
      </c>
      <c r="I6" s="22">
        <v>86</v>
      </c>
      <c r="J6" s="22">
        <v>38</v>
      </c>
      <c r="K6" s="22">
        <v>107</v>
      </c>
    </row>
    <row r="7" spans="1:11" s="4" customFormat="1" ht="13.5" customHeight="1">
      <c r="A7" s="4" t="s">
        <v>227</v>
      </c>
      <c r="B7" s="155"/>
      <c r="C7" s="155"/>
      <c r="D7" s="155"/>
      <c r="E7" s="155"/>
      <c r="F7" s="155"/>
      <c r="K7" s="15" t="s">
        <v>138</v>
      </c>
    </row>
  </sheetData>
  <mergeCells count="1">
    <mergeCell ref="A2:A4"/>
  </mergeCells>
  <printOptions horizontalCentered="1"/>
  <pageMargins left="0.5905511811023623" right="0.5905511811023623" top="0.7874015748031497" bottom="0.7874015748031497" header="0.3937007874015748" footer="0.3937007874015748"/>
  <pageSetup firstPageNumber="54" useFirstPageNumber="1"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"/>
  <sheetViews>
    <sheetView showGridLines="0" zoomScaleSheetLayoutView="100" workbookViewId="0" topLeftCell="A1">
      <selection activeCell="A1" sqref="A1"/>
    </sheetView>
  </sheetViews>
  <sheetFormatPr defaultColWidth="9.00390625" defaultRowHeight="14.25"/>
  <cols>
    <col min="1" max="16384" width="14.00390625" style="2" customWidth="1"/>
  </cols>
  <sheetData>
    <row r="1" spans="1:2" ht="17.25">
      <c r="A1" s="18" t="s">
        <v>75</v>
      </c>
      <c r="B1" s="19"/>
    </row>
    <row r="2" spans="1:6" s="6" customFormat="1" ht="18" customHeight="1">
      <c r="A2" s="32" t="s">
        <v>30</v>
      </c>
      <c r="B2" s="33" t="s">
        <v>41</v>
      </c>
      <c r="C2" s="33" t="s">
        <v>14</v>
      </c>
      <c r="D2" s="33" t="s">
        <v>53</v>
      </c>
      <c r="E2" s="33" t="s">
        <v>54</v>
      </c>
      <c r="F2" s="29" t="s">
        <v>42</v>
      </c>
    </row>
    <row r="3" spans="1:6" s="17" customFormat="1" ht="18" customHeight="1">
      <c r="A3" s="54" t="s">
        <v>60</v>
      </c>
      <c r="B3" s="57">
        <v>5428</v>
      </c>
      <c r="C3" s="53">
        <v>1158</v>
      </c>
      <c r="D3" s="53">
        <v>15</v>
      </c>
      <c r="E3" s="53">
        <v>1574</v>
      </c>
      <c r="F3" s="53">
        <v>4270</v>
      </c>
    </row>
    <row r="4" spans="1:6" s="6" customFormat="1" ht="18" customHeight="1">
      <c r="A4" s="50" t="s">
        <v>11</v>
      </c>
      <c r="B4" s="31">
        <v>5537</v>
      </c>
      <c r="C4" s="22">
        <v>1122</v>
      </c>
      <c r="D4" s="22">
        <v>19</v>
      </c>
      <c r="E4" s="22">
        <v>1457</v>
      </c>
      <c r="F4" s="22">
        <v>4415</v>
      </c>
    </row>
    <row r="5" s="4" customFormat="1" ht="13.5" customHeight="1">
      <c r="F5" s="7" t="s">
        <v>13</v>
      </c>
    </row>
  </sheetData>
  <printOptions horizontalCentered="1"/>
  <pageMargins left="0.5905511811023623" right="0.5905511811023623" top="0.7874015748031497" bottom="0.7874015748031497" header="0.3937007874015748" footer="0.3937007874015748"/>
  <pageSetup firstPageNumber="51" useFirstPageNumber="1" fitToHeight="1" fitToWidth="1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0"/>
  <sheetViews>
    <sheetView showGridLines="0" zoomScaleSheetLayoutView="100" workbookViewId="0" topLeftCell="A1">
      <selection activeCell="A1" sqref="A1"/>
    </sheetView>
  </sheetViews>
  <sheetFormatPr defaultColWidth="9.00390625" defaultRowHeight="14.25"/>
  <cols>
    <col min="1" max="1" width="3.75390625" style="2" customWidth="1"/>
    <col min="2" max="2" width="1.625" style="8" customWidth="1"/>
    <col min="3" max="3" width="19.00390625" style="2" customWidth="1"/>
    <col min="4" max="4" width="1.625" style="2" customWidth="1"/>
    <col min="5" max="6" width="8.75390625" style="2" customWidth="1"/>
    <col min="7" max="7" width="4.00390625" style="2" customWidth="1"/>
    <col min="8" max="8" width="3.50390625" style="2" customWidth="1"/>
    <col min="9" max="9" width="2.50390625" style="2" customWidth="1"/>
    <col min="10" max="10" width="19.375" style="2" customWidth="1"/>
    <col min="11" max="11" width="2.00390625" style="2" customWidth="1"/>
    <col min="12" max="13" width="8.875" style="2" customWidth="1"/>
    <col min="14" max="14" width="6.25390625" style="2" customWidth="1"/>
    <col min="15" max="16384" width="1.00390625" style="2" customWidth="1"/>
  </cols>
  <sheetData>
    <row r="1" spans="1:15" ht="17.25">
      <c r="A1" s="13" t="s">
        <v>76</v>
      </c>
      <c r="N1" s="20"/>
      <c r="O1" s="20"/>
    </row>
    <row r="2" spans="1:15" s="1" customFormat="1" ht="14.25" customHeight="1">
      <c r="A2" s="172" t="s">
        <v>52</v>
      </c>
      <c r="B2" s="171"/>
      <c r="C2" s="171"/>
      <c r="D2" s="171"/>
      <c r="E2" s="30" t="s">
        <v>60</v>
      </c>
      <c r="F2" s="33" t="s">
        <v>59</v>
      </c>
      <c r="G2" s="106" t="s">
        <v>52</v>
      </c>
      <c r="H2" s="171"/>
      <c r="I2" s="171"/>
      <c r="J2" s="171"/>
      <c r="K2" s="171"/>
      <c r="L2" s="30" t="s">
        <v>60</v>
      </c>
      <c r="M2" s="29" t="s">
        <v>59</v>
      </c>
      <c r="N2" s="16"/>
      <c r="O2" s="19"/>
    </row>
    <row r="3" spans="1:15" ht="17.25" customHeight="1">
      <c r="A3" s="135" t="s">
        <v>88</v>
      </c>
      <c r="B3" s="135"/>
      <c r="C3" s="135"/>
      <c r="D3" s="173"/>
      <c r="E3" s="46">
        <v>1158</v>
      </c>
      <c r="F3" s="46">
        <v>1122</v>
      </c>
      <c r="G3" s="136" t="s">
        <v>50</v>
      </c>
      <c r="H3" s="107" t="s">
        <v>6</v>
      </c>
      <c r="I3" s="14"/>
      <c r="J3" s="34" t="s">
        <v>7</v>
      </c>
      <c r="K3" s="24"/>
      <c r="L3" s="46">
        <v>16</v>
      </c>
      <c r="M3" s="49">
        <v>25</v>
      </c>
      <c r="N3" s="11"/>
      <c r="O3" s="20"/>
    </row>
    <row r="4" spans="1:15" ht="17.25" customHeight="1">
      <c r="A4" s="70" t="s">
        <v>46</v>
      </c>
      <c r="B4" s="20"/>
      <c r="C4" s="37" t="s">
        <v>16</v>
      </c>
      <c r="D4" s="20"/>
      <c r="E4" s="47">
        <v>32</v>
      </c>
      <c r="F4" s="48" t="s">
        <v>77</v>
      </c>
      <c r="G4" s="104"/>
      <c r="H4" s="108"/>
      <c r="I4" s="20"/>
      <c r="J4" s="35" t="s">
        <v>15</v>
      </c>
      <c r="K4" s="25"/>
      <c r="L4" s="41">
        <v>168</v>
      </c>
      <c r="M4" s="42">
        <v>208</v>
      </c>
      <c r="N4" s="11"/>
      <c r="O4" s="20"/>
    </row>
    <row r="5" spans="1:15" ht="17.25" customHeight="1">
      <c r="A5" s="71"/>
      <c r="B5" s="20"/>
      <c r="C5" s="37" t="s">
        <v>18</v>
      </c>
      <c r="D5" s="20"/>
      <c r="E5" s="47">
        <v>5</v>
      </c>
      <c r="F5" s="48" t="s">
        <v>78</v>
      </c>
      <c r="G5" s="104"/>
      <c r="H5" s="108"/>
      <c r="I5" s="20"/>
      <c r="J5" s="35" t="s">
        <v>17</v>
      </c>
      <c r="K5" s="25"/>
      <c r="L5" s="41">
        <v>230</v>
      </c>
      <c r="M5" s="42">
        <v>222</v>
      </c>
      <c r="N5" s="11"/>
      <c r="O5" s="20"/>
    </row>
    <row r="6" spans="1:15" ht="17.25" customHeight="1">
      <c r="A6" s="71"/>
      <c r="B6" s="20"/>
      <c r="C6" s="37" t="s">
        <v>19</v>
      </c>
      <c r="D6" s="20"/>
      <c r="E6" s="47">
        <v>1</v>
      </c>
      <c r="F6" s="48" t="s">
        <v>79</v>
      </c>
      <c r="G6" s="104"/>
      <c r="H6" s="108"/>
      <c r="I6" s="20"/>
      <c r="J6" s="52" t="s">
        <v>64</v>
      </c>
      <c r="K6" s="25"/>
      <c r="L6" s="41">
        <v>102</v>
      </c>
      <c r="M6" s="42">
        <v>99</v>
      </c>
      <c r="N6" s="11"/>
      <c r="O6" s="20"/>
    </row>
    <row r="7" spans="1:15" ht="17.25" customHeight="1">
      <c r="A7" s="71"/>
      <c r="B7" s="20"/>
      <c r="C7" s="37" t="s">
        <v>20</v>
      </c>
      <c r="D7" s="20"/>
      <c r="E7" s="47">
        <v>5</v>
      </c>
      <c r="F7" s="48" t="s">
        <v>80</v>
      </c>
      <c r="G7" s="104"/>
      <c r="H7" s="108"/>
      <c r="I7" s="20"/>
      <c r="J7" s="35" t="s">
        <v>21</v>
      </c>
      <c r="K7" s="25"/>
      <c r="L7" s="41">
        <v>328</v>
      </c>
      <c r="M7" s="42">
        <v>318</v>
      </c>
      <c r="N7" s="11"/>
      <c r="O7" s="20"/>
    </row>
    <row r="8" spans="1:15" ht="17.25" customHeight="1">
      <c r="A8" s="71"/>
      <c r="B8" s="20"/>
      <c r="C8" s="37" t="s">
        <v>22</v>
      </c>
      <c r="D8" s="20"/>
      <c r="E8" s="47">
        <v>107</v>
      </c>
      <c r="F8" s="48" t="s">
        <v>81</v>
      </c>
      <c r="G8" s="104"/>
      <c r="H8" s="108"/>
      <c r="I8" s="20"/>
      <c r="J8" s="35" t="s">
        <v>12</v>
      </c>
      <c r="K8" s="25"/>
      <c r="L8" s="41">
        <v>8</v>
      </c>
      <c r="M8" s="42">
        <v>1</v>
      </c>
      <c r="N8" s="11"/>
      <c r="O8" s="20"/>
    </row>
    <row r="9" spans="1:15" ht="17.25" customHeight="1">
      <c r="A9" s="71"/>
      <c r="B9" s="20"/>
      <c r="C9" s="37" t="s">
        <v>23</v>
      </c>
      <c r="D9" s="20"/>
      <c r="E9" s="47">
        <v>5</v>
      </c>
      <c r="F9" s="48" t="s">
        <v>82</v>
      </c>
      <c r="G9" s="105"/>
      <c r="H9" s="132" t="s">
        <v>40</v>
      </c>
      <c r="I9" s="133"/>
      <c r="J9" s="133"/>
      <c r="K9" s="134"/>
      <c r="L9" s="41">
        <v>6</v>
      </c>
      <c r="M9" s="42">
        <v>13</v>
      </c>
      <c r="N9" s="11"/>
      <c r="O9" s="20"/>
    </row>
    <row r="10" spans="1:15" ht="17.25" customHeight="1">
      <c r="A10" s="71"/>
      <c r="B10" s="20"/>
      <c r="C10" s="37" t="s">
        <v>24</v>
      </c>
      <c r="D10" s="20"/>
      <c r="E10" s="47">
        <v>25</v>
      </c>
      <c r="F10" s="48" t="s">
        <v>83</v>
      </c>
      <c r="G10" s="136" t="s">
        <v>51</v>
      </c>
      <c r="H10" s="178" t="s">
        <v>87</v>
      </c>
      <c r="I10" s="179"/>
      <c r="J10" s="179"/>
      <c r="K10" s="180"/>
      <c r="L10" s="41" t="s">
        <v>65</v>
      </c>
      <c r="M10" s="42">
        <v>4</v>
      </c>
      <c r="N10" s="11"/>
      <c r="O10" s="20"/>
    </row>
    <row r="11" spans="1:15" ht="17.25" customHeight="1">
      <c r="A11" s="71"/>
      <c r="B11" s="20"/>
      <c r="C11" s="37" t="s">
        <v>47</v>
      </c>
      <c r="D11" s="20"/>
      <c r="E11" s="47">
        <v>15</v>
      </c>
      <c r="F11" s="48" t="s">
        <v>84</v>
      </c>
      <c r="G11" s="104"/>
      <c r="H11" s="156" t="s">
        <v>25</v>
      </c>
      <c r="I11" s="157"/>
      <c r="J11" s="157"/>
      <c r="K11" s="158"/>
      <c r="L11" s="41" t="s">
        <v>66</v>
      </c>
      <c r="M11" s="42">
        <v>3</v>
      </c>
      <c r="N11" s="11"/>
      <c r="O11" s="20"/>
    </row>
    <row r="12" spans="1:15" ht="17.25" customHeight="1">
      <c r="A12" s="71"/>
      <c r="B12" s="20"/>
      <c r="C12" s="37" t="s">
        <v>27</v>
      </c>
      <c r="D12" s="20"/>
      <c r="E12" s="47">
        <v>2</v>
      </c>
      <c r="F12" s="48" t="s">
        <v>85</v>
      </c>
      <c r="G12" s="104"/>
      <c r="H12" s="156" t="s">
        <v>26</v>
      </c>
      <c r="I12" s="157"/>
      <c r="J12" s="157"/>
      <c r="K12" s="158"/>
      <c r="L12" s="41" t="s">
        <v>67</v>
      </c>
      <c r="M12" s="42">
        <v>1</v>
      </c>
      <c r="N12" s="11"/>
      <c r="O12" s="20"/>
    </row>
    <row r="13" spans="1:15" ht="17.25" customHeight="1">
      <c r="A13" s="71"/>
      <c r="B13" s="20"/>
      <c r="C13" s="37" t="s">
        <v>8</v>
      </c>
      <c r="D13" s="20"/>
      <c r="E13" s="47">
        <v>2</v>
      </c>
      <c r="F13" s="48" t="s">
        <v>86</v>
      </c>
      <c r="G13" s="104"/>
      <c r="H13" s="156" t="s">
        <v>2</v>
      </c>
      <c r="I13" s="157"/>
      <c r="J13" s="157"/>
      <c r="K13" s="158"/>
      <c r="L13" s="41" t="s">
        <v>68</v>
      </c>
      <c r="M13" s="42" t="s">
        <v>61</v>
      </c>
      <c r="N13" s="11"/>
      <c r="O13" s="20"/>
    </row>
    <row r="14" spans="1:15" ht="17.25" customHeight="1">
      <c r="A14" s="71"/>
      <c r="B14" s="20"/>
      <c r="C14" s="37" t="s">
        <v>4</v>
      </c>
      <c r="D14" s="20"/>
      <c r="E14" s="47">
        <v>75</v>
      </c>
      <c r="F14" s="48" t="s">
        <v>84</v>
      </c>
      <c r="G14" s="104"/>
      <c r="H14" s="156" t="s">
        <v>3</v>
      </c>
      <c r="I14" s="157"/>
      <c r="J14" s="157"/>
      <c r="K14" s="158"/>
      <c r="L14" s="41" t="s">
        <v>62</v>
      </c>
      <c r="M14" s="42" t="s">
        <v>61</v>
      </c>
      <c r="N14" s="11"/>
      <c r="O14" s="20"/>
    </row>
    <row r="15" spans="1:15" ht="17.25" customHeight="1">
      <c r="A15" s="71"/>
      <c r="B15" s="20"/>
      <c r="C15" s="37" t="s">
        <v>43</v>
      </c>
      <c r="D15" s="20"/>
      <c r="E15" s="47" t="s">
        <v>69</v>
      </c>
      <c r="F15" s="48" t="s">
        <v>80</v>
      </c>
      <c r="G15" s="104"/>
      <c r="H15" s="156" t="s">
        <v>5</v>
      </c>
      <c r="I15" s="157"/>
      <c r="J15" s="157"/>
      <c r="K15" s="158"/>
      <c r="L15" s="41" t="s">
        <v>70</v>
      </c>
      <c r="M15" s="42" t="s">
        <v>61</v>
      </c>
      <c r="N15" s="11"/>
      <c r="O15" s="20"/>
    </row>
    <row r="16" spans="1:15" ht="17.25" customHeight="1">
      <c r="A16" s="71"/>
      <c r="B16" s="20"/>
      <c r="C16" s="37" t="s">
        <v>57</v>
      </c>
      <c r="D16" s="20"/>
      <c r="E16" s="47">
        <v>3</v>
      </c>
      <c r="F16" s="48" t="s">
        <v>79</v>
      </c>
      <c r="G16" s="104"/>
      <c r="H16" s="156" t="s">
        <v>10</v>
      </c>
      <c r="I16" s="157"/>
      <c r="J16" s="157"/>
      <c r="K16" s="158"/>
      <c r="L16" s="41" t="s">
        <v>68</v>
      </c>
      <c r="M16" s="42" t="s">
        <v>61</v>
      </c>
      <c r="N16" s="11"/>
      <c r="O16" s="20"/>
    </row>
    <row r="17" spans="1:15" ht="17.25" customHeight="1">
      <c r="A17" s="71"/>
      <c r="B17" s="20"/>
      <c r="C17" s="37" t="s">
        <v>44</v>
      </c>
      <c r="D17" s="20"/>
      <c r="E17" s="47" t="s">
        <v>71</v>
      </c>
      <c r="F17" s="48" t="s">
        <v>80</v>
      </c>
      <c r="G17" s="104"/>
      <c r="H17" s="156" t="s">
        <v>16</v>
      </c>
      <c r="I17" s="157"/>
      <c r="J17" s="157"/>
      <c r="K17" s="158"/>
      <c r="L17" s="41" t="s">
        <v>62</v>
      </c>
      <c r="M17" s="42">
        <v>1</v>
      </c>
      <c r="N17" s="11"/>
      <c r="O17" s="20"/>
    </row>
    <row r="18" spans="1:15" ht="17.25" customHeight="1">
      <c r="A18" s="71"/>
      <c r="B18" s="20"/>
      <c r="C18" s="37" t="s">
        <v>48</v>
      </c>
      <c r="D18" s="20"/>
      <c r="E18" s="47" t="s">
        <v>72</v>
      </c>
      <c r="F18" s="48" t="s">
        <v>62</v>
      </c>
      <c r="G18" s="105"/>
      <c r="H18" s="132" t="s">
        <v>28</v>
      </c>
      <c r="I18" s="133"/>
      <c r="J18" s="133"/>
      <c r="K18" s="134"/>
      <c r="L18" s="41">
        <v>6</v>
      </c>
      <c r="M18" s="42">
        <v>1</v>
      </c>
      <c r="N18" s="11"/>
      <c r="O18" s="20"/>
    </row>
    <row r="19" spans="1:15" ht="17.25" customHeight="1">
      <c r="A19" s="71"/>
      <c r="B19" s="20"/>
      <c r="C19" s="37" t="s">
        <v>49</v>
      </c>
      <c r="D19" s="20"/>
      <c r="E19" s="47" t="s">
        <v>65</v>
      </c>
      <c r="F19" s="48" t="s">
        <v>62</v>
      </c>
      <c r="G19" s="26"/>
      <c r="H19" s="179" t="s">
        <v>40</v>
      </c>
      <c r="I19" s="179"/>
      <c r="J19" s="179"/>
      <c r="K19" s="180"/>
      <c r="L19" s="41" t="s">
        <v>73</v>
      </c>
      <c r="M19" s="42">
        <v>12</v>
      </c>
      <c r="N19" s="11"/>
      <c r="O19" s="20"/>
    </row>
    <row r="20" spans="1:15" ht="17.25" customHeight="1">
      <c r="A20" s="72"/>
      <c r="B20" s="23"/>
      <c r="C20" s="60" t="s">
        <v>45</v>
      </c>
      <c r="D20" s="23"/>
      <c r="E20" s="45">
        <v>17</v>
      </c>
      <c r="F20" s="36" t="s">
        <v>85</v>
      </c>
      <c r="G20" s="27"/>
      <c r="H20" s="22"/>
      <c r="I20" s="22"/>
      <c r="J20" s="22"/>
      <c r="K20" s="28"/>
      <c r="L20" s="44"/>
      <c r="M20" s="43"/>
      <c r="N20" s="21"/>
      <c r="O20" s="20"/>
    </row>
    <row r="21" spans="1:15" s="1" customFormat="1" ht="13.5" customHeight="1">
      <c r="A21" s="4"/>
      <c r="B21" s="9"/>
      <c r="C21" s="4"/>
      <c r="M21" s="7" t="s">
        <v>13</v>
      </c>
      <c r="N21" s="19"/>
      <c r="O21" s="19"/>
    </row>
    <row r="22" spans="1:34" s="10" customFormat="1" ht="14.25" customHeight="1">
      <c r="A22" s="2"/>
      <c r="B22" s="8"/>
      <c r="C22" s="2"/>
      <c r="D22" s="2"/>
      <c r="E22" s="2"/>
      <c r="F22" s="2"/>
      <c r="G22" s="2"/>
      <c r="H22" s="2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68"/>
      <c r="AE22" s="68"/>
      <c r="AF22" s="68"/>
      <c r="AG22" s="68"/>
      <c r="AH22" s="68"/>
    </row>
    <row r="23" spans="9:34" ht="14.25" customHeight="1"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20"/>
      <c r="AE23" s="20"/>
      <c r="AF23" s="20"/>
      <c r="AG23" s="20"/>
      <c r="AH23" s="20"/>
    </row>
    <row r="24" spans="9:34" ht="14.25" customHeight="1"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20"/>
      <c r="AE24" s="20"/>
      <c r="AF24" s="20"/>
      <c r="AG24" s="20"/>
      <c r="AH24" s="20"/>
    </row>
    <row r="25" spans="9:34" ht="14.25" customHeight="1"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20"/>
      <c r="AE25" s="20"/>
      <c r="AF25" s="20"/>
      <c r="AG25" s="20"/>
      <c r="AH25" s="20"/>
    </row>
    <row r="26" spans="9:34" ht="14.25" customHeight="1"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20"/>
      <c r="AE26" s="20"/>
      <c r="AF26" s="20"/>
      <c r="AG26" s="20"/>
      <c r="AH26" s="20"/>
    </row>
    <row r="27" spans="9:34" ht="14.25" customHeight="1"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20"/>
      <c r="AE27" s="20"/>
      <c r="AF27" s="20"/>
      <c r="AG27" s="20"/>
      <c r="AH27" s="20"/>
    </row>
    <row r="28" spans="9:34" ht="14.25" customHeight="1"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20"/>
      <c r="AE28" s="20"/>
      <c r="AF28" s="20"/>
      <c r="AG28" s="20"/>
      <c r="AH28" s="20"/>
    </row>
    <row r="29" spans="9:34" ht="14.25" customHeight="1"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20"/>
      <c r="AE29" s="20"/>
      <c r="AF29" s="20"/>
      <c r="AG29" s="20"/>
      <c r="AH29" s="20"/>
    </row>
    <row r="30" spans="9:34" ht="14.25" customHeight="1"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20"/>
      <c r="AE30" s="20"/>
      <c r="AF30" s="20"/>
      <c r="AG30" s="20"/>
      <c r="AH30" s="20"/>
    </row>
  </sheetData>
  <mergeCells count="18">
    <mergeCell ref="A2:D2"/>
    <mergeCell ref="G2:K2"/>
    <mergeCell ref="G3:G9"/>
    <mergeCell ref="H19:K19"/>
    <mergeCell ref="H3:H8"/>
    <mergeCell ref="A4:A20"/>
    <mergeCell ref="H18:K18"/>
    <mergeCell ref="A3:D3"/>
    <mergeCell ref="H9:K9"/>
    <mergeCell ref="G10:G18"/>
    <mergeCell ref="H14:K14"/>
    <mergeCell ref="H15:K15"/>
    <mergeCell ref="H16:K16"/>
    <mergeCell ref="H17:K17"/>
    <mergeCell ref="H10:K10"/>
    <mergeCell ref="H11:K11"/>
    <mergeCell ref="H12:K12"/>
    <mergeCell ref="H13:K13"/>
  </mergeCells>
  <printOptions horizontalCentered="1"/>
  <pageMargins left="0.5905511811023623" right="0.5905511811023623" top="0.7874015748031497" bottom="0.7874015748031497" header="0.3937007874015748" footer="0.3937007874015748"/>
  <pageSetup firstPageNumber="51" useFirstPageNumber="1" fitToHeight="1" fitToWidth="1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showGridLines="0" zoomScaleSheetLayoutView="100" workbookViewId="0" topLeftCell="A1">
      <selection activeCell="A1" sqref="A1"/>
    </sheetView>
  </sheetViews>
  <sheetFormatPr defaultColWidth="9.00390625" defaultRowHeight="14.25"/>
  <cols>
    <col min="1" max="16384" width="12.625" style="0" customWidth="1"/>
  </cols>
  <sheetData>
    <row r="1" s="81" customFormat="1" ht="19.5" customHeight="1">
      <c r="A1" s="69" t="s">
        <v>117</v>
      </c>
    </row>
    <row r="2" spans="1:7" s="85" customFormat="1" ht="24" customHeight="1">
      <c r="A2" s="77" t="s">
        <v>89</v>
      </c>
      <c r="B2" s="73" t="s">
        <v>90</v>
      </c>
      <c r="C2" s="73"/>
      <c r="D2" s="73"/>
      <c r="E2" s="73" t="s">
        <v>91</v>
      </c>
      <c r="F2" s="73" t="s">
        <v>92</v>
      </c>
      <c r="G2" s="75" t="s">
        <v>93</v>
      </c>
    </row>
    <row r="3" spans="1:7" s="85" customFormat="1" ht="24" customHeight="1">
      <c r="A3" s="78"/>
      <c r="B3" s="86" t="s">
        <v>94</v>
      </c>
      <c r="C3" s="86" t="s">
        <v>95</v>
      </c>
      <c r="D3" s="86" t="s">
        <v>96</v>
      </c>
      <c r="E3" s="74"/>
      <c r="F3" s="74"/>
      <c r="G3" s="76"/>
    </row>
    <row r="4" spans="1:7" s="88" customFormat="1" ht="24" customHeight="1">
      <c r="A4" s="94" t="s">
        <v>60</v>
      </c>
      <c r="B4" s="101">
        <v>113946</v>
      </c>
      <c r="C4" s="102">
        <v>62282</v>
      </c>
      <c r="D4" s="102">
        <v>51664</v>
      </c>
      <c r="E4" s="101">
        <v>1965</v>
      </c>
      <c r="F4" s="101">
        <v>26098</v>
      </c>
      <c r="G4" s="101">
        <v>991</v>
      </c>
    </row>
    <row r="5" spans="1:7" s="88" customFormat="1" ht="24" customHeight="1">
      <c r="A5" s="95" t="s">
        <v>11</v>
      </c>
      <c r="B5" s="103">
        <f>SUM(C5:D5)</f>
        <v>113643</v>
      </c>
      <c r="C5" s="109">
        <v>62301</v>
      </c>
      <c r="D5" s="109">
        <v>51342</v>
      </c>
      <c r="E5" s="103">
        <v>2101</v>
      </c>
      <c r="F5" s="103">
        <v>29451</v>
      </c>
      <c r="G5" s="103">
        <v>1062</v>
      </c>
    </row>
    <row r="6" spans="3:7" s="85" customFormat="1" ht="13.5" customHeight="1">
      <c r="C6" s="89"/>
      <c r="G6" s="90" t="s">
        <v>13</v>
      </c>
    </row>
  </sheetData>
  <mergeCells count="5">
    <mergeCell ref="A2:A3"/>
    <mergeCell ref="F2:F3"/>
    <mergeCell ref="G2:G3"/>
    <mergeCell ref="B2:D2"/>
    <mergeCell ref="E2:E3"/>
  </mergeCells>
  <printOptions horizontalCentered="1"/>
  <pageMargins left="0.5905511811023623" right="0.5905511811023623" top="0.7874015748031497" bottom="0.7874015748031497" header="0.3937007874015748" footer="0.3937007874015748"/>
  <pageSetup firstPageNumber="52" useFirstPageNumber="1" fitToHeight="0" fitToWidth="1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showGridLines="0" zoomScaleSheetLayoutView="100" workbookViewId="0" topLeftCell="A1">
      <selection activeCell="A1" sqref="A1"/>
    </sheetView>
  </sheetViews>
  <sheetFormatPr defaultColWidth="9.00390625" defaultRowHeight="14.25"/>
  <cols>
    <col min="1" max="6" width="15.625" style="0" customWidth="1"/>
    <col min="7" max="16384" width="1.625" style="0" customWidth="1"/>
  </cols>
  <sheetData>
    <row r="1" spans="1:3" s="81" customFormat="1" ht="19.5" customHeight="1">
      <c r="A1" s="69" t="s">
        <v>118</v>
      </c>
      <c r="C1" s="91"/>
    </row>
    <row r="2" spans="1:5" s="85" customFormat="1" ht="24" customHeight="1">
      <c r="A2" s="77" t="s">
        <v>52</v>
      </c>
      <c r="B2" s="73" t="s">
        <v>97</v>
      </c>
      <c r="C2" s="73"/>
      <c r="D2" s="73" t="s">
        <v>98</v>
      </c>
      <c r="E2" s="75"/>
    </row>
    <row r="3" spans="1:5" s="93" customFormat="1" ht="24" customHeight="1">
      <c r="A3" s="78"/>
      <c r="B3" s="86" t="s">
        <v>99</v>
      </c>
      <c r="C3" s="86" t="s">
        <v>100</v>
      </c>
      <c r="D3" s="86" t="s">
        <v>101</v>
      </c>
      <c r="E3" s="87" t="s">
        <v>102</v>
      </c>
    </row>
    <row r="4" spans="1:5" s="93" customFormat="1" ht="24" customHeight="1">
      <c r="A4" s="94" t="s">
        <v>103</v>
      </c>
      <c r="B4" s="101">
        <v>42314</v>
      </c>
      <c r="C4" s="102">
        <v>24413725</v>
      </c>
      <c r="D4" s="101">
        <v>243</v>
      </c>
      <c r="E4" s="102">
        <v>19655000</v>
      </c>
    </row>
    <row r="5" spans="1:5" s="93" customFormat="1" ht="24" customHeight="1">
      <c r="A5" s="95" t="s">
        <v>104</v>
      </c>
      <c r="B5" s="103">
        <v>56498</v>
      </c>
      <c r="C5" s="109">
        <v>28290500</v>
      </c>
      <c r="D5" s="103">
        <v>242</v>
      </c>
      <c r="E5" s="109">
        <v>17365000</v>
      </c>
    </row>
    <row r="6" spans="2:5" s="85" customFormat="1" ht="13.5" customHeight="1">
      <c r="B6" s="89"/>
      <c r="E6" s="90" t="s">
        <v>105</v>
      </c>
    </row>
  </sheetData>
  <mergeCells count="3">
    <mergeCell ref="B2:C2"/>
    <mergeCell ref="A2:A3"/>
    <mergeCell ref="D2:E2"/>
  </mergeCells>
  <printOptions horizontalCentered="1"/>
  <pageMargins left="0.5905511811023623" right="0.5905511811023623" top="0.7874015748031497" bottom="0.7874015748031497" header="0.3937007874015748" footer="0.3937007874015748"/>
  <pageSetup firstPageNumber="52" useFirstPageNumber="1" fitToHeight="0" fitToWidth="1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showGridLines="0" zoomScaleSheetLayoutView="100" workbookViewId="0" topLeftCell="A1">
      <selection activeCell="A1" sqref="A1"/>
    </sheetView>
  </sheetViews>
  <sheetFormatPr defaultColWidth="9.00390625" defaultRowHeight="14.25"/>
  <cols>
    <col min="1" max="1" width="13.375" style="0" customWidth="1"/>
    <col min="2" max="10" width="9.625" style="0" customWidth="1"/>
    <col min="11" max="16384" width="13.375" style="0" customWidth="1"/>
  </cols>
  <sheetData>
    <row r="1" s="81" customFormat="1" ht="17.25">
      <c r="A1" s="69" t="s">
        <v>119</v>
      </c>
    </row>
    <row r="2" spans="1:10" s="93" customFormat="1" ht="24" customHeight="1">
      <c r="A2" s="77" t="s">
        <v>52</v>
      </c>
      <c r="B2" s="73"/>
      <c r="C2" s="83" t="s">
        <v>106</v>
      </c>
      <c r="D2" s="83" t="s">
        <v>107</v>
      </c>
      <c r="E2" s="83" t="s">
        <v>108</v>
      </c>
      <c r="F2" s="83" t="s">
        <v>109</v>
      </c>
      <c r="G2" s="83" t="s">
        <v>110</v>
      </c>
      <c r="H2" s="83" t="s">
        <v>111</v>
      </c>
      <c r="I2" s="83" t="s">
        <v>112</v>
      </c>
      <c r="J2" s="84" t="s">
        <v>40</v>
      </c>
    </row>
    <row r="3" spans="1:10" s="93" customFormat="1" ht="24" customHeight="1">
      <c r="A3" s="62" t="s">
        <v>103</v>
      </c>
      <c r="B3" s="97" t="s">
        <v>113</v>
      </c>
      <c r="C3" s="110">
        <v>112</v>
      </c>
      <c r="D3" s="111">
        <v>21</v>
      </c>
      <c r="E3" s="111">
        <v>39</v>
      </c>
      <c r="F3" s="111">
        <v>5</v>
      </c>
      <c r="G3" s="111">
        <v>31</v>
      </c>
      <c r="H3" s="111">
        <v>8</v>
      </c>
      <c r="I3" s="111" t="s">
        <v>65</v>
      </c>
      <c r="J3" s="111">
        <v>8</v>
      </c>
    </row>
    <row r="4" spans="1:10" s="93" customFormat="1" ht="24" customHeight="1">
      <c r="A4" s="62"/>
      <c r="B4" s="98" t="s">
        <v>114</v>
      </c>
      <c r="C4" s="64">
        <v>105</v>
      </c>
      <c r="D4" s="16">
        <v>19</v>
      </c>
      <c r="E4" s="16">
        <v>35</v>
      </c>
      <c r="F4" s="16">
        <v>5</v>
      </c>
      <c r="G4" s="16">
        <v>31</v>
      </c>
      <c r="H4" s="16">
        <v>7</v>
      </c>
      <c r="I4" s="16" t="s">
        <v>116</v>
      </c>
      <c r="J4" s="16">
        <v>8</v>
      </c>
    </row>
    <row r="5" spans="1:10" s="93" customFormat="1" ht="24" customHeight="1">
      <c r="A5" s="79" t="s">
        <v>104</v>
      </c>
      <c r="B5" s="99" t="s">
        <v>113</v>
      </c>
      <c r="C5" s="112">
        <v>104</v>
      </c>
      <c r="D5" s="113">
        <v>8</v>
      </c>
      <c r="E5" s="113">
        <v>28</v>
      </c>
      <c r="F5" s="113" t="s">
        <v>65</v>
      </c>
      <c r="G5" s="113">
        <v>33</v>
      </c>
      <c r="H5" s="113">
        <v>10</v>
      </c>
      <c r="I5" s="113">
        <v>1</v>
      </c>
      <c r="J5" s="113">
        <v>22</v>
      </c>
    </row>
    <row r="6" spans="1:10" s="93" customFormat="1" ht="24" customHeight="1">
      <c r="A6" s="80"/>
      <c r="B6" s="100" t="s">
        <v>114</v>
      </c>
      <c r="C6" s="66">
        <v>100</v>
      </c>
      <c r="D6" s="67">
        <v>6</v>
      </c>
      <c r="E6" s="67">
        <v>27</v>
      </c>
      <c r="F6" s="67" t="s">
        <v>116</v>
      </c>
      <c r="G6" s="67">
        <v>32</v>
      </c>
      <c r="H6" s="67">
        <v>10</v>
      </c>
      <c r="I6" s="67">
        <v>1</v>
      </c>
      <c r="J6" s="67">
        <v>22</v>
      </c>
    </row>
    <row r="7" spans="4:10" s="85" customFormat="1" ht="13.5" customHeight="1">
      <c r="D7" s="90"/>
      <c r="J7" s="90" t="s">
        <v>115</v>
      </c>
    </row>
  </sheetData>
  <mergeCells count="3">
    <mergeCell ref="A5:A6"/>
    <mergeCell ref="A3:A4"/>
    <mergeCell ref="A2:B2"/>
  </mergeCells>
  <printOptions horizontalCentered="1"/>
  <pageMargins left="0.5905511811023623" right="0.5905511811023623" top="0.7874015748031497" bottom="0.7874015748031497" header="0.3937007874015748" footer="0.3937007874015748"/>
  <pageSetup firstPageNumber="52" useFirstPageNumber="1" fitToHeight="0" fitToWidth="1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showGridLines="0" zoomScaleSheetLayoutView="100" workbookViewId="0" topLeftCell="A1">
      <selection activeCell="A1" sqref="A1"/>
    </sheetView>
  </sheetViews>
  <sheetFormatPr defaultColWidth="9.00390625" defaultRowHeight="14.25"/>
  <cols>
    <col min="1" max="1" width="10.125" style="114" customWidth="1"/>
    <col min="2" max="9" width="7.375" style="114" customWidth="1"/>
    <col min="10" max="17" width="7.375" style="0" customWidth="1"/>
    <col min="18" max="16384" width="1.12109375" style="0" customWidth="1"/>
  </cols>
  <sheetData>
    <row r="1" spans="1:15" s="93" customFormat="1" ht="19.5" customHeight="1">
      <c r="A1" s="115" t="s">
        <v>156</v>
      </c>
      <c r="B1" s="116"/>
      <c r="C1" s="116"/>
      <c r="D1" s="116"/>
      <c r="E1" s="116"/>
      <c r="F1" s="116"/>
      <c r="G1" s="116"/>
      <c r="H1" s="116"/>
      <c r="I1" s="116"/>
      <c r="O1" s="92" t="s">
        <v>120</v>
      </c>
    </row>
    <row r="2" spans="1:15" s="93" customFormat="1" ht="21" customHeight="1">
      <c r="A2" s="77" t="s">
        <v>121</v>
      </c>
      <c r="B2" s="181" t="s">
        <v>122</v>
      </c>
      <c r="C2" s="181"/>
      <c r="D2" s="181"/>
      <c r="E2" s="181"/>
      <c r="F2" s="181"/>
      <c r="G2" s="181"/>
      <c r="H2" s="181"/>
      <c r="I2" s="181"/>
      <c r="J2" s="181"/>
      <c r="K2" s="181" t="s">
        <v>123</v>
      </c>
      <c r="L2" s="181"/>
      <c r="M2" s="181"/>
      <c r="N2" s="181"/>
      <c r="O2" s="186"/>
    </row>
    <row r="3" spans="1:15" s="93" customFormat="1" ht="24" customHeight="1">
      <c r="A3" s="78"/>
      <c r="B3" s="63" t="s">
        <v>124</v>
      </c>
      <c r="C3" s="63" t="s">
        <v>125</v>
      </c>
      <c r="D3" s="63"/>
      <c r="E3" s="63"/>
      <c r="F3" s="63"/>
      <c r="G3" s="63"/>
      <c r="H3" s="63"/>
      <c r="I3" s="63"/>
      <c r="J3" s="63"/>
      <c r="K3" s="63" t="s">
        <v>126</v>
      </c>
      <c r="L3" s="187" t="s">
        <v>127</v>
      </c>
      <c r="M3" s="187"/>
      <c r="N3" s="187"/>
      <c r="O3" s="188"/>
    </row>
    <row r="4" spans="1:15" s="85" customFormat="1" ht="45.75" customHeight="1">
      <c r="A4" s="78"/>
      <c r="B4" s="63"/>
      <c r="C4" s="118" t="s">
        <v>128</v>
      </c>
      <c r="D4" s="118" t="s">
        <v>129</v>
      </c>
      <c r="E4" s="117" t="s">
        <v>130</v>
      </c>
      <c r="F4" s="117" t="s">
        <v>131</v>
      </c>
      <c r="G4" s="118" t="s">
        <v>132</v>
      </c>
      <c r="H4" s="118" t="s">
        <v>133</v>
      </c>
      <c r="I4" s="118" t="s">
        <v>134</v>
      </c>
      <c r="J4" s="117" t="s">
        <v>135</v>
      </c>
      <c r="K4" s="63"/>
      <c r="L4" s="118" t="s">
        <v>136</v>
      </c>
      <c r="M4" s="118" t="s">
        <v>137</v>
      </c>
      <c r="N4" s="129" t="s">
        <v>155</v>
      </c>
      <c r="O4" s="119" t="s">
        <v>133</v>
      </c>
    </row>
    <row r="5" spans="1:15" s="88" customFormat="1" ht="21" customHeight="1">
      <c r="A5" s="94" t="s">
        <v>60</v>
      </c>
      <c r="B5" s="142">
        <v>172</v>
      </c>
      <c r="C5" s="142">
        <v>5</v>
      </c>
      <c r="D5" s="94">
        <v>4</v>
      </c>
      <c r="E5" s="94">
        <v>1</v>
      </c>
      <c r="F5" s="94">
        <v>1</v>
      </c>
      <c r="G5" s="94">
        <v>1</v>
      </c>
      <c r="H5" s="94">
        <v>8</v>
      </c>
      <c r="I5" s="94">
        <v>2</v>
      </c>
      <c r="J5" s="94">
        <v>6</v>
      </c>
      <c r="K5" s="142">
        <v>541</v>
      </c>
      <c r="L5" s="142">
        <v>5</v>
      </c>
      <c r="M5" s="94">
        <v>1</v>
      </c>
      <c r="N5" s="94">
        <v>41</v>
      </c>
      <c r="O5" s="94">
        <v>41</v>
      </c>
    </row>
    <row r="6" spans="1:15" s="88" customFormat="1" ht="21" customHeight="1">
      <c r="A6" s="95" t="s">
        <v>11</v>
      </c>
      <c r="B6" s="143">
        <v>172</v>
      </c>
      <c r="C6" s="143">
        <v>5</v>
      </c>
      <c r="D6" s="95">
        <v>4</v>
      </c>
      <c r="E6" s="95">
        <v>1</v>
      </c>
      <c r="F6" s="95">
        <v>1</v>
      </c>
      <c r="G6" s="95">
        <v>1</v>
      </c>
      <c r="H6" s="95">
        <v>7</v>
      </c>
      <c r="I6" s="95">
        <v>2</v>
      </c>
      <c r="J6" s="95">
        <v>6</v>
      </c>
      <c r="K6" s="143">
        <v>533</v>
      </c>
      <c r="L6" s="143">
        <v>5</v>
      </c>
      <c r="M6" s="95">
        <v>1</v>
      </c>
      <c r="N6" s="95">
        <v>41</v>
      </c>
      <c r="O6" s="95">
        <v>41</v>
      </c>
    </row>
    <row r="7" spans="1:15" s="85" customFormat="1" ht="13.5" customHeight="1">
      <c r="A7" s="122"/>
      <c r="C7" s="122"/>
      <c r="D7" s="122"/>
      <c r="E7" s="122"/>
      <c r="F7" s="122"/>
      <c r="G7" s="122"/>
      <c r="H7" s="122"/>
      <c r="I7" s="122"/>
      <c r="O7" s="123" t="s">
        <v>138</v>
      </c>
    </row>
    <row r="8" spans="2:9" s="85" customFormat="1" ht="13.5" customHeight="1">
      <c r="B8" s="184"/>
      <c r="C8" s="122"/>
      <c r="D8" s="122"/>
      <c r="E8" s="122"/>
      <c r="F8" s="122"/>
      <c r="G8" s="122"/>
      <c r="H8" s="122"/>
      <c r="I8" s="122"/>
    </row>
    <row r="9" spans="2:9" s="93" customFormat="1" ht="17.25" customHeight="1">
      <c r="B9" s="185"/>
      <c r="C9" s="116"/>
      <c r="D9" s="116"/>
      <c r="E9" s="116"/>
      <c r="F9" s="116"/>
      <c r="G9" s="116"/>
      <c r="H9" s="116"/>
      <c r="I9" s="116"/>
    </row>
    <row r="10" spans="2:9" s="93" customFormat="1" ht="17.25" customHeight="1">
      <c r="B10" s="182"/>
      <c r="C10" s="116"/>
      <c r="D10" s="116"/>
      <c r="E10" s="116"/>
      <c r="F10" s="116"/>
      <c r="G10" s="116"/>
      <c r="H10" s="116"/>
      <c r="I10" s="116"/>
    </row>
    <row r="11" spans="2:9" s="93" customFormat="1" ht="17.25" customHeight="1">
      <c r="B11" s="182"/>
      <c r="C11" s="116"/>
      <c r="D11" s="116"/>
      <c r="E11" s="116"/>
      <c r="F11" s="116"/>
      <c r="G11" s="116"/>
      <c r="H11" s="116"/>
      <c r="I11" s="116"/>
    </row>
    <row r="12" spans="2:9" s="93" customFormat="1" ht="17.25" customHeight="1">
      <c r="B12" s="183"/>
      <c r="C12" s="116"/>
      <c r="D12" s="116"/>
      <c r="E12" s="116"/>
      <c r="F12" s="116"/>
      <c r="G12" s="116"/>
      <c r="H12" s="116"/>
      <c r="I12" s="116"/>
    </row>
    <row r="13" spans="2:9" s="93" customFormat="1" ht="17.25" customHeight="1">
      <c r="B13" s="183"/>
      <c r="C13" s="116"/>
      <c r="D13" s="116"/>
      <c r="E13" s="116"/>
      <c r="F13" s="116"/>
      <c r="G13" s="116"/>
      <c r="H13" s="116"/>
      <c r="I13" s="116"/>
    </row>
    <row r="14" spans="2:9" s="93" customFormat="1" ht="17.25" customHeight="1">
      <c r="B14" s="183"/>
      <c r="C14" s="116"/>
      <c r="D14" s="116"/>
      <c r="E14" s="116"/>
      <c r="F14" s="116"/>
      <c r="G14" s="116"/>
      <c r="H14" s="116"/>
      <c r="I14" s="116"/>
    </row>
    <row r="15" spans="2:9" s="93" customFormat="1" ht="17.25" customHeight="1">
      <c r="B15" s="183"/>
      <c r="C15" s="116"/>
      <c r="D15" s="116"/>
      <c r="E15" s="116"/>
      <c r="F15" s="116"/>
      <c r="G15" s="116"/>
      <c r="H15" s="116"/>
      <c r="I15" s="116"/>
    </row>
    <row r="16" spans="2:9" s="93" customFormat="1" ht="17.25" customHeight="1">
      <c r="B16" s="182"/>
      <c r="C16" s="116"/>
      <c r="D16" s="116"/>
      <c r="E16" s="116"/>
      <c r="F16" s="116"/>
      <c r="G16" s="116"/>
      <c r="H16" s="116"/>
      <c r="I16" s="116"/>
    </row>
    <row r="17" spans="2:9" s="93" customFormat="1" ht="17.25" customHeight="1">
      <c r="B17" s="182"/>
      <c r="C17" s="116"/>
      <c r="D17" s="116"/>
      <c r="E17" s="116"/>
      <c r="F17" s="116"/>
      <c r="G17" s="116"/>
      <c r="H17" s="116"/>
      <c r="I17" s="116"/>
    </row>
    <row r="18" spans="2:9" s="93" customFormat="1" ht="17.25" customHeight="1">
      <c r="B18" s="182"/>
      <c r="C18" s="116"/>
      <c r="D18" s="116"/>
      <c r="E18" s="116"/>
      <c r="F18" s="116"/>
      <c r="G18" s="116"/>
      <c r="H18" s="116"/>
      <c r="I18" s="116"/>
    </row>
    <row r="19" spans="2:9" s="93" customFormat="1" ht="17.25" customHeight="1">
      <c r="B19" s="183"/>
      <c r="C19" s="116"/>
      <c r="D19" s="116"/>
      <c r="E19" s="116"/>
      <c r="F19" s="116"/>
      <c r="G19" s="116"/>
      <c r="H19" s="116"/>
      <c r="I19" s="116"/>
    </row>
    <row r="20" spans="1:9" s="93" customFormat="1" ht="12">
      <c r="A20" s="122"/>
      <c r="B20" s="116"/>
      <c r="C20" s="116"/>
      <c r="D20" s="116"/>
      <c r="E20" s="116"/>
      <c r="F20" s="116"/>
      <c r="G20" s="116"/>
      <c r="H20" s="116"/>
      <c r="I20" s="116"/>
    </row>
  </sheetData>
  <mergeCells count="7">
    <mergeCell ref="K3:K4"/>
    <mergeCell ref="K2:O2"/>
    <mergeCell ref="L3:O3"/>
    <mergeCell ref="B3:B4"/>
    <mergeCell ref="B2:J2"/>
    <mergeCell ref="A2:A4"/>
    <mergeCell ref="C3:J3"/>
  </mergeCells>
  <printOptions horizontalCentered="1"/>
  <pageMargins left="0.4724409448818898" right="0.4724409448818898" top="0.7874015748031497" bottom="0.7874015748031497" header="0.3937007874015748" footer="0.3937007874015748"/>
  <pageSetup firstPageNumber="53" useFirstPageNumber="1" fitToHeight="1" fitToWidth="1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showGridLines="0" zoomScaleSheetLayoutView="100" workbookViewId="0" topLeftCell="A1">
      <selection activeCell="A1" sqref="A1"/>
    </sheetView>
  </sheetViews>
  <sheetFormatPr defaultColWidth="9.00390625" defaultRowHeight="14.25"/>
  <cols>
    <col min="1" max="1" width="11.375" style="114" customWidth="1"/>
    <col min="2" max="8" width="7.125" style="114" customWidth="1"/>
    <col min="9" max="16384" width="7.125" style="0" customWidth="1"/>
  </cols>
  <sheetData>
    <row r="1" spans="1:3" s="93" customFormat="1" ht="19.5" customHeight="1">
      <c r="A1" s="115" t="s">
        <v>191</v>
      </c>
      <c r="B1" s="116"/>
      <c r="C1" s="116"/>
    </row>
    <row r="2" spans="1:14" s="85" customFormat="1" ht="21" customHeight="1">
      <c r="A2" s="82" t="s">
        <v>139</v>
      </c>
      <c r="B2" s="83" t="s">
        <v>9</v>
      </c>
      <c r="C2" s="83" t="s">
        <v>140</v>
      </c>
      <c r="D2" s="83" t="s">
        <v>141</v>
      </c>
      <c r="E2" s="83" t="s">
        <v>142</v>
      </c>
      <c r="F2" s="83" t="s">
        <v>143</v>
      </c>
      <c r="G2" s="83" t="s">
        <v>144</v>
      </c>
      <c r="H2" s="83" t="s">
        <v>145</v>
      </c>
      <c r="I2" s="83" t="s">
        <v>146</v>
      </c>
      <c r="J2" s="83" t="s">
        <v>147</v>
      </c>
      <c r="K2" s="83" t="s">
        <v>148</v>
      </c>
      <c r="L2" s="83" t="s">
        <v>149</v>
      </c>
      <c r="M2" s="83" t="s">
        <v>150</v>
      </c>
      <c r="N2" s="84" t="s">
        <v>151</v>
      </c>
    </row>
    <row r="3" spans="1:14" s="88" customFormat="1" ht="21" customHeight="1">
      <c r="A3" s="137" t="s">
        <v>152</v>
      </c>
      <c r="B3" s="131">
        <v>68</v>
      </c>
      <c r="C3" s="120">
        <v>10</v>
      </c>
      <c r="D3" s="120">
        <v>6</v>
      </c>
      <c r="E3" s="120">
        <v>8</v>
      </c>
      <c r="F3" s="120">
        <v>6</v>
      </c>
      <c r="G3" s="120">
        <v>3</v>
      </c>
      <c r="H3" s="120">
        <v>6</v>
      </c>
      <c r="I3" s="120">
        <v>5</v>
      </c>
      <c r="J3" s="120">
        <v>7</v>
      </c>
      <c r="K3" s="120">
        <v>2</v>
      </c>
      <c r="L3" s="120">
        <v>3</v>
      </c>
      <c r="M3" s="120">
        <v>4</v>
      </c>
      <c r="N3" s="120">
        <v>8</v>
      </c>
    </row>
    <row r="4" spans="1:14" s="85" customFormat="1" ht="21" customHeight="1">
      <c r="A4" s="138" t="s">
        <v>153</v>
      </c>
      <c r="B4" s="130">
        <f>SUM(C4:N4)</f>
        <v>76</v>
      </c>
      <c r="C4" s="121">
        <v>4</v>
      </c>
      <c r="D4" s="121">
        <v>9</v>
      </c>
      <c r="E4" s="121">
        <v>7</v>
      </c>
      <c r="F4" s="121">
        <v>4</v>
      </c>
      <c r="G4" s="121">
        <v>9</v>
      </c>
      <c r="H4" s="121">
        <v>5</v>
      </c>
      <c r="I4" s="121">
        <v>6</v>
      </c>
      <c r="J4" s="121">
        <v>14</v>
      </c>
      <c r="K4" s="121">
        <v>7</v>
      </c>
      <c r="L4" s="121">
        <v>3</v>
      </c>
      <c r="M4" s="121">
        <v>3</v>
      </c>
      <c r="N4" s="121">
        <v>5</v>
      </c>
    </row>
    <row r="5" spans="1:14" s="85" customFormat="1" ht="13.5" customHeight="1">
      <c r="A5" s="122"/>
      <c r="B5" s="122"/>
      <c r="D5" s="122"/>
      <c r="E5" s="122"/>
      <c r="F5" s="122"/>
      <c r="G5" s="122"/>
      <c r="H5" s="122"/>
      <c r="N5" s="123" t="s">
        <v>138</v>
      </c>
    </row>
    <row r="6" spans="2:8" s="93" customFormat="1" ht="17.25" customHeight="1">
      <c r="B6" s="116"/>
      <c r="C6" s="116"/>
      <c r="D6" s="116"/>
      <c r="E6" s="116"/>
      <c r="F6" s="116"/>
      <c r="G6" s="116"/>
      <c r="H6" s="116"/>
    </row>
    <row r="7" spans="2:8" s="93" customFormat="1" ht="17.25" customHeight="1">
      <c r="B7" s="116"/>
      <c r="C7" s="116"/>
      <c r="D7" s="116"/>
      <c r="E7" s="116"/>
      <c r="F7" s="116"/>
      <c r="G7" s="116"/>
      <c r="H7" s="116"/>
    </row>
    <row r="8" spans="1:8" s="93" customFormat="1" ht="12">
      <c r="A8" s="122"/>
      <c r="B8" s="116"/>
      <c r="C8" s="116"/>
      <c r="D8" s="116"/>
      <c r="E8" s="116"/>
      <c r="F8" s="116"/>
      <c r="G8" s="116"/>
      <c r="H8" s="116"/>
    </row>
  </sheetData>
  <printOptions horizontalCentered="1"/>
  <pageMargins left="0.4724409448818898" right="0.4724409448818898" top="0.7874015748031497" bottom="0.7874015748031497" header="0.3937007874015748" footer="0.3937007874015748"/>
  <pageSetup firstPageNumber="53" useFirstPageNumber="1" fitToHeight="1" fitToWidth="1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showGridLines="0" zoomScaleSheetLayoutView="100" workbookViewId="0" topLeftCell="A1">
      <selection activeCell="A1" sqref="A1"/>
    </sheetView>
  </sheetViews>
  <sheetFormatPr defaultColWidth="9.00390625" defaultRowHeight="14.25"/>
  <cols>
    <col min="1" max="1" width="1.75390625" style="114" customWidth="1"/>
    <col min="2" max="2" width="20.375" style="114" customWidth="1"/>
    <col min="3" max="3" width="1.75390625" style="114" customWidth="1"/>
    <col min="4" max="5" width="11.625" style="114" customWidth="1"/>
    <col min="6" max="6" width="1.75390625" style="114" customWidth="1"/>
    <col min="7" max="7" width="20.375" style="114" customWidth="1"/>
    <col min="8" max="8" width="1.75390625" style="0" customWidth="1"/>
    <col min="9" max="10" width="11.625" style="0" customWidth="1"/>
    <col min="11" max="16384" width="6.00390625" style="0" customWidth="1"/>
  </cols>
  <sheetData>
    <row r="1" spans="1:7" s="93" customFormat="1" ht="17.25">
      <c r="A1" s="115" t="s">
        <v>192</v>
      </c>
      <c r="B1" s="115"/>
      <c r="C1" s="116"/>
      <c r="D1" s="116"/>
      <c r="E1" s="116"/>
      <c r="F1" s="116"/>
      <c r="G1" s="116"/>
    </row>
    <row r="2" spans="1:10" s="89" customFormat="1" ht="21" customHeight="1">
      <c r="A2" s="77" t="s">
        <v>89</v>
      </c>
      <c r="B2" s="73"/>
      <c r="C2" s="73"/>
      <c r="D2" s="139" t="s">
        <v>60</v>
      </c>
      <c r="E2" s="84" t="s">
        <v>11</v>
      </c>
      <c r="F2" s="189" t="s">
        <v>154</v>
      </c>
      <c r="G2" s="73"/>
      <c r="H2" s="73"/>
      <c r="I2" s="139" t="s">
        <v>60</v>
      </c>
      <c r="J2" s="84" t="s">
        <v>11</v>
      </c>
    </row>
    <row r="3" spans="1:10" s="93" customFormat="1" ht="21" customHeight="1">
      <c r="A3" s="124"/>
      <c r="B3" s="140" t="s">
        <v>157</v>
      </c>
      <c r="C3" s="125"/>
      <c r="D3" s="142">
        <v>68</v>
      </c>
      <c r="E3" s="147">
        <v>76</v>
      </c>
      <c r="F3" s="144"/>
      <c r="G3" s="140" t="s">
        <v>158</v>
      </c>
      <c r="H3" s="126"/>
      <c r="I3" s="142" t="s">
        <v>159</v>
      </c>
      <c r="J3" s="150" t="s">
        <v>160</v>
      </c>
    </row>
    <row r="4" spans="1:10" s="93" customFormat="1" ht="21" customHeight="1">
      <c r="A4" s="125"/>
      <c r="B4" s="140" t="s">
        <v>161</v>
      </c>
      <c r="C4" s="125"/>
      <c r="D4" s="148">
        <v>3</v>
      </c>
      <c r="E4" s="127" t="s">
        <v>162</v>
      </c>
      <c r="F4" s="145"/>
      <c r="G4" s="140" t="s">
        <v>163</v>
      </c>
      <c r="H4" s="126"/>
      <c r="I4" s="148">
        <v>6</v>
      </c>
      <c r="J4" s="127" t="s">
        <v>164</v>
      </c>
    </row>
    <row r="5" spans="1:10" s="93" customFormat="1" ht="21" customHeight="1">
      <c r="A5" s="125"/>
      <c r="B5" s="140" t="s">
        <v>165</v>
      </c>
      <c r="C5" s="125"/>
      <c r="D5" s="148">
        <v>13</v>
      </c>
      <c r="E5" s="127" t="s">
        <v>162</v>
      </c>
      <c r="F5" s="144"/>
      <c r="G5" s="140" t="s">
        <v>166</v>
      </c>
      <c r="H5" s="126"/>
      <c r="I5" s="148">
        <v>1</v>
      </c>
      <c r="J5" s="127" t="s">
        <v>160</v>
      </c>
    </row>
    <row r="6" spans="1:10" s="93" customFormat="1" ht="21" customHeight="1">
      <c r="A6" s="125"/>
      <c r="B6" s="140" t="s">
        <v>167</v>
      </c>
      <c r="C6" s="125"/>
      <c r="D6" s="148">
        <v>5</v>
      </c>
      <c r="E6" s="127" t="s">
        <v>168</v>
      </c>
      <c r="F6" s="144"/>
      <c r="G6" s="140" t="s">
        <v>169</v>
      </c>
      <c r="H6" s="126"/>
      <c r="I6" s="148">
        <v>1</v>
      </c>
      <c r="J6" s="127" t="s">
        <v>159</v>
      </c>
    </row>
    <row r="7" spans="1:10" s="93" customFormat="1" ht="21" customHeight="1">
      <c r="A7" s="125"/>
      <c r="B7" s="140" t="s">
        <v>170</v>
      </c>
      <c r="C7" s="125"/>
      <c r="D7" s="148" t="s">
        <v>159</v>
      </c>
      <c r="E7" s="127" t="s">
        <v>159</v>
      </c>
      <c r="F7" s="144"/>
      <c r="G7" s="140" t="s">
        <v>171</v>
      </c>
      <c r="H7" s="126"/>
      <c r="I7" s="148">
        <v>3</v>
      </c>
      <c r="J7" s="127" t="s">
        <v>160</v>
      </c>
    </row>
    <row r="8" spans="1:10" s="93" customFormat="1" ht="21" customHeight="1">
      <c r="A8" s="125"/>
      <c r="B8" s="140" t="s">
        <v>172</v>
      </c>
      <c r="C8" s="125"/>
      <c r="D8" s="148" t="s">
        <v>159</v>
      </c>
      <c r="E8" s="127" t="s">
        <v>159</v>
      </c>
      <c r="F8" s="144"/>
      <c r="G8" s="140" t="s">
        <v>173</v>
      </c>
      <c r="H8" s="126"/>
      <c r="I8" s="148">
        <v>2</v>
      </c>
      <c r="J8" s="127" t="s">
        <v>160</v>
      </c>
    </row>
    <row r="9" spans="1:10" s="93" customFormat="1" ht="21" customHeight="1">
      <c r="A9" s="125"/>
      <c r="B9" s="140" t="s">
        <v>174</v>
      </c>
      <c r="C9" s="125"/>
      <c r="D9" s="148">
        <v>1</v>
      </c>
      <c r="E9" s="127" t="s">
        <v>160</v>
      </c>
      <c r="F9" s="144"/>
      <c r="G9" s="140" t="s">
        <v>175</v>
      </c>
      <c r="H9" s="126"/>
      <c r="I9" s="148">
        <v>1</v>
      </c>
      <c r="J9" s="127" t="s">
        <v>176</v>
      </c>
    </row>
    <row r="10" spans="1:10" s="93" customFormat="1" ht="21" customHeight="1">
      <c r="A10" s="125"/>
      <c r="B10" s="140" t="s">
        <v>177</v>
      </c>
      <c r="C10" s="125"/>
      <c r="D10" s="148">
        <v>3</v>
      </c>
      <c r="E10" s="127" t="s">
        <v>168</v>
      </c>
      <c r="F10" s="144"/>
      <c r="G10" s="140" t="s">
        <v>178</v>
      </c>
      <c r="H10" s="126"/>
      <c r="I10" s="148" t="s">
        <v>159</v>
      </c>
      <c r="J10" s="127" t="s">
        <v>159</v>
      </c>
    </row>
    <row r="11" spans="1:10" s="93" customFormat="1" ht="21" customHeight="1">
      <c r="A11" s="125"/>
      <c r="B11" s="140" t="s">
        <v>179</v>
      </c>
      <c r="C11" s="125"/>
      <c r="D11" s="148" t="s">
        <v>159</v>
      </c>
      <c r="E11" s="127" t="s">
        <v>160</v>
      </c>
      <c r="F11" s="144"/>
      <c r="G11" s="140" t="s">
        <v>180</v>
      </c>
      <c r="H11" s="126"/>
      <c r="I11" s="148">
        <v>5</v>
      </c>
      <c r="J11" s="127" t="s">
        <v>181</v>
      </c>
    </row>
    <row r="12" spans="1:10" s="93" customFormat="1" ht="21" customHeight="1">
      <c r="A12" s="125"/>
      <c r="B12" s="140" t="s">
        <v>182</v>
      </c>
      <c r="C12" s="125"/>
      <c r="D12" s="148">
        <v>2</v>
      </c>
      <c r="E12" s="127" t="s">
        <v>168</v>
      </c>
      <c r="F12" s="144"/>
      <c r="G12" s="140" t="s">
        <v>183</v>
      </c>
      <c r="H12" s="126"/>
      <c r="I12" s="148">
        <v>9</v>
      </c>
      <c r="J12" s="127" t="s">
        <v>181</v>
      </c>
    </row>
    <row r="13" spans="1:10" s="93" customFormat="1" ht="21" customHeight="1">
      <c r="A13" s="125"/>
      <c r="B13" s="140" t="s">
        <v>184</v>
      </c>
      <c r="C13" s="125"/>
      <c r="D13" s="148">
        <v>2</v>
      </c>
      <c r="E13" s="127" t="s">
        <v>185</v>
      </c>
      <c r="F13" s="144"/>
      <c r="G13" s="140" t="s">
        <v>186</v>
      </c>
      <c r="H13" s="126"/>
      <c r="I13" s="148">
        <v>3</v>
      </c>
      <c r="J13" s="127" t="s">
        <v>187</v>
      </c>
    </row>
    <row r="14" spans="1:10" s="93" customFormat="1" ht="21" customHeight="1">
      <c r="A14" s="95"/>
      <c r="B14" s="141" t="s">
        <v>188</v>
      </c>
      <c r="C14" s="95"/>
      <c r="D14" s="149">
        <v>2</v>
      </c>
      <c r="E14" s="128" t="s">
        <v>160</v>
      </c>
      <c r="F14" s="146"/>
      <c r="G14" s="141" t="s">
        <v>189</v>
      </c>
      <c r="H14" s="96"/>
      <c r="I14" s="149">
        <v>6</v>
      </c>
      <c r="J14" s="128" t="s">
        <v>190</v>
      </c>
    </row>
    <row r="15" spans="3:10" s="85" customFormat="1" ht="13.5" customHeight="1">
      <c r="C15" s="122"/>
      <c r="D15" s="122"/>
      <c r="E15" s="122"/>
      <c r="F15" s="122"/>
      <c r="G15" s="122"/>
      <c r="J15" s="123" t="s">
        <v>138</v>
      </c>
    </row>
    <row r="16" spans="3:7" s="93" customFormat="1" ht="17.25" customHeight="1">
      <c r="C16" s="116"/>
      <c r="D16" s="116"/>
      <c r="E16" s="116"/>
      <c r="F16" s="116"/>
      <c r="G16" s="116"/>
    </row>
    <row r="17" spans="3:7" s="93" customFormat="1" ht="17.25" customHeight="1">
      <c r="C17" s="116"/>
      <c r="D17" s="116"/>
      <c r="E17" s="116"/>
      <c r="F17" s="116"/>
      <c r="G17" s="116"/>
    </row>
    <row r="18" spans="3:7" s="93" customFormat="1" ht="17.25" customHeight="1">
      <c r="C18" s="116"/>
      <c r="D18" s="116"/>
      <c r="E18" s="116"/>
      <c r="F18" s="116"/>
      <c r="G18" s="116"/>
    </row>
    <row r="19" spans="3:7" s="93" customFormat="1" ht="17.25" customHeight="1">
      <c r="C19" s="116"/>
      <c r="D19" s="116"/>
      <c r="E19" s="116"/>
      <c r="F19" s="116"/>
      <c r="G19" s="116"/>
    </row>
    <row r="20" spans="3:7" s="93" customFormat="1" ht="17.25" customHeight="1">
      <c r="C20" s="116"/>
      <c r="D20" s="116"/>
      <c r="E20" s="116"/>
      <c r="F20" s="116"/>
      <c r="G20" s="116"/>
    </row>
    <row r="21" spans="3:7" s="93" customFormat="1" ht="17.25" customHeight="1">
      <c r="C21" s="116"/>
      <c r="D21" s="116"/>
      <c r="E21" s="116"/>
      <c r="F21" s="116"/>
      <c r="G21" s="116"/>
    </row>
    <row r="22" spans="3:7" s="93" customFormat="1" ht="17.25" customHeight="1">
      <c r="C22" s="116"/>
      <c r="D22" s="116"/>
      <c r="E22" s="116"/>
      <c r="F22" s="116"/>
      <c r="G22" s="116"/>
    </row>
    <row r="23" spans="3:7" s="93" customFormat="1" ht="17.25" customHeight="1">
      <c r="C23" s="116"/>
      <c r="D23" s="116"/>
      <c r="E23" s="116"/>
      <c r="F23" s="116"/>
      <c r="G23" s="116"/>
    </row>
    <row r="24" spans="3:7" s="93" customFormat="1" ht="17.25" customHeight="1">
      <c r="C24" s="116"/>
      <c r="D24" s="116"/>
      <c r="E24" s="116"/>
      <c r="F24" s="116"/>
      <c r="G24" s="116"/>
    </row>
    <row r="25" spans="3:7" s="93" customFormat="1" ht="17.25" customHeight="1">
      <c r="C25" s="116"/>
      <c r="D25" s="116"/>
      <c r="E25" s="116"/>
      <c r="F25" s="116"/>
      <c r="G25" s="116"/>
    </row>
    <row r="26" spans="3:7" s="93" customFormat="1" ht="17.25" customHeight="1">
      <c r="C26" s="116"/>
      <c r="D26" s="116"/>
      <c r="E26" s="116"/>
      <c r="F26" s="116"/>
      <c r="G26" s="116"/>
    </row>
    <row r="27" spans="1:7" s="93" customFormat="1" ht="12">
      <c r="A27" s="122"/>
      <c r="B27" s="122"/>
      <c r="C27" s="116"/>
      <c r="D27" s="116"/>
      <c r="E27" s="116"/>
      <c r="F27" s="116"/>
      <c r="G27" s="116"/>
    </row>
  </sheetData>
  <mergeCells count="2">
    <mergeCell ref="F2:H2"/>
    <mergeCell ref="A2:C2"/>
  </mergeCells>
  <printOptions horizontalCentered="1"/>
  <pageMargins left="0.4724409448818898" right="0.4724409448818898" top="0.7874015748031497" bottom="0.7874015748031497" header="0.3937007874015748" footer="0.3937007874015748"/>
  <pageSetup firstPageNumber="53" useFirstPageNumber="1" fitToHeight="1" fitToWidth="1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伊勢市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電算室</dc:creator>
  <cp:keywords/>
  <dc:description/>
  <cp:lastModifiedBy>KAWABATA ATSUSHI</cp:lastModifiedBy>
  <cp:lastPrinted>2003-11-17T11:57:15Z</cp:lastPrinted>
  <dcterms:created xsi:type="dcterms:W3CDTF">1999-01-07T06:22:56Z</dcterms:created>
  <dcterms:modified xsi:type="dcterms:W3CDTF">2003-11-17T11:58:26Z</dcterms:modified>
  <cp:category/>
  <cp:version/>
  <cp:contentType/>
  <cp:contentStatus/>
</cp:coreProperties>
</file>