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bookViews>
    <workbookView xWindow="0" yWindow="0" windowWidth="28800" windowHeight="12495"/>
  </bookViews>
  <sheets>
    <sheet name="目次" sheetId="15" r:id="rId1"/>
    <sheet name="1-1" sheetId="1" r:id="rId2"/>
    <sheet name="1-2" sheetId="4" r:id="rId3"/>
    <sheet name="1-3" sheetId="5" r:id="rId4"/>
    <sheet name="1-4" sheetId="16" r:id="rId5"/>
    <sheet name="1-5" sheetId="6" r:id="rId6"/>
    <sheet name="1-6" sheetId="7" r:id="rId7"/>
    <sheet name="1-7" sheetId="8" r:id="rId8"/>
    <sheet name="1-8" sheetId="9" r:id="rId9"/>
    <sheet name="1-9" sheetId="10" r:id="rId10"/>
    <sheet name="2-1" sheetId="2" r:id="rId11"/>
    <sheet name="2-2" sheetId="11" r:id="rId12"/>
    <sheet name="2-3" sheetId="12" r:id="rId13"/>
    <sheet name="2-4" sheetId="13" r:id="rId14"/>
    <sheet name="2-5" sheetId="14" r:id="rId1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15" l="1"/>
  <c r="D19" i="15"/>
  <c r="D18" i="15"/>
  <c r="D17" i="15"/>
  <c r="D16" i="15"/>
  <c r="G9" i="15"/>
  <c r="G12" i="15"/>
  <c r="G8" i="15"/>
  <c r="D14" i="15" l="1"/>
  <c r="D13" i="15"/>
  <c r="D12" i="15"/>
  <c r="D11" i="15"/>
  <c r="D10" i="15"/>
  <c r="D9" i="15"/>
  <c r="D8" i="15"/>
  <c r="D7" i="15"/>
  <c r="D6" i="15"/>
  <c r="G6" i="15" l="1"/>
  <c r="G7" i="15" l="1"/>
  <c r="G10" i="15"/>
  <c r="G11" i="15"/>
  <c r="G13" i="15"/>
  <c r="G14" i="15"/>
  <c r="G16" i="15"/>
  <c r="G17" i="15"/>
  <c r="G18" i="15"/>
  <c r="G19" i="15"/>
  <c r="G20" i="15"/>
</calcChain>
</file>

<file path=xl/sharedStrings.xml><?xml version="1.0" encoding="utf-8"?>
<sst xmlns="http://schemas.openxmlformats.org/spreadsheetml/2006/main" count="1757" uniqueCount="473">
  <si>
    <t>-</t>
  </si>
  <si>
    <t>-</t>
    <phoneticPr fontId="4"/>
  </si>
  <si>
    <t>平成17年度</t>
    <rPh sb="0" eb="2">
      <t>ヘイセイ</t>
    </rPh>
    <rPh sb="4" eb="6">
      <t>ネンド</t>
    </rPh>
    <phoneticPr fontId="6"/>
  </si>
  <si>
    <t>平成18年度</t>
    <rPh sb="0" eb="2">
      <t>ヘイセイ</t>
    </rPh>
    <rPh sb="4" eb="6">
      <t>ネンド</t>
    </rPh>
    <phoneticPr fontId="6"/>
  </si>
  <si>
    <t>平成19年度</t>
    <rPh sb="0" eb="2">
      <t>ヘイセイ</t>
    </rPh>
    <rPh sb="4" eb="6">
      <t>ネンド</t>
    </rPh>
    <phoneticPr fontId="6"/>
  </si>
  <si>
    <t>平成20年度</t>
    <rPh sb="0" eb="2">
      <t>ヘイセイ</t>
    </rPh>
    <rPh sb="4" eb="6">
      <t>ネンド</t>
    </rPh>
    <phoneticPr fontId="6"/>
  </si>
  <si>
    <t/>
  </si>
  <si>
    <t>平成17年</t>
    <rPh sb="0" eb="2">
      <t>ヘイセイ</t>
    </rPh>
    <rPh sb="4" eb="5">
      <t>ネン</t>
    </rPh>
    <phoneticPr fontId="6"/>
  </si>
  <si>
    <t>平成18年</t>
    <rPh sb="0" eb="2">
      <t>ヘイセイ</t>
    </rPh>
    <rPh sb="4" eb="5">
      <t>ネン</t>
    </rPh>
    <phoneticPr fontId="6"/>
  </si>
  <si>
    <t>平成19年</t>
    <rPh sb="0" eb="2">
      <t>ヘイセイ</t>
    </rPh>
    <rPh sb="4" eb="5">
      <t>ネン</t>
    </rPh>
    <phoneticPr fontId="6"/>
  </si>
  <si>
    <t>平成20年</t>
  </si>
  <si>
    <t>平成21年</t>
    <phoneticPr fontId="4"/>
  </si>
  <si>
    <t>平成22年</t>
    <phoneticPr fontId="4"/>
  </si>
  <si>
    <t>平成23年</t>
  </si>
  <si>
    <t>平成24年</t>
    <phoneticPr fontId="4"/>
  </si>
  <si>
    <t>平成25年</t>
    <phoneticPr fontId="4"/>
  </si>
  <si>
    <t>平成26年</t>
    <phoneticPr fontId="4"/>
  </si>
  <si>
    <t>平成27年</t>
  </si>
  <si>
    <t>総数</t>
  </si>
  <si>
    <t>悪性新生物</t>
  </si>
  <si>
    <t>脳血管疾患</t>
  </si>
  <si>
    <t>心疾患</t>
  </si>
  <si>
    <t>肺炎</t>
  </si>
  <si>
    <t>不慮の事故</t>
  </si>
  <si>
    <t>老衰</t>
  </si>
  <si>
    <t>腎不全</t>
  </si>
  <si>
    <t>自殺</t>
  </si>
  <si>
    <t>糖尿病</t>
  </si>
  <si>
    <t>肝疾患</t>
  </si>
  <si>
    <t>その他</t>
  </si>
  <si>
    <t>平成24年</t>
  </si>
  <si>
    <t>平成25年</t>
    <phoneticPr fontId="5"/>
  </si>
  <si>
    <t>平成26年</t>
    <phoneticPr fontId="5"/>
  </si>
  <si>
    <t>総　数</t>
  </si>
  <si>
    <t>0～9歳</t>
  </si>
  <si>
    <t>10～19歳</t>
  </si>
  <si>
    <t>20～29歳</t>
  </si>
  <si>
    <t>30～39歳</t>
  </si>
  <si>
    <t>40～49歳</t>
  </si>
  <si>
    <t>50～59歳</t>
  </si>
  <si>
    <t>60～69歳</t>
  </si>
  <si>
    <t>70歳以上</t>
  </si>
  <si>
    <t>平成元年度</t>
    <rPh sb="0" eb="2">
      <t>ヘイセイ</t>
    </rPh>
    <rPh sb="2" eb="3">
      <t>ゲン</t>
    </rPh>
    <rPh sb="3" eb="5">
      <t>ネンド</t>
    </rPh>
    <phoneticPr fontId="6"/>
  </si>
  <si>
    <t>平成2年度</t>
    <rPh sb="0" eb="2">
      <t>ヘイセイ</t>
    </rPh>
    <rPh sb="3" eb="5">
      <t>ネンド</t>
    </rPh>
    <phoneticPr fontId="6"/>
  </si>
  <si>
    <t>平成3年度</t>
    <rPh sb="0" eb="2">
      <t>ヘイセイ</t>
    </rPh>
    <rPh sb="3" eb="5">
      <t>ネンド</t>
    </rPh>
    <phoneticPr fontId="6"/>
  </si>
  <si>
    <t>平成4年度</t>
    <rPh sb="0" eb="2">
      <t>ヘイセイ</t>
    </rPh>
    <rPh sb="3" eb="5">
      <t>ネンド</t>
    </rPh>
    <phoneticPr fontId="6"/>
  </si>
  <si>
    <t>平成5年度</t>
    <rPh sb="0" eb="2">
      <t>ヘイセイ</t>
    </rPh>
    <rPh sb="3" eb="5">
      <t>ネンド</t>
    </rPh>
    <phoneticPr fontId="6"/>
  </si>
  <si>
    <t>平成6年度</t>
    <rPh sb="0" eb="2">
      <t>ヘイセイ</t>
    </rPh>
    <rPh sb="3" eb="5">
      <t>ネンド</t>
    </rPh>
    <phoneticPr fontId="6"/>
  </si>
  <si>
    <t>平成7年度</t>
    <rPh sb="0" eb="2">
      <t>ヘイセイ</t>
    </rPh>
    <rPh sb="3" eb="5">
      <t>ネンド</t>
    </rPh>
    <phoneticPr fontId="6"/>
  </si>
  <si>
    <t>平成8年度</t>
    <rPh sb="0" eb="2">
      <t>ヘイセイ</t>
    </rPh>
    <rPh sb="3" eb="5">
      <t>ネンド</t>
    </rPh>
    <phoneticPr fontId="6"/>
  </si>
  <si>
    <t>平成9年度</t>
    <rPh sb="0" eb="2">
      <t>ヘイセイ</t>
    </rPh>
    <rPh sb="3" eb="5">
      <t>ネンド</t>
    </rPh>
    <phoneticPr fontId="6"/>
  </si>
  <si>
    <t>平成10年度</t>
    <rPh sb="0" eb="2">
      <t>ヘイセイ</t>
    </rPh>
    <rPh sb="4" eb="6">
      <t>ネンド</t>
    </rPh>
    <phoneticPr fontId="6"/>
  </si>
  <si>
    <t>平成11年度</t>
    <rPh sb="0" eb="2">
      <t>ヘイセイ</t>
    </rPh>
    <rPh sb="4" eb="6">
      <t>ネンド</t>
    </rPh>
    <phoneticPr fontId="6"/>
  </si>
  <si>
    <t>平成12年度</t>
    <rPh sb="0" eb="2">
      <t>ヘイセイ</t>
    </rPh>
    <rPh sb="4" eb="6">
      <t>ネンド</t>
    </rPh>
    <phoneticPr fontId="6"/>
  </si>
  <si>
    <t>平成13年度</t>
    <rPh sb="0" eb="2">
      <t>ヘイセイ</t>
    </rPh>
    <rPh sb="4" eb="6">
      <t>ネンド</t>
    </rPh>
    <phoneticPr fontId="6"/>
  </si>
  <si>
    <t>平成14年度</t>
    <rPh sb="0" eb="2">
      <t>ヘイセイ</t>
    </rPh>
    <rPh sb="4" eb="6">
      <t>ネンド</t>
    </rPh>
    <phoneticPr fontId="6"/>
  </si>
  <si>
    <t>平成15年度</t>
    <rPh sb="0" eb="2">
      <t>ヘイセイ</t>
    </rPh>
    <rPh sb="4" eb="6">
      <t>ネンド</t>
    </rPh>
    <phoneticPr fontId="6"/>
  </si>
  <si>
    <t>平成16年度</t>
    <rPh sb="0" eb="2">
      <t>ヘイセイ</t>
    </rPh>
    <rPh sb="4" eb="6">
      <t>ネンド</t>
    </rPh>
    <phoneticPr fontId="6"/>
  </si>
  <si>
    <t>平成21年度</t>
    <phoneticPr fontId="4"/>
  </si>
  <si>
    <t>平成22年度</t>
    <rPh sb="5" eb="6">
      <t>ド</t>
    </rPh>
    <phoneticPr fontId="4"/>
  </si>
  <si>
    <t>平成23年度</t>
    <rPh sb="5" eb="6">
      <t>ド</t>
    </rPh>
    <phoneticPr fontId="4"/>
  </si>
  <si>
    <t>平成24年度</t>
  </si>
  <si>
    <t>平成25年度</t>
    <phoneticPr fontId="5"/>
  </si>
  <si>
    <t>平成26年度</t>
  </si>
  <si>
    <t>平成27年度</t>
  </si>
  <si>
    <t>一般病院数</t>
  </si>
  <si>
    <t>一般診療所数</t>
    <phoneticPr fontId="4"/>
  </si>
  <si>
    <t>歯科診療所数</t>
  </si>
  <si>
    <t xml:space="preserve"> 薬局数</t>
  </si>
  <si>
    <t>医師数</t>
    <phoneticPr fontId="3"/>
  </si>
  <si>
    <t>歯科医師数</t>
    <rPh sb="0" eb="2">
      <t>シカ</t>
    </rPh>
    <phoneticPr fontId="3"/>
  </si>
  <si>
    <t>薬剤師数</t>
    <phoneticPr fontId="3"/>
  </si>
  <si>
    <t>平成21年度</t>
  </si>
  <si>
    <t>平成22年度</t>
    <rPh sb="0" eb="2">
      <t>ヘイセイ</t>
    </rPh>
    <rPh sb="4" eb="6">
      <t>ネンド</t>
    </rPh>
    <phoneticPr fontId="4"/>
  </si>
  <si>
    <t>平成23年度</t>
    <rPh sb="0" eb="2">
      <t>ヘイセイ</t>
    </rPh>
    <rPh sb="4" eb="6">
      <t>ネンド</t>
    </rPh>
    <phoneticPr fontId="4"/>
  </si>
  <si>
    <t>総　　数</t>
    <rPh sb="0" eb="1">
      <t>フサ</t>
    </rPh>
    <rPh sb="3" eb="4">
      <t>カズ</t>
    </rPh>
    <phoneticPr fontId="4"/>
  </si>
  <si>
    <t>伊勢市</t>
    <rPh sb="0" eb="3">
      <t>イセシ</t>
    </rPh>
    <phoneticPr fontId="4"/>
  </si>
  <si>
    <t>玉城町</t>
    <rPh sb="0" eb="2">
      <t>タマキ</t>
    </rPh>
    <rPh sb="2" eb="3">
      <t>チョウ</t>
    </rPh>
    <phoneticPr fontId="4"/>
  </si>
  <si>
    <t>度会町</t>
    <rPh sb="0" eb="1">
      <t>ド</t>
    </rPh>
    <rPh sb="1" eb="2">
      <t>カイ</t>
    </rPh>
    <rPh sb="2" eb="3">
      <t>チョウ</t>
    </rPh>
    <phoneticPr fontId="4"/>
  </si>
  <si>
    <t>その他</t>
    <rPh sb="2" eb="3">
      <t>タ</t>
    </rPh>
    <phoneticPr fontId="4"/>
  </si>
  <si>
    <t>資料出所：伊勢広域環境組合</t>
  </si>
  <si>
    <t>非水洗化人口</t>
    <phoneticPr fontId="3"/>
  </si>
  <si>
    <t>平成26年度</t>
    <phoneticPr fontId="5"/>
  </si>
  <si>
    <t>燃えるごみ</t>
    <rPh sb="0" eb="1">
      <t>モ</t>
    </rPh>
    <phoneticPr fontId="4"/>
  </si>
  <si>
    <t>缶・金属類</t>
    <rPh sb="0" eb="1">
      <t>カン</t>
    </rPh>
    <rPh sb="2" eb="5">
      <t>キンゾクルイ</t>
    </rPh>
    <phoneticPr fontId="4"/>
  </si>
  <si>
    <t>缶・金属類のうち(廃乾電池)</t>
    <rPh sb="0" eb="1">
      <t>カン</t>
    </rPh>
    <rPh sb="2" eb="4">
      <t>キンゾク</t>
    </rPh>
    <rPh sb="4" eb="5">
      <t>ルイ</t>
    </rPh>
    <rPh sb="9" eb="10">
      <t>ハイ</t>
    </rPh>
    <rPh sb="10" eb="13">
      <t>カンデンチ</t>
    </rPh>
    <phoneticPr fontId="9"/>
  </si>
  <si>
    <t>缶・金属類のうち(小型家電)</t>
    <rPh sb="0" eb="1">
      <t>カン</t>
    </rPh>
    <rPh sb="2" eb="4">
      <t>キンゾク</t>
    </rPh>
    <rPh sb="4" eb="5">
      <t>ルイ</t>
    </rPh>
    <rPh sb="9" eb="11">
      <t>コガタ</t>
    </rPh>
    <rPh sb="11" eb="13">
      <t>カデン</t>
    </rPh>
    <phoneticPr fontId="9"/>
  </si>
  <si>
    <t>資源ごみ</t>
    <rPh sb="0" eb="2">
      <t>シゲン</t>
    </rPh>
    <phoneticPr fontId="4"/>
  </si>
  <si>
    <t>廃蛍光管等</t>
    <rPh sb="0" eb="1">
      <t>ハイ</t>
    </rPh>
    <rPh sb="1" eb="3">
      <t>ケイコウ</t>
    </rPh>
    <rPh sb="3" eb="4">
      <t>カン</t>
    </rPh>
    <rPh sb="4" eb="5">
      <t>トウ</t>
    </rPh>
    <phoneticPr fontId="4"/>
  </si>
  <si>
    <t>粗大ごみ</t>
    <rPh sb="0" eb="2">
      <t>ソダイ</t>
    </rPh>
    <phoneticPr fontId="4"/>
  </si>
  <si>
    <t xml:space="preserve">ごみ処理人口・リサイクル率・最終処分量        </t>
  </si>
  <si>
    <t>医師数・薬剤師数</t>
    <phoneticPr fontId="2"/>
  </si>
  <si>
    <t>死因別死亡者数</t>
    <phoneticPr fontId="3"/>
  </si>
  <si>
    <t>年齢階層別死亡者数</t>
    <phoneticPr fontId="3"/>
  </si>
  <si>
    <t>平均余命</t>
    <rPh sb="0" eb="2">
      <t>ヘイキン</t>
    </rPh>
    <rPh sb="2" eb="4">
      <t>ヨメイ</t>
    </rPh>
    <phoneticPr fontId="3"/>
  </si>
  <si>
    <t>薬局数</t>
    <phoneticPr fontId="3"/>
  </si>
  <si>
    <t>医療機関数</t>
    <phoneticPr fontId="2"/>
  </si>
  <si>
    <t>医療機関数</t>
    <phoneticPr fontId="3"/>
  </si>
  <si>
    <t>医師数・看護師数・准看護師数・薬剤師数・保健師数</t>
    <phoneticPr fontId="3"/>
  </si>
  <si>
    <t>市町別し尿・浄化槽汚泥処分状況</t>
    <phoneticPr fontId="2"/>
  </si>
  <si>
    <t>し尿処理人口</t>
    <phoneticPr fontId="3"/>
  </si>
  <si>
    <t>ごみ年間総収集量</t>
    <phoneticPr fontId="3"/>
  </si>
  <si>
    <t>平成28年</t>
  </si>
  <si>
    <t>平成28年度</t>
  </si>
  <si>
    <t>1-3</t>
  </si>
  <si>
    <t>2-2</t>
  </si>
  <si>
    <t>2-3</t>
  </si>
  <si>
    <t>2-4</t>
  </si>
  <si>
    <t>1-4</t>
  </si>
  <si>
    <t>1-5</t>
  </si>
  <si>
    <t>1-6</t>
  </si>
  <si>
    <t>1-7</t>
  </si>
  <si>
    <t>1-8</t>
  </si>
  <si>
    <t>2-5</t>
  </si>
  <si>
    <t>（男）</t>
    <phoneticPr fontId="2"/>
  </si>
  <si>
    <t>（女）</t>
    <phoneticPr fontId="2"/>
  </si>
  <si>
    <t>平均余命（０歳）</t>
    <phoneticPr fontId="3"/>
  </si>
  <si>
    <t>療養病床を有する
病院数</t>
    <phoneticPr fontId="4"/>
  </si>
  <si>
    <t>医師数
（従業地別）</t>
    <phoneticPr fontId="2"/>
  </si>
  <si>
    <t>歯科医師数
（従業地別）</t>
    <phoneticPr fontId="2"/>
  </si>
  <si>
    <t>薬剤師数
（従業地別）</t>
    <phoneticPr fontId="2"/>
  </si>
  <si>
    <t>保健師数
(就業)</t>
    <phoneticPr fontId="2"/>
  </si>
  <si>
    <t>薬局
・医療施設薬剤師数</t>
    <phoneticPr fontId="4"/>
  </si>
  <si>
    <t>総人口
（非水洗化人口＋水洗化人口）</t>
    <phoneticPr fontId="3"/>
  </si>
  <si>
    <t>(その他)</t>
    <phoneticPr fontId="2"/>
  </si>
  <si>
    <t xml:space="preserve">(度会町) </t>
  </si>
  <si>
    <t>(玉城町)</t>
  </si>
  <si>
    <t>(明和町)</t>
  </si>
  <si>
    <t>(伊勢市)</t>
  </si>
  <si>
    <t>（総数)</t>
  </si>
  <si>
    <t>市町別ごみ搬入量</t>
    <phoneticPr fontId="2"/>
  </si>
  <si>
    <t>（計画収集量）</t>
    <phoneticPr fontId="2"/>
  </si>
  <si>
    <t>（直接搬入量）</t>
    <phoneticPr fontId="2"/>
  </si>
  <si>
    <t>（自家処理量）</t>
    <phoneticPr fontId="2"/>
  </si>
  <si>
    <t>（集団回収量）</t>
    <phoneticPr fontId="2"/>
  </si>
  <si>
    <t>（総量）</t>
    <phoneticPr fontId="2"/>
  </si>
  <si>
    <t>（直接資源化）</t>
    <phoneticPr fontId="2"/>
  </si>
  <si>
    <t>…</t>
  </si>
  <si>
    <t>…</t>
    <phoneticPr fontId="2"/>
  </si>
  <si>
    <t>…</t>
    <phoneticPr fontId="2"/>
  </si>
  <si>
    <t>…</t>
    <phoneticPr fontId="2"/>
  </si>
  <si>
    <t>…</t>
    <phoneticPr fontId="2"/>
  </si>
  <si>
    <t>…</t>
    <phoneticPr fontId="2"/>
  </si>
  <si>
    <t>…</t>
    <phoneticPr fontId="2"/>
  </si>
  <si>
    <t>…</t>
    <phoneticPr fontId="2"/>
  </si>
  <si>
    <t>項目</t>
    <rPh sb="0" eb="2">
      <t>コウモク</t>
    </rPh>
    <phoneticPr fontId="2"/>
  </si>
  <si>
    <t>シート番号</t>
    <rPh sb="3" eb="5">
      <t>バンゴウ</t>
    </rPh>
    <phoneticPr fontId="2"/>
  </si>
  <si>
    <t>項目名</t>
    <rPh sb="0" eb="2">
      <t>コウモク</t>
    </rPh>
    <rPh sb="2" eb="3">
      <t>ナ</t>
    </rPh>
    <phoneticPr fontId="2"/>
  </si>
  <si>
    <t>年</t>
    <rPh sb="0" eb="1">
      <t>トシ</t>
    </rPh>
    <phoneticPr fontId="2"/>
  </si>
  <si>
    <t>～</t>
    <phoneticPr fontId="2"/>
  </si>
  <si>
    <t>保健・衛生</t>
    <rPh sb="0" eb="2">
      <t>ホケン</t>
    </rPh>
    <rPh sb="3" eb="5">
      <t>エイセイ</t>
    </rPh>
    <phoneticPr fontId="2"/>
  </si>
  <si>
    <t>1-1</t>
  </si>
  <si>
    <t>1-2</t>
  </si>
  <si>
    <t>2-1</t>
  </si>
  <si>
    <t>保健</t>
    <rPh sb="0" eb="2">
      <t>ホケン</t>
    </rPh>
    <phoneticPr fontId="2"/>
  </si>
  <si>
    <t>衛生</t>
    <rPh sb="0" eb="2">
      <t>エイセイ</t>
    </rPh>
    <phoneticPr fontId="2"/>
  </si>
  <si>
    <t>昭和55年</t>
    <rPh sb="0" eb="2">
      <t>ショウワ</t>
    </rPh>
    <rPh sb="4" eb="5">
      <t>ネン</t>
    </rPh>
    <phoneticPr fontId="2"/>
  </si>
  <si>
    <t>平成17年</t>
    <rPh sb="0" eb="2">
      <t>ヘイセイ</t>
    </rPh>
    <rPh sb="4" eb="5">
      <t>ネン</t>
    </rPh>
    <phoneticPr fontId="2"/>
  </si>
  <si>
    <t>平成22年</t>
    <rPh sb="0" eb="2">
      <t>ヘイセイ</t>
    </rPh>
    <rPh sb="4" eb="5">
      <t>ネン</t>
    </rPh>
    <phoneticPr fontId="2"/>
  </si>
  <si>
    <t>昭和59年</t>
    <rPh sb="0" eb="2">
      <t>ショウワ</t>
    </rPh>
    <rPh sb="4" eb="5">
      <t>ネン</t>
    </rPh>
    <phoneticPr fontId="2"/>
  </si>
  <si>
    <t>平成3年</t>
    <rPh sb="0" eb="2">
      <t>ヘイセイ</t>
    </rPh>
    <rPh sb="3" eb="4">
      <t>ネン</t>
    </rPh>
    <phoneticPr fontId="2"/>
  </si>
  <si>
    <t>昭和58年</t>
    <rPh sb="0" eb="2">
      <t>ショウワ</t>
    </rPh>
    <rPh sb="4" eb="5">
      <t>ネン</t>
    </rPh>
    <phoneticPr fontId="2"/>
  </si>
  <si>
    <t>平成18年</t>
    <rPh sb="0" eb="2">
      <t>ヘイセイ</t>
    </rPh>
    <rPh sb="4" eb="5">
      <t>ネン</t>
    </rPh>
    <phoneticPr fontId="2"/>
  </si>
  <si>
    <t>平成29年</t>
    <phoneticPr fontId="2"/>
  </si>
  <si>
    <t>平成29年度</t>
    <phoneticPr fontId="2"/>
  </si>
  <si>
    <t>-</t>
    <phoneticPr fontId="2"/>
  </si>
  <si>
    <t>し尿処理人口</t>
    <phoneticPr fontId="3"/>
  </si>
  <si>
    <t>平成30年度</t>
    <phoneticPr fontId="2"/>
  </si>
  <si>
    <t>平成30年度</t>
    <phoneticPr fontId="2"/>
  </si>
  <si>
    <t>平成30年</t>
  </si>
  <si>
    <t>看護師・准看護師数
(就業)</t>
    <rPh sb="4" eb="5">
      <t>シュン</t>
    </rPh>
    <phoneticPr fontId="3"/>
  </si>
  <si>
    <t>平成30年度</t>
  </si>
  <si>
    <t>令和元年度</t>
    <rPh sb="0" eb="2">
      <t>レイワ</t>
    </rPh>
    <rPh sb="2" eb="4">
      <t>ガンネン</t>
    </rPh>
    <rPh sb="4" eb="5">
      <t>ド</t>
    </rPh>
    <phoneticPr fontId="2"/>
  </si>
  <si>
    <t>令和元年</t>
    <rPh sb="0" eb="2">
      <t>レイワ</t>
    </rPh>
    <rPh sb="2" eb="3">
      <t>ガン</t>
    </rPh>
    <phoneticPr fontId="2"/>
  </si>
  <si>
    <t>令和2年度</t>
    <rPh sb="0" eb="2">
      <t>レイワ</t>
    </rPh>
    <rPh sb="3" eb="4">
      <t>ネン</t>
    </rPh>
    <rPh sb="4" eb="5">
      <t>ド</t>
    </rPh>
    <phoneticPr fontId="2"/>
  </si>
  <si>
    <t>平成22年</t>
  </si>
  <si>
    <t>平成22年</t>
    <rPh sb="0" eb="2">
      <t>ヘイセイ</t>
    </rPh>
    <rPh sb="4" eb="5">
      <t>ネン</t>
    </rPh>
    <phoneticPr fontId="2"/>
  </si>
  <si>
    <t>平成27年</t>
    <rPh sb="0" eb="2">
      <t>ヘイセイ</t>
    </rPh>
    <rPh sb="4" eb="5">
      <t>ネン</t>
    </rPh>
    <phoneticPr fontId="2"/>
  </si>
  <si>
    <t>昭和59年度</t>
  </si>
  <si>
    <t>昭和59年度</t>
    <rPh sb="4" eb="6">
      <t>ネンド</t>
    </rPh>
    <phoneticPr fontId="4"/>
  </si>
  <si>
    <t>昭和63年度</t>
  </si>
  <si>
    <t>昭和63年度</t>
    <rPh sb="4" eb="6">
      <t>ネンド</t>
    </rPh>
    <phoneticPr fontId="4"/>
  </si>
  <si>
    <t>昭和63年</t>
  </si>
  <si>
    <t>平成元年</t>
  </si>
  <si>
    <t>平成2年</t>
  </si>
  <si>
    <t>平成3年</t>
  </si>
  <si>
    <t>平成4年</t>
  </si>
  <si>
    <t>平成5年</t>
  </si>
  <si>
    <t>平成6年</t>
  </si>
  <si>
    <t>平成7年</t>
  </si>
  <si>
    <t>平成8年</t>
  </si>
  <si>
    <t>平成9年</t>
  </si>
  <si>
    <t>平成10年</t>
  </si>
  <si>
    <t>平成11年</t>
  </si>
  <si>
    <t>昭和59年</t>
  </si>
  <si>
    <t>平成12年</t>
  </si>
  <si>
    <t>平成13年</t>
  </si>
  <si>
    <t>平成14年</t>
  </si>
  <si>
    <t>平成15年</t>
  </si>
  <si>
    <t>平成16年</t>
  </si>
  <si>
    <t>平成17年</t>
  </si>
  <si>
    <t>平成18年</t>
  </si>
  <si>
    <t>平成19年</t>
  </si>
  <si>
    <t>平成21年</t>
  </si>
  <si>
    <t>平成25年</t>
  </si>
  <si>
    <t>平成26年</t>
  </si>
  <si>
    <t>平成29年</t>
  </si>
  <si>
    <t>令和元年</t>
    <rPh sb="0" eb="2">
      <t>レイワ</t>
    </rPh>
    <rPh sb="2" eb="3">
      <t>ガン</t>
    </rPh>
    <phoneticPr fontId="2"/>
  </si>
  <si>
    <t>令和2年</t>
    <rPh sb="0" eb="2">
      <t>レイワ</t>
    </rPh>
    <phoneticPr fontId="2"/>
  </si>
  <si>
    <t>平成3年</t>
    <rPh sb="0" eb="2">
      <t>ヘイセイ</t>
    </rPh>
    <rPh sb="3" eb="4">
      <t>ネン</t>
    </rPh>
    <phoneticPr fontId="2"/>
  </si>
  <si>
    <t>平成4年</t>
    <rPh sb="0" eb="2">
      <t>ヘイセイ</t>
    </rPh>
    <rPh sb="3" eb="4">
      <t>ネン</t>
    </rPh>
    <phoneticPr fontId="2"/>
  </si>
  <si>
    <t>平成5年</t>
    <rPh sb="0" eb="2">
      <t>ヘイセイ</t>
    </rPh>
    <rPh sb="3" eb="4">
      <t>ネン</t>
    </rPh>
    <phoneticPr fontId="2"/>
  </si>
  <si>
    <t>平成6年</t>
    <rPh sb="0" eb="2">
      <t>ヘイセイ</t>
    </rPh>
    <rPh sb="3" eb="4">
      <t>ネン</t>
    </rPh>
    <phoneticPr fontId="2"/>
  </si>
  <si>
    <t>平成7年</t>
    <rPh sb="0" eb="2">
      <t>ヘイセイ</t>
    </rPh>
    <rPh sb="3" eb="4">
      <t>ネン</t>
    </rPh>
    <phoneticPr fontId="2"/>
  </si>
  <si>
    <t>平成8年</t>
    <rPh sb="0" eb="2">
      <t>ヘイセイ</t>
    </rPh>
    <rPh sb="3" eb="4">
      <t>ネン</t>
    </rPh>
    <phoneticPr fontId="2"/>
  </si>
  <si>
    <t>平成9年</t>
    <rPh sb="0" eb="2">
      <t>ヘイセイ</t>
    </rPh>
    <rPh sb="3" eb="4">
      <t>ネン</t>
    </rPh>
    <phoneticPr fontId="2"/>
  </si>
  <si>
    <t>平成11年度</t>
  </si>
  <si>
    <t>平成11年度</t>
    <rPh sb="0" eb="2">
      <t>ヘイセイ</t>
    </rPh>
    <rPh sb="4" eb="5">
      <t>ネン</t>
    </rPh>
    <rPh sb="5" eb="6">
      <t>ド</t>
    </rPh>
    <phoneticPr fontId="2"/>
  </si>
  <si>
    <t>平成12年度</t>
    <rPh sb="0" eb="2">
      <t>ヘイセイ</t>
    </rPh>
    <rPh sb="4" eb="5">
      <t>ネン</t>
    </rPh>
    <rPh sb="5" eb="6">
      <t>ド</t>
    </rPh>
    <phoneticPr fontId="2"/>
  </si>
  <si>
    <t>平成13年度</t>
    <rPh sb="0" eb="2">
      <t>ヘイセイ</t>
    </rPh>
    <rPh sb="4" eb="5">
      <t>ネン</t>
    </rPh>
    <rPh sb="5" eb="6">
      <t>ド</t>
    </rPh>
    <phoneticPr fontId="2"/>
  </si>
  <si>
    <t>平成14年度</t>
    <rPh sb="0" eb="2">
      <t>ヘイセイ</t>
    </rPh>
    <rPh sb="4" eb="5">
      <t>ネン</t>
    </rPh>
    <rPh sb="5" eb="6">
      <t>ド</t>
    </rPh>
    <phoneticPr fontId="2"/>
  </si>
  <si>
    <t>平成15年度</t>
    <rPh sb="0" eb="2">
      <t>ヘイセイ</t>
    </rPh>
    <rPh sb="4" eb="5">
      <t>ネン</t>
    </rPh>
    <rPh sb="5" eb="6">
      <t>ド</t>
    </rPh>
    <phoneticPr fontId="2"/>
  </si>
  <si>
    <t>平成16年度</t>
    <rPh sb="0" eb="2">
      <t>ヘイセイ</t>
    </rPh>
    <rPh sb="4" eb="5">
      <t>ネン</t>
    </rPh>
    <rPh sb="5" eb="6">
      <t>ド</t>
    </rPh>
    <phoneticPr fontId="2"/>
  </si>
  <si>
    <t>平成17年度</t>
    <rPh sb="0" eb="2">
      <t>ヘイセイ</t>
    </rPh>
    <rPh sb="4" eb="5">
      <t>ネン</t>
    </rPh>
    <rPh sb="5" eb="6">
      <t>ド</t>
    </rPh>
    <phoneticPr fontId="2"/>
  </si>
  <si>
    <t>平成18年度</t>
    <rPh sb="0" eb="2">
      <t>ヘイセイ</t>
    </rPh>
    <rPh sb="4" eb="5">
      <t>ネン</t>
    </rPh>
    <rPh sb="5" eb="6">
      <t>ド</t>
    </rPh>
    <phoneticPr fontId="2"/>
  </si>
  <si>
    <t>平成19年度</t>
    <rPh sb="0" eb="2">
      <t>ヘイセイ</t>
    </rPh>
    <rPh sb="4" eb="5">
      <t>ネン</t>
    </rPh>
    <rPh sb="5" eb="6">
      <t>ド</t>
    </rPh>
    <phoneticPr fontId="2"/>
  </si>
  <si>
    <t>平成20年度</t>
    <rPh sb="0" eb="2">
      <t>ヘイセイ</t>
    </rPh>
    <rPh sb="4" eb="5">
      <t>ネン</t>
    </rPh>
    <rPh sb="5" eb="6">
      <t>ド</t>
    </rPh>
    <phoneticPr fontId="2"/>
  </si>
  <si>
    <t>平成21年度</t>
    <rPh sb="0" eb="2">
      <t>ヘイセイ</t>
    </rPh>
    <rPh sb="4" eb="5">
      <t>ネン</t>
    </rPh>
    <rPh sb="5" eb="6">
      <t>ド</t>
    </rPh>
    <phoneticPr fontId="2"/>
  </si>
  <si>
    <t>平成22年度</t>
    <rPh sb="0" eb="2">
      <t>ヘイセイ</t>
    </rPh>
    <rPh sb="4" eb="5">
      <t>ネン</t>
    </rPh>
    <rPh sb="5" eb="6">
      <t>ド</t>
    </rPh>
    <phoneticPr fontId="2"/>
  </si>
  <si>
    <t>平成23年度</t>
    <rPh sb="0" eb="2">
      <t>ヘイセイ</t>
    </rPh>
    <rPh sb="4" eb="5">
      <t>ネン</t>
    </rPh>
    <rPh sb="5" eb="6">
      <t>ド</t>
    </rPh>
    <phoneticPr fontId="2"/>
  </si>
  <si>
    <t>平成24年度</t>
    <rPh sb="0" eb="2">
      <t>ヘイセイ</t>
    </rPh>
    <rPh sb="4" eb="5">
      <t>ネン</t>
    </rPh>
    <rPh sb="5" eb="6">
      <t>ド</t>
    </rPh>
    <phoneticPr fontId="2"/>
  </si>
  <si>
    <t>平成25年度</t>
    <rPh sb="0" eb="2">
      <t>ヘイセイ</t>
    </rPh>
    <rPh sb="4" eb="5">
      <t>ネン</t>
    </rPh>
    <rPh sb="5" eb="6">
      <t>ド</t>
    </rPh>
    <phoneticPr fontId="2"/>
  </si>
  <si>
    <t>平成26年度</t>
    <rPh sb="0" eb="2">
      <t>ヘイセイ</t>
    </rPh>
    <rPh sb="4" eb="5">
      <t>ネン</t>
    </rPh>
    <rPh sb="5" eb="6">
      <t>ド</t>
    </rPh>
    <phoneticPr fontId="2"/>
  </si>
  <si>
    <t>平成27年度</t>
    <rPh sb="0" eb="2">
      <t>ヘイセイ</t>
    </rPh>
    <rPh sb="4" eb="5">
      <t>ネン</t>
    </rPh>
    <rPh sb="5" eb="6">
      <t>ド</t>
    </rPh>
    <phoneticPr fontId="2"/>
  </si>
  <si>
    <t>平成28年度</t>
    <rPh sb="0" eb="2">
      <t>ヘイセイ</t>
    </rPh>
    <rPh sb="4" eb="5">
      <t>ネン</t>
    </rPh>
    <rPh sb="5" eb="6">
      <t>ド</t>
    </rPh>
    <phoneticPr fontId="2"/>
  </si>
  <si>
    <t>平成29年度</t>
    <rPh sb="0" eb="2">
      <t>ヘイセイ</t>
    </rPh>
    <rPh sb="4" eb="5">
      <t>ネン</t>
    </rPh>
    <rPh sb="5" eb="6">
      <t>ド</t>
    </rPh>
    <phoneticPr fontId="2"/>
  </si>
  <si>
    <t>平成30年度</t>
    <rPh sb="0" eb="2">
      <t>ヘイセイ</t>
    </rPh>
    <rPh sb="4" eb="5">
      <t>ネン</t>
    </rPh>
    <rPh sb="5" eb="6">
      <t>ド</t>
    </rPh>
    <phoneticPr fontId="2"/>
  </si>
  <si>
    <t>昭和55年</t>
  </si>
  <si>
    <t>昭和61年</t>
  </si>
  <si>
    <t>平成12年</t>
    <phoneticPr fontId="2"/>
  </si>
  <si>
    <t>平成14年</t>
    <phoneticPr fontId="2"/>
  </si>
  <si>
    <t>昭和59年</t>
    <rPh sb="4" eb="5">
      <t>ネン</t>
    </rPh>
    <phoneticPr fontId="2"/>
  </si>
  <si>
    <t>昭和60年</t>
    <rPh sb="4" eb="5">
      <t>ネン</t>
    </rPh>
    <phoneticPr fontId="2"/>
  </si>
  <si>
    <t>昭和61年</t>
    <rPh sb="4" eb="5">
      <t>ネン</t>
    </rPh>
    <phoneticPr fontId="2"/>
  </si>
  <si>
    <t>昭和62年</t>
    <rPh sb="4" eb="5">
      <t>ネン</t>
    </rPh>
    <phoneticPr fontId="2"/>
  </si>
  <si>
    <t>昭和63年</t>
    <rPh sb="4" eb="5">
      <t>ネン</t>
    </rPh>
    <phoneticPr fontId="2"/>
  </si>
  <si>
    <t>平成元年</t>
    <rPh sb="2" eb="3">
      <t>ガン</t>
    </rPh>
    <rPh sb="3" eb="4">
      <t>ネン</t>
    </rPh>
    <phoneticPr fontId="2"/>
  </si>
  <si>
    <t>平成2年</t>
    <rPh sb="3" eb="4">
      <t>ネン</t>
    </rPh>
    <phoneticPr fontId="2"/>
  </si>
  <si>
    <t>平成3年</t>
    <rPh sb="3" eb="4">
      <t>ネン</t>
    </rPh>
    <phoneticPr fontId="2"/>
  </si>
  <si>
    <t>平成4年</t>
    <rPh sb="3" eb="4">
      <t>ネン</t>
    </rPh>
    <phoneticPr fontId="2"/>
  </si>
  <si>
    <t>平成5年</t>
    <rPh sb="3" eb="4">
      <t>ネン</t>
    </rPh>
    <phoneticPr fontId="2"/>
  </si>
  <si>
    <t>平成6年</t>
    <rPh sb="3" eb="4">
      <t>ネン</t>
    </rPh>
    <phoneticPr fontId="2"/>
  </si>
  <si>
    <t>平成8年</t>
    <rPh sb="3" eb="4">
      <t>ネン</t>
    </rPh>
    <phoneticPr fontId="2"/>
  </si>
  <si>
    <t>平成10年</t>
    <rPh sb="4" eb="5">
      <t>ネン</t>
    </rPh>
    <phoneticPr fontId="2"/>
  </si>
  <si>
    <t>平成12年</t>
    <rPh sb="4" eb="5">
      <t>ネン</t>
    </rPh>
    <phoneticPr fontId="2"/>
  </si>
  <si>
    <t>平成14年</t>
    <rPh sb="4" eb="5">
      <t>ネン</t>
    </rPh>
    <phoneticPr fontId="2"/>
  </si>
  <si>
    <t>平成16年</t>
    <rPh sb="4" eb="5">
      <t>ネン</t>
    </rPh>
    <phoneticPr fontId="2"/>
  </si>
  <si>
    <t>平成18年</t>
    <rPh sb="4" eb="5">
      <t>ネン</t>
    </rPh>
    <phoneticPr fontId="2"/>
  </si>
  <si>
    <t>平成20年</t>
    <rPh sb="4" eb="5">
      <t>ネン</t>
    </rPh>
    <phoneticPr fontId="2"/>
  </si>
  <si>
    <t>平成22年</t>
    <rPh sb="4" eb="5">
      <t>ネン</t>
    </rPh>
    <phoneticPr fontId="2"/>
  </si>
  <si>
    <t>平成24年</t>
    <rPh sb="4" eb="5">
      <t>ネン</t>
    </rPh>
    <phoneticPr fontId="2"/>
  </si>
  <si>
    <t>平成26年</t>
    <rPh sb="4" eb="5">
      <t>ネン</t>
    </rPh>
    <phoneticPr fontId="2"/>
  </si>
  <si>
    <t>平成28年</t>
    <rPh sb="4" eb="5">
      <t>ネン</t>
    </rPh>
    <phoneticPr fontId="2"/>
  </si>
  <si>
    <t>平成30年</t>
    <rPh sb="4" eb="5">
      <t>ネン</t>
    </rPh>
    <phoneticPr fontId="2"/>
  </si>
  <si>
    <t>昭和55年</t>
    <rPh sb="4" eb="5">
      <t>ネン</t>
    </rPh>
    <phoneticPr fontId="2"/>
  </si>
  <si>
    <t>昭和56年</t>
    <rPh sb="4" eb="5">
      <t>ネン</t>
    </rPh>
    <phoneticPr fontId="2"/>
  </si>
  <si>
    <t>昭和57年</t>
    <rPh sb="4" eb="5">
      <t>ネン</t>
    </rPh>
    <phoneticPr fontId="2"/>
  </si>
  <si>
    <t>昭和58年</t>
    <rPh sb="4" eb="5">
      <t>ネン</t>
    </rPh>
    <phoneticPr fontId="2"/>
  </si>
  <si>
    <t>昭和64年</t>
    <rPh sb="4" eb="5">
      <t>ネン</t>
    </rPh>
    <phoneticPr fontId="2"/>
  </si>
  <si>
    <t>平成7年</t>
    <rPh sb="3" eb="4">
      <t>ネン</t>
    </rPh>
    <phoneticPr fontId="2"/>
  </si>
  <si>
    <t>平成9年</t>
    <rPh sb="3" eb="4">
      <t>ネン</t>
    </rPh>
    <phoneticPr fontId="2"/>
  </si>
  <si>
    <t>平成11年</t>
    <rPh sb="4" eb="5">
      <t>ネン</t>
    </rPh>
    <phoneticPr fontId="2"/>
  </si>
  <si>
    <t>平成13年</t>
    <rPh sb="4" eb="5">
      <t>ネン</t>
    </rPh>
    <phoneticPr fontId="2"/>
  </si>
  <si>
    <t>平成15年</t>
    <rPh sb="4" eb="5">
      <t>ネン</t>
    </rPh>
    <phoneticPr fontId="2"/>
  </si>
  <si>
    <t>平成17年</t>
    <rPh sb="4" eb="5">
      <t>ネン</t>
    </rPh>
    <phoneticPr fontId="2"/>
  </si>
  <si>
    <t>平成19年</t>
    <rPh sb="4" eb="5">
      <t>ネン</t>
    </rPh>
    <phoneticPr fontId="2"/>
  </si>
  <si>
    <t>平成21年</t>
    <rPh sb="4" eb="5">
      <t>ネン</t>
    </rPh>
    <phoneticPr fontId="2"/>
  </si>
  <si>
    <t>平成23年</t>
    <rPh sb="4" eb="5">
      <t>ネン</t>
    </rPh>
    <phoneticPr fontId="2"/>
  </si>
  <si>
    <t>平成25年</t>
    <rPh sb="4" eb="5">
      <t>ネン</t>
    </rPh>
    <phoneticPr fontId="2"/>
  </si>
  <si>
    <t>平成27年</t>
    <rPh sb="4" eb="5">
      <t>ネン</t>
    </rPh>
    <phoneticPr fontId="2"/>
  </si>
  <si>
    <t>平成29年</t>
    <rPh sb="4" eb="5">
      <t>ネン</t>
    </rPh>
    <phoneticPr fontId="2"/>
  </si>
  <si>
    <t>平成31年</t>
    <rPh sb="4" eb="5">
      <t>ネン</t>
    </rPh>
    <phoneticPr fontId="2"/>
  </si>
  <si>
    <t>平成元年度</t>
  </si>
  <si>
    <t>平成2年度</t>
  </si>
  <si>
    <t>平成3年度</t>
  </si>
  <si>
    <t>平成4年度</t>
  </si>
  <si>
    <t>平成5年度</t>
  </si>
  <si>
    <t>平成6年度</t>
  </si>
  <si>
    <t>平成7年度</t>
  </si>
  <si>
    <t>平成8年度</t>
  </si>
  <si>
    <t>平成9年度</t>
  </si>
  <si>
    <t>平成10年度</t>
  </si>
  <si>
    <t>平成12年度</t>
  </si>
  <si>
    <t>平成13年度</t>
  </si>
  <si>
    <t>平成14年度</t>
  </si>
  <si>
    <t>平成15年度</t>
  </si>
  <si>
    <t>平成16年度</t>
  </si>
  <si>
    <t>平成17年度</t>
  </si>
  <si>
    <t>平成18年度</t>
  </si>
  <si>
    <t>平成19年度</t>
  </si>
  <si>
    <t>平成20年度</t>
  </si>
  <si>
    <t>平成22年度</t>
  </si>
  <si>
    <t>平成23年度</t>
  </si>
  <si>
    <t>平成25年度</t>
  </si>
  <si>
    <t>平成29年度</t>
  </si>
  <si>
    <t>平成31/令和元年度</t>
    <rPh sb="5" eb="7">
      <t>レイワ</t>
    </rPh>
    <rPh sb="7" eb="8">
      <t>ガン</t>
    </rPh>
    <phoneticPr fontId="2"/>
  </si>
  <si>
    <t>昭和58年度</t>
  </si>
  <si>
    <t>昭和60年度</t>
  </si>
  <si>
    <t>昭和61年度</t>
  </si>
  <si>
    <t>昭和62年度</t>
  </si>
  <si>
    <t>昭和55年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</si>
  <si>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</si>
  <si>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</si>
  <si>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</si>
  <si>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</si>
  <si>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昭和60年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</si>
  <si>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</si>
  <si>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</si>
  <si>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</si>
  <si>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昭和64年</t>
    <rPh sb="0" eb="2">
      <t>ショウワ</t>
    </rPh>
    <rPh sb="4" eb="5">
      <t>ネン</t>
    </rPh>
    <phoneticPr fontId="3"/>
  </si>
  <si>
    <t>平成2年</t>
    <rPh sb="0" eb="2">
      <t>ヘイセイ</t>
    </rPh>
    <rPh sb="3" eb="4">
      <t>ネン</t>
    </rPh>
    <phoneticPr fontId="3"/>
  </si>
  <si>
    <t>平成3年</t>
    <rPh sb="0" eb="2">
      <t>ヘイセイ</t>
    </rPh>
    <rPh sb="3" eb="4">
      <t>ネン</t>
    </rPh>
    <phoneticPr fontId="3"/>
  </si>
  <si>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</si>
  <si>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</si>
  <si>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</si>
  <si>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平成7年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</si>
  <si>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</si>
  <si>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</si>
  <si>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</si>
  <si>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</si>
  <si>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</si>
  <si>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</si>
  <si>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</si>
  <si>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</si>
  <si>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</si>
  <si>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</si>
  <si>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</si>
  <si>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</si>
  <si>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</si>
  <si>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</si>
  <si>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</si>
  <si>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</si>
  <si>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</si>
  <si>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</si>
  <si>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</si>
  <si>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</si>
  <si>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</si>
  <si>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</si>
  <si>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</si>
  <si>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</si>
  <si>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人</t>
    <phoneticPr fontId="17"/>
  </si>
  <si>
    <t>～</t>
    <phoneticPr fontId="2"/>
  </si>
  <si>
    <t>～</t>
    <phoneticPr fontId="2"/>
  </si>
  <si>
    <t>年</t>
    <phoneticPr fontId="17"/>
  </si>
  <si>
    <t>所</t>
    <phoneticPr fontId="17"/>
  </si>
  <si>
    <t>kl</t>
    <phoneticPr fontId="17"/>
  </si>
  <si>
    <t>し尿処理量
（し尿＋浄化槽汚泥＋自家処理量）</t>
    <phoneticPr fontId="2"/>
  </si>
  <si>
    <t>％</t>
    <phoneticPr fontId="17"/>
  </si>
  <si>
    <t>水洗化率
（浄化槽人口）</t>
    <phoneticPr fontId="2"/>
  </si>
  <si>
    <t>人</t>
    <phoneticPr fontId="17"/>
  </si>
  <si>
    <t>ｔ</t>
    <phoneticPr fontId="17"/>
  </si>
  <si>
    <t>％</t>
    <phoneticPr fontId="17"/>
  </si>
  <si>
    <t>ｔ</t>
    <phoneticPr fontId="17"/>
  </si>
  <si>
    <t>ｇ/人日</t>
    <phoneticPr fontId="17"/>
  </si>
  <si>
    <t>最終処分量</t>
    <phoneticPr fontId="2"/>
  </si>
  <si>
    <t>中間処理後
再生利用量</t>
    <phoneticPr fontId="2"/>
  </si>
  <si>
    <t>ごみ処理量</t>
    <phoneticPr fontId="2"/>
  </si>
  <si>
    <t>１人１日当たりの
排出量</t>
    <phoneticPr fontId="2"/>
  </si>
  <si>
    <t>ごみ総排出量</t>
    <phoneticPr fontId="2"/>
  </si>
  <si>
    <t>ごみ処理人口</t>
    <phoneticPr fontId="2"/>
  </si>
  <si>
    <t>資料出所：伊勢保健所「伊勢保健福祉事務所年報」</t>
    <phoneticPr fontId="4"/>
  </si>
  <si>
    <t>病院</t>
    <rPh sb="0" eb="2">
      <t>ビョウイン</t>
    </rPh>
    <phoneticPr fontId="2"/>
  </si>
  <si>
    <t>病床数</t>
    <rPh sb="0" eb="2">
      <t>ビョウショウ</t>
    </rPh>
    <rPh sb="2" eb="3">
      <t>スウ</t>
    </rPh>
    <phoneticPr fontId="4"/>
  </si>
  <si>
    <t>診療所</t>
    <rPh sb="0" eb="3">
      <t>シンリョウショ</t>
    </rPh>
    <phoneticPr fontId="2"/>
  </si>
  <si>
    <t>歯科診療所</t>
    <rPh sb="0" eb="2">
      <t>シカ</t>
    </rPh>
    <rPh sb="2" eb="5">
      <t>シンリョウショ</t>
    </rPh>
    <phoneticPr fontId="2"/>
  </si>
  <si>
    <t>歯科技工所</t>
    <rPh sb="0" eb="2">
      <t>シカ</t>
    </rPh>
    <rPh sb="2" eb="4">
      <t>ギコウ</t>
    </rPh>
    <rPh sb="4" eb="5">
      <t>ショ</t>
    </rPh>
    <phoneticPr fontId="4"/>
  </si>
  <si>
    <t>助産所</t>
    <rPh sb="0" eb="2">
      <t>ジョサン</t>
    </rPh>
    <rPh sb="2" eb="3">
      <t>ショ</t>
    </rPh>
    <phoneticPr fontId="2"/>
  </si>
  <si>
    <t>施術所</t>
    <rPh sb="0" eb="2">
      <t>シジュツ</t>
    </rPh>
    <rPh sb="2" eb="3">
      <t>ショ</t>
    </rPh>
    <phoneticPr fontId="2"/>
  </si>
  <si>
    <t>平成19年度</t>
    <rPh sb="4" eb="5">
      <t>ネン</t>
    </rPh>
    <rPh sb="5" eb="6">
      <t>ド</t>
    </rPh>
    <phoneticPr fontId="2"/>
  </si>
  <si>
    <t>平成20年度</t>
    <rPh sb="5" eb="6">
      <t>ド</t>
    </rPh>
    <phoneticPr fontId="2"/>
  </si>
  <si>
    <t>平成21年度</t>
    <rPh sb="5" eb="6">
      <t>ド</t>
    </rPh>
    <phoneticPr fontId="2"/>
  </si>
  <si>
    <t>平成17年度</t>
    <rPh sb="4" eb="5">
      <t>ネン</t>
    </rPh>
    <rPh sb="5" eb="6">
      <t>ド</t>
    </rPh>
    <phoneticPr fontId="2"/>
  </si>
  <si>
    <t>平成18年度</t>
    <rPh sb="4" eb="5">
      <t>ネン</t>
    </rPh>
    <rPh sb="5" eb="6">
      <t>ド</t>
    </rPh>
    <phoneticPr fontId="2"/>
  </si>
  <si>
    <t>平成16年度</t>
    <rPh sb="4" eb="5">
      <t>ネン</t>
    </rPh>
    <rPh sb="5" eb="6">
      <t>ド</t>
    </rPh>
    <phoneticPr fontId="2"/>
  </si>
  <si>
    <t>-</t>
    <phoneticPr fontId="2"/>
  </si>
  <si>
    <t>平成22年度</t>
    <rPh sb="5" eb="6">
      <t>ド</t>
    </rPh>
    <phoneticPr fontId="2"/>
  </si>
  <si>
    <t>平成23年度</t>
    <rPh sb="5" eb="6">
      <t>ド</t>
    </rPh>
    <phoneticPr fontId="2"/>
  </si>
  <si>
    <t>平成24年度</t>
    <rPh sb="5" eb="6">
      <t>ド</t>
    </rPh>
    <phoneticPr fontId="2"/>
  </si>
  <si>
    <t>平成25年度</t>
    <rPh sb="5" eb="6">
      <t>ド</t>
    </rPh>
    <phoneticPr fontId="2"/>
  </si>
  <si>
    <t>平成26年度</t>
    <rPh sb="5" eb="6">
      <t>ド</t>
    </rPh>
    <phoneticPr fontId="2"/>
  </si>
  <si>
    <t>平成27年度</t>
    <rPh sb="5" eb="6">
      <t>ド</t>
    </rPh>
    <phoneticPr fontId="2"/>
  </si>
  <si>
    <t>平成28年度</t>
    <rPh sb="5" eb="6">
      <t>ド</t>
    </rPh>
    <phoneticPr fontId="2"/>
  </si>
  <si>
    <t>平成29年度</t>
    <rPh sb="5" eb="6">
      <t>ド</t>
    </rPh>
    <phoneticPr fontId="2"/>
  </si>
  <si>
    <t>平成30年度</t>
    <rPh sb="5" eb="6">
      <t>ド</t>
    </rPh>
    <phoneticPr fontId="2"/>
  </si>
  <si>
    <t>（注）　1. 4月1日現在…平成16年</t>
    <rPh sb="1" eb="2">
      <t>チュウ</t>
    </rPh>
    <phoneticPr fontId="2"/>
  </si>
  <si>
    <t>　　　　2. 病床数は病院の病床数のみ</t>
    <phoneticPr fontId="2"/>
  </si>
  <si>
    <t>　　　　3. 平成17年分は合併後の区割りによる数値</t>
    <rPh sb="7" eb="9">
      <t>ヘイセイ</t>
    </rPh>
    <rPh sb="11" eb="13">
      <t>ネンブン</t>
    </rPh>
    <rPh sb="14" eb="17">
      <t>ガッペイゴ</t>
    </rPh>
    <rPh sb="18" eb="20">
      <t>クワ</t>
    </rPh>
    <rPh sb="24" eb="26">
      <t>スウチ</t>
    </rPh>
    <phoneticPr fontId="2"/>
  </si>
  <si>
    <t>　　　　4. 23年度の施術所の減少は、実際には明らかに活動を行っていない施術所の現地確認、及び開設者に確認を行い職権により廃止処理を実施したため</t>
    <phoneticPr fontId="4"/>
  </si>
  <si>
    <t>令和元年度</t>
    <rPh sb="0" eb="2">
      <t>レイワ</t>
    </rPh>
    <rPh sb="2" eb="3">
      <t>ガン</t>
    </rPh>
    <rPh sb="4" eb="5">
      <t>ド</t>
    </rPh>
    <phoneticPr fontId="2"/>
  </si>
  <si>
    <t>令和2年度</t>
    <rPh sb="0" eb="2">
      <t>レイワ</t>
    </rPh>
    <rPh sb="4" eb="5">
      <t>ド</t>
    </rPh>
    <phoneticPr fontId="2"/>
  </si>
  <si>
    <t>1-9</t>
  </si>
  <si>
    <t>令和3年度</t>
    <rPh sb="0" eb="2">
      <t>レイワ</t>
    </rPh>
    <rPh sb="4" eb="5">
      <t>ド</t>
    </rPh>
    <phoneticPr fontId="2"/>
  </si>
  <si>
    <t>平成16年</t>
    <rPh sb="0" eb="2">
      <t>ヘイセイ</t>
    </rPh>
    <rPh sb="4" eb="5">
      <t>ネン</t>
    </rPh>
    <phoneticPr fontId="2"/>
  </si>
  <si>
    <t>昭和58年</t>
  </si>
  <si>
    <t>昭和60年</t>
  </si>
  <si>
    <t>昭和62年</t>
  </si>
  <si>
    <t>（注）　1. 各年10月1日現在。</t>
    <rPh sb="1" eb="2">
      <t>チュウ</t>
    </rPh>
    <phoneticPr fontId="17"/>
  </si>
  <si>
    <t>　　　　2. 昭和59年は12月31日現在。</t>
    <phoneticPr fontId="17"/>
  </si>
  <si>
    <t>令和3年度</t>
    <rPh sb="0" eb="2">
      <t>レイワ</t>
    </rPh>
    <rPh sb="3" eb="4">
      <t>ネン</t>
    </rPh>
    <rPh sb="4" eb="5">
      <t>ド</t>
    </rPh>
    <phoneticPr fontId="2"/>
  </si>
  <si>
    <t>（注）　平成9年以前は12月31日現在。</t>
    <phoneticPr fontId="2"/>
  </si>
  <si>
    <t>令和2年</t>
    <rPh sb="0" eb="2">
      <t>レイワ</t>
    </rPh>
    <phoneticPr fontId="2"/>
  </si>
  <si>
    <t>（注）　1. 資源ごみ…ガラス・くずびん類、陶磁器類、資源びん 、その他プラスチック製容器包装 、ペットボトル</t>
    <phoneticPr fontId="3"/>
  </si>
  <si>
    <t>　　　　2. 「缶・金属類」欄…平成20年度までは「燃えないごみ」として分類</t>
    <rPh sb="8" eb="9">
      <t>カン</t>
    </rPh>
    <rPh sb="10" eb="13">
      <t>キンゾクルイ</t>
    </rPh>
    <rPh sb="14" eb="15">
      <t>ラン</t>
    </rPh>
    <rPh sb="16" eb="18">
      <t>ヘイセイ</t>
    </rPh>
    <rPh sb="20" eb="22">
      <t>ネンド</t>
    </rPh>
    <rPh sb="26" eb="27">
      <t>モ</t>
    </rPh>
    <rPh sb="36" eb="38">
      <t>ブンルイ</t>
    </rPh>
    <phoneticPr fontId="4"/>
  </si>
  <si>
    <t>　　　　3. 平成25年度から缶・金属類のうち、廃乾電池・小型家電を再掲、小型家電のリサイクルを開始</t>
    <phoneticPr fontId="4"/>
  </si>
  <si>
    <t>資料出所：県医療保健部医療保健総務課「三重県の人口動態統計」</t>
    <rPh sb="5" eb="6">
      <t>ケン</t>
    </rPh>
    <rPh sb="6" eb="8">
      <t>イリョウ</t>
    </rPh>
    <rPh sb="8" eb="10">
      <t>ホケン</t>
    </rPh>
    <rPh sb="10" eb="11">
      <t>ブ</t>
    </rPh>
    <rPh sb="11" eb="13">
      <t>イリョウ</t>
    </rPh>
    <rPh sb="13" eb="15">
      <t>ホケン</t>
    </rPh>
    <rPh sb="15" eb="18">
      <t>ソウムカ</t>
    </rPh>
    <rPh sb="19" eb="22">
      <t>ミエケン</t>
    </rPh>
    <rPh sb="27" eb="29">
      <t>トウケイ</t>
    </rPh>
    <phoneticPr fontId="4"/>
  </si>
  <si>
    <t>資料出所：県医療保健部医療保健総務課「三重県の人口動態統計」</t>
    <rPh sb="5" eb="6">
      <t>ケン</t>
    </rPh>
    <rPh sb="6" eb="8">
      <t>イリョウ</t>
    </rPh>
    <rPh sb="8" eb="10">
      <t>ホケン</t>
    </rPh>
    <rPh sb="10" eb="11">
      <t>ブ</t>
    </rPh>
    <rPh sb="11" eb="13">
      <t>イリョウ</t>
    </rPh>
    <rPh sb="13" eb="15">
      <t>ホケン</t>
    </rPh>
    <rPh sb="15" eb="18">
      <t>ソウムカ</t>
    </rPh>
    <rPh sb="19" eb="22">
      <t>ミエケン</t>
    </rPh>
    <rPh sb="23" eb="25">
      <t>ジンコウ</t>
    </rPh>
    <rPh sb="25" eb="27">
      <t>ドウタイ</t>
    </rPh>
    <rPh sb="27" eb="29">
      <t>トウケイ</t>
    </rPh>
    <phoneticPr fontId="4"/>
  </si>
  <si>
    <t>令和2年度</t>
    <rPh sb="0" eb="2">
      <t>レイワ</t>
    </rPh>
    <phoneticPr fontId="2"/>
  </si>
  <si>
    <t>資料出所：環境省「一般廃棄物処理実態調査」、県市町行財政課「公共施設状況調査」、県戦略企画部統計課「三重県勢要覧」</t>
    <rPh sb="5" eb="8">
      <t>カンキョウショウ</t>
    </rPh>
    <rPh sb="9" eb="11">
      <t>イッパン</t>
    </rPh>
    <rPh sb="11" eb="14">
      <t>ハイキブツ</t>
    </rPh>
    <rPh sb="14" eb="16">
      <t>ショリ</t>
    </rPh>
    <rPh sb="16" eb="18">
      <t>ジッタイ</t>
    </rPh>
    <rPh sb="18" eb="20">
      <t>チョウサ</t>
    </rPh>
    <rPh sb="40" eb="41">
      <t>ケン</t>
    </rPh>
    <rPh sb="41" eb="43">
      <t>センリャク</t>
    </rPh>
    <rPh sb="43" eb="45">
      <t>キカク</t>
    </rPh>
    <rPh sb="45" eb="46">
      <t>ブ</t>
    </rPh>
    <rPh sb="46" eb="48">
      <t>トウケイ</t>
    </rPh>
    <rPh sb="48" eb="49">
      <t>カ</t>
    </rPh>
    <rPh sb="50" eb="52">
      <t>ミエ</t>
    </rPh>
    <rPh sb="52" eb="54">
      <t>ケンセイ</t>
    </rPh>
    <rPh sb="54" eb="56">
      <t>ヨウラン</t>
    </rPh>
    <phoneticPr fontId="3"/>
  </si>
  <si>
    <t>資料出所：厚生労働省「医師・歯科医師・薬剤師調査」、県医療保健部医療介護人材課、県伊勢保健所「伊勢保健福祉事務所年報」「伊勢保健所年報」、県戦略企画部統計課「三重県勢要覧」</t>
    <rPh sb="5" eb="7">
      <t>コウセイ</t>
    </rPh>
    <rPh sb="7" eb="10">
      <t>ロウドウショウ</t>
    </rPh>
    <rPh sb="11" eb="13">
      <t>イシ</t>
    </rPh>
    <rPh sb="14" eb="16">
      <t>シカ</t>
    </rPh>
    <rPh sb="16" eb="18">
      <t>イシ</t>
    </rPh>
    <rPh sb="19" eb="22">
      <t>ヤクザイシ</t>
    </rPh>
    <rPh sb="22" eb="24">
      <t>チョウサ</t>
    </rPh>
    <rPh sb="26" eb="27">
      <t>ケン</t>
    </rPh>
    <rPh sb="27" eb="29">
      <t>イリョウ</t>
    </rPh>
    <rPh sb="29" eb="31">
      <t>ホケン</t>
    </rPh>
    <rPh sb="31" eb="32">
      <t>ブ</t>
    </rPh>
    <rPh sb="32" eb="34">
      <t>イリョウ</t>
    </rPh>
    <rPh sb="34" eb="36">
      <t>カイゴ</t>
    </rPh>
    <rPh sb="36" eb="38">
      <t>ジンザイ</t>
    </rPh>
    <rPh sb="38" eb="39">
      <t>カ</t>
    </rPh>
    <rPh sb="40" eb="41">
      <t>ケン</t>
    </rPh>
    <rPh sb="60" eb="62">
      <t>イセ</t>
    </rPh>
    <rPh sb="62" eb="64">
      <t>ホケン</t>
    </rPh>
    <rPh sb="64" eb="65">
      <t>ショ</t>
    </rPh>
    <rPh sb="65" eb="67">
      <t>ネンポウ</t>
    </rPh>
    <rPh sb="70" eb="72">
      <t>センリャク</t>
    </rPh>
    <rPh sb="72" eb="74">
      <t>キカク</t>
    </rPh>
    <rPh sb="74" eb="75">
      <t>ブ</t>
    </rPh>
    <phoneticPr fontId="2"/>
  </si>
  <si>
    <t>資料出所：県医療保健部感染症対策課、県戦略企画部統計課「三重県統計書」「三重県勢要覧」</t>
    <rPh sb="6" eb="8">
      <t>イリョウ</t>
    </rPh>
    <rPh sb="8" eb="10">
      <t>ホケン</t>
    </rPh>
    <rPh sb="10" eb="11">
      <t>ブ</t>
    </rPh>
    <rPh sb="11" eb="14">
      <t>カンセンショウ</t>
    </rPh>
    <rPh sb="19" eb="21">
      <t>センリャク</t>
    </rPh>
    <rPh sb="21" eb="23">
      <t>キカク</t>
    </rPh>
    <rPh sb="23" eb="24">
      <t>ブ</t>
    </rPh>
    <rPh sb="31" eb="34">
      <t>トウケイショ</t>
    </rPh>
    <phoneticPr fontId="3"/>
  </si>
  <si>
    <t>資料出所：厚生労働省「医療施設調査」、県医療保健総務課「三重県衛生統計年報」、県戦略企画部統計課「三重県勢要覧」</t>
    <rPh sb="5" eb="7">
      <t>コウセイ</t>
    </rPh>
    <rPh sb="7" eb="10">
      <t>ロウドウショウ</t>
    </rPh>
    <rPh sb="11" eb="13">
      <t>イリョウ</t>
    </rPh>
    <rPh sb="13" eb="15">
      <t>シセツ</t>
    </rPh>
    <rPh sb="15" eb="17">
      <t>チョウサ</t>
    </rPh>
    <rPh sb="40" eb="42">
      <t>センリャク</t>
    </rPh>
    <rPh sb="42" eb="44">
      <t>キカク</t>
    </rPh>
    <rPh sb="44" eb="45">
      <t>ブ</t>
    </rPh>
    <phoneticPr fontId="3"/>
  </si>
  <si>
    <t>精神科病院数</t>
    <phoneticPr fontId="2"/>
  </si>
  <si>
    <t>施設</t>
    <rPh sb="0" eb="2">
      <t>シセツ</t>
    </rPh>
    <phoneticPr fontId="17"/>
  </si>
  <si>
    <t>一般診療所数</t>
    <rPh sb="0" eb="2">
      <t>イッパン</t>
    </rPh>
    <rPh sb="2" eb="5">
      <t>シンリョウショ</t>
    </rPh>
    <rPh sb="5" eb="6">
      <t>スウ</t>
    </rPh>
    <phoneticPr fontId="2"/>
  </si>
  <si>
    <t>歯科診療所数</t>
    <rPh sb="5" eb="6">
      <t>スウ</t>
    </rPh>
    <phoneticPr fontId="2"/>
  </si>
  <si>
    <t>床</t>
    <rPh sb="0" eb="1">
      <t>ユカ</t>
    </rPh>
    <phoneticPr fontId="17"/>
  </si>
  <si>
    <t>病院数</t>
    <rPh sb="0" eb="1">
      <t>ヤマイ</t>
    </rPh>
    <rPh sb="1" eb="2">
      <t>イン</t>
    </rPh>
    <rPh sb="2" eb="3">
      <t>スウ</t>
    </rPh>
    <phoneticPr fontId="4"/>
  </si>
  <si>
    <t>一般病院数</t>
    <rPh sb="0" eb="2">
      <t>イッパン</t>
    </rPh>
    <rPh sb="2" eb="4">
      <t>ビョウイン</t>
    </rPh>
    <rPh sb="4" eb="5">
      <t>スウ</t>
    </rPh>
    <phoneticPr fontId="2"/>
  </si>
  <si>
    <t>施設</t>
    <rPh sb="0" eb="2">
      <t>シセツ</t>
    </rPh>
    <phoneticPr fontId="2"/>
  </si>
  <si>
    <t>昭和55年度</t>
    <rPh sb="4" eb="6">
      <t>ネンド</t>
    </rPh>
    <phoneticPr fontId="4"/>
  </si>
  <si>
    <t>昭和56年度</t>
    <rPh sb="4" eb="6">
      <t>ネンド</t>
    </rPh>
    <phoneticPr fontId="4"/>
  </si>
  <si>
    <t>昭和57年度</t>
    <rPh sb="4" eb="6">
      <t>ネンド</t>
    </rPh>
    <phoneticPr fontId="4"/>
  </si>
  <si>
    <t>昭和58年度</t>
    <rPh sb="4" eb="6">
      <t>ネンド</t>
    </rPh>
    <phoneticPr fontId="4"/>
  </si>
  <si>
    <t>昭和60年度</t>
    <rPh sb="4" eb="6">
      <t>ネンド</t>
    </rPh>
    <phoneticPr fontId="4"/>
  </si>
  <si>
    <t>昭和61年度</t>
    <rPh sb="4" eb="6">
      <t>ネンド</t>
    </rPh>
    <phoneticPr fontId="4"/>
  </si>
  <si>
    <t>昭和62年度</t>
    <rPh sb="4" eb="6">
      <t>ネンド</t>
    </rPh>
    <phoneticPr fontId="4"/>
  </si>
  <si>
    <t>病院病床数</t>
    <rPh sb="0" eb="2">
      <t>ビョウイン</t>
    </rPh>
    <rPh sb="2" eb="5">
      <t>ビョウショウスウ</t>
    </rPh>
    <phoneticPr fontId="4"/>
  </si>
  <si>
    <t>病院・
一般診療所病床数</t>
    <phoneticPr fontId="4"/>
  </si>
  <si>
    <t>令和元年度</t>
    <rPh sb="0" eb="2">
      <t>レイワ</t>
    </rPh>
    <rPh sb="2" eb="4">
      <t>ガンネン</t>
    </rPh>
    <rPh sb="4" eb="5">
      <t>ド</t>
    </rPh>
    <phoneticPr fontId="2"/>
  </si>
  <si>
    <t>　　　　　 3月31日現在…平成17年～</t>
    <rPh sb="7" eb="8">
      <t>ガツ</t>
    </rPh>
    <rPh sb="10" eb="11">
      <t>ニチ</t>
    </rPh>
    <rPh sb="11" eb="13">
      <t>ゲンザイ</t>
    </rPh>
    <rPh sb="14" eb="16">
      <t>ヘイセイ</t>
    </rPh>
    <rPh sb="18" eb="19">
      <t>ネン</t>
    </rPh>
    <phoneticPr fontId="2"/>
  </si>
  <si>
    <t>ごみの
リサイクル率</t>
    <phoneticPr fontId="2"/>
  </si>
  <si>
    <t>ごみ計画収集人口</t>
    <phoneticPr fontId="2"/>
  </si>
  <si>
    <t>ごみ年間
総収集量</t>
    <phoneticPr fontId="2"/>
  </si>
  <si>
    <t>総数</t>
    <rPh sb="0" eb="1">
      <t>フサ</t>
    </rPh>
    <rPh sb="1" eb="2">
      <t>カズ</t>
    </rPh>
    <phoneticPr fontId="4"/>
  </si>
  <si>
    <t>医療施設
医師数</t>
    <rPh sb="0" eb="2">
      <t>イリョウ</t>
    </rPh>
    <rPh sb="2" eb="4">
      <t>シセツ</t>
    </rPh>
    <rPh sb="5" eb="7">
      <t>イシ</t>
    </rPh>
    <rPh sb="7" eb="8">
      <t>スウ</t>
    </rPh>
    <phoneticPr fontId="4"/>
  </si>
  <si>
    <t>医療施設
歯科医師数</t>
    <phoneticPr fontId="4"/>
  </si>
  <si>
    <t>一般診療所
病床数</t>
    <rPh sb="0" eb="2">
      <t>イッパン</t>
    </rPh>
    <rPh sb="2" eb="4">
      <t>シンリョウ</t>
    </rPh>
    <rPh sb="4" eb="5">
      <t>ショ</t>
    </rPh>
    <rPh sb="6" eb="8">
      <t>ビョウショウ</t>
    </rPh>
    <rPh sb="8" eb="9">
      <t>スウ</t>
    </rPh>
    <phoneticPr fontId="3"/>
  </si>
  <si>
    <t>有床一般
診療所数</t>
    <phoneticPr fontId="4"/>
  </si>
  <si>
    <t>令和3年</t>
    <rPh sb="0" eb="2">
      <t>レイワ</t>
    </rPh>
    <phoneticPr fontId="2"/>
  </si>
  <si>
    <t>資料出所：総務省統計局「社会・人口統計体系（統計でみる市区町村のすがた）」</t>
    <rPh sb="0" eb="2">
      <t>シリョウ</t>
    </rPh>
    <rPh sb="2" eb="4">
      <t>シュッショ</t>
    </rPh>
    <phoneticPr fontId="3"/>
  </si>
  <si>
    <t>資料出所：総務省統計局「社会・人口統計体系（統計でみる市区町村のすがた）」</t>
    <phoneticPr fontId="2"/>
  </si>
  <si>
    <t>資料出所：総務省統計局「社会・人口統計体系（統計でみる市区町村のすがた）」</t>
    <phoneticPr fontId="2"/>
  </si>
  <si>
    <t>資料出所：総務省統計局「社会・人口統計体系（統計でみる市区町村のすがた）」</t>
    <phoneticPr fontId="4"/>
  </si>
  <si>
    <t>平成10年度</t>
    <rPh sb="0" eb="2">
      <t>ヘイセイ</t>
    </rPh>
    <rPh sb="4" eb="5">
      <t>ネン</t>
    </rPh>
    <rPh sb="5" eb="6">
      <t>ド</t>
    </rPh>
    <phoneticPr fontId="2"/>
  </si>
  <si>
    <t>令和元年度</t>
    <rPh sb="0" eb="2">
      <t>レイワ</t>
    </rPh>
    <rPh sb="2" eb="3">
      <t>ガン</t>
    </rPh>
    <rPh sb="3" eb="4">
      <t>ネン</t>
    </rPh>
    <rPh sb="4" eb="5">
      <t>ド</t>
    </rPh>
    <phoneticPr fontId="2"/>
  </si>
  <si>
    <t>令和2年</t>
    <rPh sb="0" eb="2">
      <t>レイワ</t>
    </rPh>
    <rPh sb="3" eb="4">
      <t>ネン</t>
    </rPh>
    <phoneticPr fontId="2"/>
  </si>
  <si>
    <t>令和2年</t>
    <rPh sb="0" eb="2">
      <t>レイワ</t>
    </rPh>
    <rPh sb="3" eb="4">
      <t>ネン</t>
    </rPh>
    <phoneticPr fontId="3"/>
  </si>
  <si>
    <t>（注）　項目の網掛けについては、資料源である統計調査が中止あるいは統計調査の項目が削除等の理由により収集を中止しています。</t>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2"/>
  </si>
  <si>
    <t>令和4年度</t>
    <rPh sb="0" eb="2">
      <t>レイワ</t>
    </rPh>
    <rPh sb="4" eb="5">
      <t>ド</t>
    </rPh>
    <phoneticPr fontId="2"/>
  </si>
  <si>
    <t>　　　　5. 令和2年度～ 施術所は出張のみ含む</t>
    <rPh sb="7" eb="9">
      <t>レイワ</t>
    </rPh>
    <rPh sb="10" eb="11">
      <t>ネン</t>
    </rPh>
    <rPh sb="11" eb="12">
      <t>ド</t>
    </rPh>
    <rPh sb="14" eb="16">
      <t>シジュツ</t>
    </rPh>
    <rPh sb="16" eb="17">
      <t>ショ</t>
    </rPh>
    <rPh sb="18" eb="20">
      <t>シュッチョウ</t>
    </rPh>
    <rPh sb="22" eb="23">
      <t>フク</t>
    </rPh>
    <phoneticPr fontId="2"/>
  </si>
  <si>
    <t>令和4年度</t>
    <rPh sb="0" eb="2">
      <t>レイワ</t>
    </rPh>
    <rPh sb="3" eb="4">
      <t>ネン</t>
    </rPh>
    <rPh sb="4" eb="5">
      <t>ド</t>
    </rPh>
    <phoneticPr fontId="2"/>
  </si>
  <si>
    <t>-</t>
    <phoneticPr fontId="2"/>
  </si>
  <si>
    <t>-</t>
    <phoneticPr fontId="2"/>
  </si>
  <si>
    <t>令和3年度</t>
    <rPh sb="0" eb="2">
      <t>レイワ</t>
    </rPh>
    <phoneticPr fontId="2"/>
  </si>
  <si>
    <t>令和4年</t>
    <rPh sb="0" eb="2">
      <t>レイワ</t>
    </rPh>
    <phoneticPr fontId="2"/>
  </si>
  <si>
    <t>令和3年度</t>
    <rPh sb="0" eb="2">
      <t>レイワ</t>
    </rPh>
    <rPh sb="3" eb="4">
      <t>ネン</t>
    </rPh>
    <rPh sb="4" eb="5">
      <t>ド</t>
    </rPh>
    <phoneticPr fontId="2"/>
  </si>
  <si>
    <t>令和3年</t>
    <rPh sb="0" eb="2">
      <t>レイワ</t>
    </rPh>
    <rPh sb="3" eb="4">
      <t>ネン</t>
    </rPh>
    <phoneticPr fontId="2"/>
  </si>
  <si>
    <t>令和3年</t>
    <rPh sb="0" eb="2">
      <t>レイワ</t>
    </rPh>
    <rPh sb="3" eb="4">
      <t>ネン</t>
    </rPh>
    <phoneticPr fontId="3"/>
  </si>
  <si>
    <t>令和4年度</t>
    <rPh sb="0" eb="2">
      <t>レイワ</t>
    </rPh>
    <phoneticPr fontId="2"/>
  </si>
  <si>
    <t>令和5年度</t>
    <rPh sb="0" eb="2">
      <t>レイワ</t>
    </rPh>
    <rPh sb="3" eb="4">
      <t>ネン</t>
    </rPh>
    <rPh sb="4" eb="5">
      <t>ド</t>
    </rPh>
    <phoneticPr fontId="2"/>
  </si>
  <si>
    <t>令和5年度</t>
    <rPh sb="0" eb="2">
      <t>レイワ</t>
    </rPh>
    <rPh sb="4" eb="5">
      <t>ド</t>
    </rPh>
    <phoneticPr fontId="2"/>
  </si>
  <si>
    <t>-</t>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</si>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</sst>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9">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u/>
      <sz val="12"/>
      <color indexed="12"/>
      <name val="ＭＳ Ｐ明朝"/>
      <family val="1"/>
      <charset val="128"/>
    </font>
    <font>
      <sz val="11"/>
      <name val="明朝"/>
      <family val="1"/>
      <charset val="128"/>
    </font>
    <font>
      <sz val="14"/>
      <name val="ＭＳ 明朝"/>
      <family val="1"/>
      <charset val="128"/>
    </font>
    <font>
      <vertAlign val="superscript"/>
      <sz val="8"/>
      <name val="ＭＳ Ｐゴシック"/>
      <family val="3"/>
      <charset val="128"/>
    </font>
    <font>
      <sz val="10"/>
      <name val="ＭＳ Ｐゴシック"/>
      <family val="3"/>
      <charset val="128"/>
    </font>
    <font>
      <b/>
      <sz val="10"/>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b/>
      <sz val="12"/>
      <name val="ＭＳ Ｐゴシック"/>
      <family val="3"/>
      <charset val="128"/>
    </font>
    <font>
      <sz val="9"/>
      <name val="ＭＳ Ｐゴシック"/>
      <family val="3"/>
      <charset val="128"/>
    </font>
    <font>
      <sz val="6"/>
      <name val="ＭＳ ゴシック"/>
      <family val="2"/>
      <charset val="128"/>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7">
    <xf numFmtId="0" fontId="0" fillId="0" borderId="0">
      <alignment vertical="center"/>
    </xf>
    <xf numFmtId="0" fontId="1" fillId="0" borderId="0">
      <alignment vertical="center"/>
    </xf>
    <xf numFmtId="0" fontId="5" fillId="0" borderId="0">
      <alignment vertical="center"/>
    </xf>
    <xf numFmtId="0" fontId="5" fillId="0" borderId="0"/>
    <xf numFmtId="38" fontId="1" fillId="0" borderId="0" applyFont="0" applyFill="0" applyBorder="0" applyAlignment="0" applyProtection="0">
      <alignment vertical="center"/>
    </xf>
    <xf numFmtId="38" fontId="5" fillId="0" borderId="0" applyFont="0" applyFill="0" applyBorder="0" applyAlignment="0" applyProtection="0"/>
    <xf numFmtId="9" fontId="1" fillId="0" borderId="0" applyFont="0" applyFill="0" applyBorder="0" applyAlignment="0" applyProtection="0">
      <alignment vertical="center"/>
    </xf>
    <xf numFmtId="0" fontId="7" fillId="0" borderId="0"/>
    <xf numFmtId="0" fontId="5" fillId="0" borderId="0">
      <alignment vertical="center"/>
    </xf>
    <xf numFmtId="39" fontId="8" fillId="0" borderId="0"/>
    <xf numFmtId="0" fontId="5" fillId="0" borderId="0">
      <alignment vertical="center"/>
    </xf>
    <xf numFmtId="0" fontId="1" fillId="0" borderId="0"/>
    <xf numFmtId="0" fontId="5" fillId="0" borderId="0">
      <alignment vertical="center"/>
    </xf>
    <xf numFmtId="38" fontId="1" fillId="0" borderId="0" applyFont="0" applyFill="0" applyBorder="0" applyAlignment="0" applyProtection="0"/>
    <xf numFmtId="0" fontId="5" fillId="0" borderId="0"/>
    <xf numFmtId="38" fontId="7" fillId="0" borderId="0" applyFont="0" applyFill="0" applyBorder="0" applyAlignment="0" applyProtection="0"/>
    <xf numFmtId="0" fontId="12" fillId="0" borderId="0">
      <alignment vertical="center"/>
    </xf>
  </cellStyleXfs>
  <cellXfs count="171">
    <xf numFmtId="0" fontId="0" fillId="0" borderId="0" xfId="0">
      <alignment vertical="center"/>
    </xf>
    <xf numFmtId="0" fontId="10" fillId="0" borderId="0" xfId="1" applyFont="1" applyFill="1" applyAlignment="1" applyProtection="1">
      <alignment vertical="center"/>
    </xf>
    <xf numFmtId="0" fontId="10" fillId="0" borderId="0" xfId="1" applyFont="1" applyFill="1" applyAlignment="1" applyProtection="1">
      <alignment horizontal="center" vertical="center"/>
    </xf>
    <xf numFmtId="0" fontId="10" fillId="0" borderId="0" xfId="1" applyFont="1" applyFill="1" applyAlignment="1" applyProtection="1">
      <alignment vertical="center" wrapText="1"/>
    </xf>
    <xf numFmtId="0" fontId="10" fillId="0" borderId="0" xfId="1" applyFont="1" applyFill="1" applyAlignment="1" applyProtection="1">
      <alignment vertical="center"/>
      <protection locked="0"/>
    </xf>
    <xf numFmtId="49" fontId="10" fillId="0" borderId="0" xfId="3" applyNumberFormat="1" applyFont="1" applyFill="1" applyAlignment="1" applyProtection="1">
      <alignment vertical="center"/>
    </xf>
    <xf numFmtId="0" fontId="11" fillId="0" borderId="0" xfId="2" applyFont="1" applyFill="1" applyBorder="1" applyAlignment="1" applyProtection="1">
      <alignment horizontal="left" vertical="center"/>
    </xf>
    <xf numFmtId="49" fontId="10" fillId="0" borderId="0" xfId="4" applyNumberFormat="1" applyFont="1" applyFill="1" applyBorder="1" applyAlignment="1" applyProtection="1">
      <alignment vertical="center"/>
      <protection locked="0"/>
    </xf>
    <xf numFmtId="49" fontId="10" fillId="0" borderId="0" xfId="3" applyNumberFormat="1" applyFont="1" applyFill="1" applyBorder="1" applyAlignment="1" applyProtection="1">
      <alignment vertical="center"/>
      <protection locked="0"/>
    </xf>
    <xf numFmtId="49" fontId="10" fillId="0" borderId="0" xfId="3" applyNumberFormat="1" applyFont="1" applyFill="1" applyAlignment="1" applyProtection="1">
      <alignment vertical="center"/>
      <protection locked="0"/>
    </xf>
    <xf numFmtId="0" fontId="10" fillId="0" borderId="0" xfId="7" applyFont="1" applyFill="1" applyAlignment="1" applyProtection="1">
      <alignment vertical="center"/>
      <protection locked="0"/>
    </xf>
    <xf numFmtId="39" fontId="10" fillId="0" borderId="0" xfId="9" applyFont="1" applyFill="1" applyBorder="1" applyAlignment="1" applyProtection="1">
      <alignment horizontal="right" vertical="center"/>
      <protection locked="0"/>
    </xf>
    <xf numFmtId="49" fontId="10" fillId="0" borderId="0" xfId="1" applyNumberFormat="1" applyFont="1" applyFill="1" applyAlignment="1" applyProtection="1">
      <alignment vertical="center"/>
      <protection locked="0"/>
    </xf>
    <xf numFmtId="49" fontId="10" fillId="0" borderId="0" xfId="1" applyNumberFormat="1" applyFont="1" applyFill="1" applyAlignment="1" applyProtection="1">
      <alignment vertical="center"/>
    </xf>
    <xf numFmtId="37" fontId="10" fillId="0" borderId="0" xfId="10" applyNumberFormat="1" applyFont="1" applyFill="1" applyBorder="1" applyAlignment="1" applyProtection="1">
      <alignment horizontal="right" vertical="center"/>
    </xf>
    <xf numFmtId="49" fontId="10" fillId="0" borderId="0" xfId="4" applyNumberFormat="1" applyFont="1" applyFill="1" applyBorder="1" applyAlignment="1" applyProtection="1">
      <alignment horizontal="right" vertical="center"/>
      <protection locked="0"/>
    </xf>
    <xf numFmtId="0" fontId="10" fillId="0" borderId="0" xfId="10" applyFont="1" applyFill="1" applyBorder="1" applyAlignment="1" applyProtection="1">
      <alignment horizontal="left" vertical="center"/>
    </xf>
    <xf numFmtId="49" fontId="10" fillId="0" borderId="0" xfId="4" applyNumberFormat="1" applyFont="1" applyFill="1" applyBorder="1" applyAlignment="1" applyProtection="1">
      <alignment vertical="center" textRotation="255"/>
      <protection locked="0"/>
    </xf>
    <xf numFmtId="49" fontId="10" fillId="0" borderId="0" xfId="4" applyNumberFormat="1" applyFont="1" applyFill="1" applyBorder="1" applyAlignment="1" applyProtection="1">
      <alignment horizontal="center" vertical="center" textRotation="255"/>
      <protection locked="0"/>
    </xf>
    <xf numFmtId="49" fontId="10" fillId="0" borderId="0" xfId="4" applyNumberFormat="1" applyFont="1" applyFill="1" applyBorder="1" applyAlignment="1" applyProtection="1">
      <alignment vertical="center"/>
    </xf>
    <xf numFmtId="0" fontId="10" fillId="0" borderId="0" xfId="7" applyFont="1" applyFill="1" applyAlignment="1" applyProtection="1">
      <alignment vertical="center"/>
    </xf>
    <xf numFmtId="49" fontId="11" fillId="0" borderId="0" xfId="4" applyNumberFormat="1" applyFont="1" applyFill="1" applyBorder="1" applyAlignment="1" applyProtection="1">
      <alignment vertical="center"/>
    </xf>
    <xf numFmtId="0" fontId="10" fillId="0" borderId="0" xfId="11" applyFont="1" applyFill="1" applyBorder="1" applyAlignment="1" applyProtection="1">
      <alignment horizontal="left" vertical="center"/>
    </xf>
    <xf numFmtId="0" fontId="10" fillId="0" borderId="0" xfId="1" applyFont="1" applyFill="1" applyBorder="1" applyAlignment="1" applyProtection="1">
      <alignment vertical="center"/>
      <protection locked="0"/>
    </xf>
    <xf numFmtId="49" fontId="10" fillId="0" borderId="0" xfId="3" applyNumberFormat="1" applyFont="1" applyFill="1" applyBorder="1" applyAlignment="1" applyProtection="1">
      <alignment vertical="center" wrapText="1"/>
      <protection locked="0"/>
    </xf>
    <xf numFmtId="0" fontId="10" fillId="0" borderId="0" xfId="10" applyFont="1" applyFill="1" applyAlignment="1" applyProtection="1">
      <alignment vertical="center"/>
      <protection locked="0"/>
    </xf>
    <xf numFmtId="0" fontId="10" fillId="0" borderId="0" xfId="10" applyFont="1" applyFill="1" applyAlignment="1" applyProtection="1">
      <alignment vertical="center"/>
    </xf>
    <xf numFmtId="0" fontId="10" fillId="0" borderId="0" xfId="10" applyFont="1" applyFill="1" applyBorder="1" applyAlignment="1" applyProtection="1">
      <alignment vertical="center"/>
      <protection locked="0"/>
    </xf>
    <xf numFmtId="38" fontId="10" fillId="0" borderId="0" xfId="4" applyFont="1" applyFill="1" applyBorder="1" applyAlignment="1" applyProtection="1">
      <alignment vertical="center"/>
      <protection locked="0"/>
    </xf>
    <xf numFmtId="0" fontId="10" fillId="0" borderId="0" xfId="10" applyFont="1" applyFill="1" applyAlignment="1" applyProtection="1">
      <alignment horizontal="center" vertical="center"/>
    </xf>
    <xf numFmtId="49" fontId="10" fillId="0" borderId="0" xfId="3" applyNumberFormat="1" applyFont="1" applyFill="1" applyBorder="1" applyAlignment="1" applyProtection="1">
      <alignment horizontal="left" vertical="center"/>
      <protection locked="0"/>
    </xf>
    <xf numFmtId="37" fontId="10" fillId="0" borderId="0" xfId="10" applyNumberFormat="1" applyFont="1" applyFill="1" applyBorder="1" applyAlignment="1" applyProtection="1">
      <alignment horizontal="right" vertical="center"/>
      <protection locked="0"/>
    </xf>
    <xf numFmtId="0" fontId="10" fillId="0" borderId="0" xfId="11" applyFont="1" applyFill="1" applyBorder="1" applyAlignment="1" applyProtection="1">
      <alignment vertical="center"/>
      <protection locked="0"/>
    </xf>
    <xf numFmtId="0" fontId="10" fillId="0" borderId="0" xfId="1" applyFont="1" applyFill="1" applyBorder="1" applyAlignment="1" applyProtection="1">
      <alignment vertical="center" wrapText="1"/>
      <protection locked="0"/>
    </xf>
    <xf numFmtId="0" fontId="10" fillId="0" borderId="0" xfId="3" applyFont="1" applyFill="1" applyAlignment="1" applyProtection="1">
      <alignment vertical="center"/>
      <protection locked="0"/>
    </xf>
    <xf numFmtId="49" fontId="10" fillId="0" borderId="0" xfId="3" applyNumberFormat="1" applyFont="1" applyFill="1" applyBorder="1" applyAlignment="1" applyProtection="1">
      <alignment vertical="center"/>
    </xf>
    <xf numFmtId="0" fontId="10" fillId="0" borderId="0" xfId="12" applyFont="1" applyFill="1" applyAlignment="1" applyProtection="1">
      <alignment horizontal="center" vertical="center"/>
      <protection locked="0"/>
    </xf>
    <xf numFmtId="0" fontId="10" fillId="0" borderId="0" xfId="12" applyFont="1" applyFill="1" applyAlignment="1" applyProtection="1">
      <alignment horizontal="center" vertical="center"/>
    </xf>
    <xf numFmtId="0" fontId="10" fillId="0" borderId="0" xfId="7" applyFont="1" applyFill="1" applyAlignment="1" applyProtection="1">
      <alignment horizontal="left" vertical="center"/>
    </xf>
    <xf numFmtId="0" fontId="10" fillId="0" borderId="0" xfId="12" applyFont="1" applyFill="1" applyAlignment="1" applyProtection="1">
      <alignment vertical="center"/>
      <protection locked="0"/>
    </xf>
    <xf numFmtId="0" fontId="10" fillId="0" borderId="0" xfId="12" applyFont="1" applyFill="1" applyAlignment="1" applyProtection="1">
      <alignment vertical="center"/>
    </xf>
    <xf numFmtId="0" fontId="10" fillId="0" borderId="0" xfId="12" applyFont="1" applyFill="1" applyBorder="1" applyAlignment="1" applyProtection="1">
      <alignment vertical="center"/>
      <protection locked="0"/>
    </xf>
    <xf numFmtId="0" fontId="10" fillId="0" borderId="0" xfId="12" applyFont="1" applyFill="1" applyBorder="1" applyAlignment="1" applyProtection="1">
      <alignment horizontal="center" vertical="center"/>
      <protection locked="0"/>
    </xf>
    <xf numFmtId="0" fontId="10" fillId="0" borderId="0" xfId="12" applyFont="1" applyFill="1" applyBorder="1" applyAlignment="1" applyProtection="1">
      <alignment horizontal="left" vertical="center"/>
    </xf>
    <xf numFmtId="49" fontId="10" fillId="0" borderId="0" xfId="3" applyNumberFormat="1" applyFont="1" applyFill="1" applyBorder="1" applyAlignment="1" applyProtection="1">
      <alignment horizontal="right" vertical="center"/>
      <protection locked="0"/>
    </xf>
    <xf numFmtId="0" fontId="11" fillId="0" borderId="0" xfId="2" applyFont="1" applyFill="1" applyBorder="1" applyAlignment="1" applyProtection="1">
      <alignment horizontal="right" vertical="center"/>
    </xf>
    <xf numFmtId="49" fontId="11" fillId="0" borderId="0" xfId="4" applyNumberFormat="1" applyFont="1" applyFill="1" applyBorder="1" applyAlignment="1" applyProtection="1">
      <alignment horizontal="right" vertical="center"/>
    </xf>
    <xf numFmtId="37" fontId="10" fillId="0" borderId="0" xfId="4" applyNumberFormat="1" applyFont="1" applyFill="1" applyBorder="1" applyAlignment="1" applyProtection="1">
      <alignment horizontal="right" vertical="center"/>
    </xf>
    <xf numFmtId="37" fontId="10" fillId="0" borderId="0" xfId="4" applyNumberFormat="1" applyFont="1" applyFill="1" applyBorder="1" applyAlignment="1" applyProtection="1">
      <alignment vertical="center"/>
      <protection locked="0"/>
    </xf>
    <xf numFmtId="37" fontId="10" fillId="0" borderId="0" xfId="3" applyNumberFormat="1" applyFont="1" applyFill="1" applyBorder="1" applyAlignment="1" applyProtection="1">
      <alignment vertical="center" wrapText="1"/>
      <protection locked="0"/>
    </xf>
    <xf numFmtId="37" fontId="10" fillId="0" borderId="0" xfId="3" applyNumberFormat="1" applyFont="1" applyFill="1" applyBorder="1" applyAlignment="1" applyProtection="1">
      <alignment horizontal="right" vertical="center" wrapText="1"/>
    </xf>
    <xf numFmtId="37" fontId="10" fillId="0" borderId="0" xfId="4" applyNumberFormat="1" applyFont="1" applyFill="1" applyBorder="1" applyAlignment="1" applyProtection="1">
      <alignment horizontal="right" vertical="center"/>
      <protection locked="0"/>
    </xf>
    <xf numFmtId="37" fontId="10" fillId="0" borderId="0" xfId="10" applyNumberFormat="1" applyFont="1" applyFill="1" applyBorder="1" applyAlignment="1" applyProtection="1">
      <alignment vertical="center"/>
      <protection locked="0"/>
    </xf>
    <xf numFmtId="37" fontId="10" fillId="0" borderId="0" xfId="1" applyNumberFormat="1" applyFont="1" applyFill="1" applyBorder="1" applyAlignment="1" applyProtection="1">
      <alignment horizontal="right" vertical="center"/>
    </xf>
    <xf numFmtId="37" fontId="10" fillId="0" borderId="0" xfId="7" applyNumberFormat="1" applyFont="1" applyFill="1" applyBorder="1" applyAlignment="1" applyProtection="1">
      <alignment horizontal="right" vertical="center"/>
    </xf>
    <xf numFmtId="176" fontId="10" fillId="0" borderId="0" xfId="4" applyNumberFormat="1" applyFont="1" applyFill="1" applyBorder="1" applyAlignment="1" applyProtection="1">
      <alignment horizontal="right" vertical="center"/>
    </xf>
    <xf numFmtId="37" fontId="10" fillId="0" borderId="0" xfId="7" applyNumberFormat="1" applyFont="1" applyFill="1" applyBorder="1" applyAlignment="1" applyProtection="1">
      <alignment vertical="center"/>
    </xf>
    <xf numFmtId="37" fontId="10" fillId="0" borderId="0" xfId="3" applyNumberFormat="1" applyFont="1" applyFill="1" applyBorder="1" applyAlignment="1" applyProtection="1">
      <alignment vertical="center"/>
      <protection locked="0"/>
    </xf>
    <xf numFmtId="0" fontId="13" fillId="0" borderId="0" xfId="0" applyFont="1">
      <alignment vertical="center"/>
    </xf>
    <xf numFmtId="49" fontId="13" fillId="0" borderId="0" xfId="0" applyNumberFormat="1" applyFont="1" applyAlignment="1">
      <alignment horizontal="center" vertical="center"/>
    </xf>
    <xf numFmtId="49" fontId="10" fillId="0" borderId="0" xfId="1" applyNumberFormat="1" applyFont="1" applyFill="1" applyAlignment="1" applyProtection="1">
      <alignment horizontal="center" vertical="center"/>
    </xf>
    <xf numFmtId="0" fontId="11" fillId="0" borderId="0" xfId="2" applyFont="1" applyFill="1" applyBorder="1" applyAlignment="1" applyProtection="1">
      <alignment vertical="center"/>
    </xf>
    <xf numFmtId="0" fontId="10" fillId="0" borderId="0" xfId="7" applyFont="1" applyFill="1" applyAlignment="1" applyProtection="1">
      <alignment horizontal="center" vertical="center"/>
    </xf>
    <xf numFmtId="0" fontId="11" fillId="0" borderId="0" xfId="2" applyFont="1" applyFill="1" applyBorder="1" applyAlignment="1" applyProtection="1">
      <alignment horizontal="center" vertical="center"/>
    </xf>
    <xf numFmtId="37" fontId="10" fillId="0" borderId="0" xfId="1" applyNumberFormat="1" applyFont="1" applyFill="1" applyBorder="1" applyAlignment="1">
      <alignment horizontal="right" vertical="center"/>
    </xf>
    <xf numFmtId="176" fontId="10" fillId="0" borderId="0" xfId="12" applyNumberFormat="1" applyFont="1" applyFill="1" applyBorder="1" applyAlignment="1" applyProtection="1">
      <alignment horizontal="right" vertical="center"/>
    </xf>
    <xf numFmtId="37" fontId="10" fillId="0" borderId="0" xfId="4" applyNumberFormat="1" applyFont="1" applyFill="1" applyBorder="1" applyAlignment="1" applyProtection="1">
      <alignment vertical="center"/>
    </xf>
    <xf numFmtId="176" fontId="10" fillId="0" borderId="0" xfId="7" applyNumberFormat="1" applyFont="1" applyFill="1" applyBorder="1" applyAlignment="1" applyProtection="1">
      <alignment vertical="center"/>
    </xf>
    <xf numFmtId="37" fontId="10" fillId="0" borderId="0" xfId="3" applyNumberFormat="1" applyFont="1" applyFill="1" applyBorder="1" applyAlignment="1" applyProtection="1">
      <alignment horizontal="right" vertical="center" wrapText="1"/>
      <protection locked="0"/>
    </xf>
    <xf numFmtId="37" fontId="10" fillId="0" borderId="0" xfId="7" applyNumberFormat="1" applyFont="1" applyFill="1" applyBorder="1" applyAlignment="1" applyProtection="1">
      <alignment horizontal="right" vertical="center"/>
      <protection locked="0"/>
    </xf>
    <xf numFmtId="0" fontId="10" fillId="0" borderId="2" xfId="1" applyFont="1" applyFill="1" applyBorder="1" applyAlignment="1" applyProtection="1">
      <alignment vertical="center" wrapText="1"/>
    </xf>
    <xf numFmtId="0" fontId="10" fillId="0" borderId="2" xfId="1" applyFont="1" applyFill="1" applyBorder="1" applyAlignment="1" applyProtection="1">
      <alignment vertical="center"/>
    </xf>
    <xf numFmtId="37" fontId="10" fillId="0" borderId="0" xfId="1" applyNumberFormat="1" applyFont="1" applyFill="1" applyBorder="1" applyAlignment="1">
      <alignment horizontal="right" vertical="center" wrapText="1"/>
    </xf>
    <xf numFmtId="0" fontId="13" fillId="0" borderId="0" xfId="0" applyFont="1" applyAlignment="1">
      <alignment horizontal="center" vertical="center"/>
    </xf>
    <xf numFmtId="49" fontId="13" fillId="0" borderId="1" xfId="0" applyNumberFormat="1" applyFont="1" applyBorder="1" applyAlignment="1">
      <alignment horizontal="center" vertical="center"/>
    </xf>
    <xf numFmtId="0" fontId="13" fillId="0" borderId="3" xfId="0" applyFont="1" applyBorder="1" applyAlignment="1">
      <alignment horizontal="right" vertical="center"/>
    </xf>
    <xf numFmtId="0" fontId="13" fillId="0" borderId="7" xfId="0" applyFont="1" applyBorder="1">
      <alignment vertical="center"/>
    </xf>
    <xf numFmtId="49" fontId="13" fillId="0" borderId="8" xfId="0" applyNumberFormat="1"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lignment vertical="center"/>
    </xf>
    <xf numFmtId="49" fontId="13" fillId="0" borderId="2" xfId="0" applyNumberFormat="1" applyFont="1" applyBorder="1" applyAlignment="1">
      <alignment horizontal="center" vertical="center"/>
    </xf>
    <xf numFmtId="49" fontId="10" fillId="0" borderId="0" xfId="2" applyNumberFormat="1" applyFont="1" applyFill="1" applyBorder="1" applyAlignment="1" applyProtection="1">
      <alignment horizontal="left" vertical="center"/>
    </xf>
    <xf numFmtId="49" fontId="10" fillId="0" borderId="2" xfId="3" applyNumberFormat="1" applyFont="1" applyFill="1" applyBorder="1" applyAlignment="1" applyProtection="1">
      <alignment vertical="center"/>
    </xf>
    <xf numFmtId="49" fontId="10" fillId="0" borderId="2" xfId="3" applyNumberFormat="1" applyFont="1" applyFill="1" applyBorder="1" applyAlignment="1" applyProtection="1">
      <alignment vertical="center"/>
      <protection locked="0"/>
    </xf>
    <xf numFmtId="49" fontId="10" fillId="0" borderId="2" xfId="3" applyNumberFormat="1" applyFont="1" applyFill="1" applyBorder="1" applyAlignment="1" applyProtection="1">
      <alignment horizontal="left" vertical="center"/>
      <protection locked="0"/>
    </xf>
    <xf numFmtId="0" fontId="10" fillId="0" borderId="2" xfId="3" applyFont="1" applyFill="1" applyBorder="1" applyAlignment="1" applyProtection="1">
      <alignment vertical="center"/>
      <protection locked="0"/>
    </xf>
    <xf numFmtId="0" fontId="10" fillId="0" borderId="2" xfId="1" applyFont="1" applyFill="1" applyBorder="1" applyAlignment="1" applyProtection="1">
      <alignment vertical="center"/>
      <protection locked="0"/>
    </xf>
    <xf numFmtId="0" fontId="10" fillId="3" borderId="1" xfId="1" applyFont="1" applyFill="1" applyBorder="1" applyAlignment="1" applyProtection="1">
      <alignment horizontal="center" vertical="center" wrapText="1"/>
    </xf>
    <xf numFmtId="0" fontId="13" fillId="0" borderId="7" xfId="0" applyFont="1" applyBorder="1" applyAlignment="1">
      <alignment horizontal="center" vertical="center" shrinkToFit="1"/>
    </xf>
    <xf numFmtId="0" fontId="13" fillId="0" borderId="1" xfId="0" applyFont="1" applyBorder="1" applyAlignment="1">
      <alignment horizontal="center" vertical="center"/>
    </xf>
    <xf numFmtId="0" fontId="15" fillId="0" borderId="0" xfId="2" applyFont="1" applyFill="1" applyBorder="1" applyAlignment="1" applyProtection="1">
      <alignment horizontal="left" vertical="center"/>
    </xf>
    <xf numFmtId="49" fontId="15" fillId="0" borderId="0" xfId="4" applyNumberFormat="1" applyFont="1" applyFill="1" applyBorder="1" applyAlignment="1" applyProtection="1">
      <alignment vertical="center"/>
    </xf>
    <xf numFmtId="0" fontId="10" fillId="0" borderId="0" xfId="2" applyNumberFormat="1" applyFont="1" applyFill="1" applyBorder="1" applyAlignment="1" applyProtection="1">
      <alignment horizontal="left" vertical="center"/>
    </xf>
    <xf numFmtId="0" fontId="10" fillId="0" borderId="0" xfId="2" applyFont="1" applyFill="1" applyBorder="1" applyAlignment="1" applyProtection="1">
      <alignment horizontal="left" vertical="center"/>
    </xf>
    <xf numFmtId="0" fontId="10" fillId="0" borderId="0" xfId="2" applyFont="1" applyFill="1" applyBorder="1" applyAlignment="1" applyProtection="1">
      <alignment vertical="center"/>
      <protection locked="0"/>
    </xf>
    <xf numFmtId="0" fontId="10" fillId="0" borderId="5" xfId="10" applyFont="1" applyFill="1" applyBorder="1" applyAlignment="1" applyProtection="1">
      <alignment horizontal="center" vertical="center" wrapText="1"/>
      <protection locked="0"/>
    </xf>
    <xf numFmtId="37" fontId="10" fillId="0" borderId="0" xfId="1" applyNumberFormat="1" applyFont="1" applyFill="1" applyBorder="1" applyAlignment="1" applyProtection="1">
      <alignment horizontal="right" vertical="center"/>
      <protection locked="0"/>
    </xf>
    <xf numFmtId="0" fontId="10" fillId="0" borderId="0" xfId="1" applyFont="1" applyFill="1" applyBorder="1" applyAlignment="1" applyProtection="1">
      <alignment vertical="center"/>
    </xf>
    <xf numFmtId="49" fontId="10" fillId="0" borderId="5" xfId="3" applyNumberFormat="1" applyFont="1" applyFill="1" applyBorder="1" applyAlignment="1" applyProtection="1">
      <alignment horizontal="center" vertical="center" wrapText="1"/>
      <protection locked="0"/>
    </xf>
    <xf numFmtId="0" fontId="10" fillId="0" borderId="0" xfId="1" applyFont="1" applyFill="1" applyBorder="1" applyAlignment="1" applyProtection="1">
      <alignment vertical="center" wrapText="1"/>
    </xf>
    <xf numFmtId="49" fontId="10" fillId="0" borderId="0" xfId="1" applyNumberFormat="1" applyFont="1" applyFill="1" applyBorder="1" applyAlignment="1" applyProtection="1">
      <alignment vertical="center"/>
    </xf>
    <xf numFmtId="49" fontId="10" fillId="0" borderId="0" xfId="1" applyNumberFormat="1" applyFont="1" applyFill="1" applyBorder="1" applyAlignment="1" applyProtection="1">
      <alignment horizontal="center" vertical="center"/>
    </xf>
    <xf numFmtId="0" fontId="10" fillId="0" borderId="7" xfId="7" applyFont="1" applyFill="1" applyBorder="1" applyAlignment="1" applyProtection="1">
      <alignment vertical="center"/>
    </xf>
    <xf numFmtId="0" fontId="10" fillId="0" borderId="10" xfId="1" applyFont="1" applyFill="1" applyBorder="1" applyAlignment="1" applyProtection="1">
      <alignment vertical="center" wrapText="1"/>
    </xf>
    <xf numFmtId="0" fontId="10" fillId="0" borderId="0" xfId="10" applyFont="1" applyFill="1" applyBorder="1" applyAlignment="1" applyProtection="1">
      <alignment vertical="center"/>
    </xf>
    <xf numFmtId="0" fontId="10" fillId="0" borderId="5" xfId="11" applyFont="1" applyFill="1" applyBorder="1" applyAlignment="1" applyProtection="1">
      <alignment horizontal="center" vertical="center" wrapText="1"/>
      <protection locked="0"/>
    </xf>
    <xf numFmtId="0" fontId="10" fillId="0" borderId="0"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protection locked="0"/>
    </xf>
    <xf numFmtId="0" fontId="10" fillId="0" borderId="0" xfId="7" applyFont="1" applyFill="1" applyBorder="1" applyAlignment="1" applyProtection="1">
      <alignment horizontal="center" vertical="center"/>
    </xf>
    <xf numFmtId="0" fontId="10" fillId="0" borderId="0" xfId="1" applyFont="1" applyFill="1" applyBorder="1" applyAlignment="1" applyProtection="1">
      <alignment horizontal="center" vertical="center"/>
    </xf>
    <xf numFmtId="0" fontId="10" fillId="0" borderId="0" xfId="7" applyFont="1" applyFill="1" applyBorder="1" applyAlignment="1" applyProtection="1">
      <alignment vertical="center"/>
    </xf>
    <xf numFmtId="0" fontId="10" fillId="0" borderId="5" xfId="1" applyFont="1" applyFill="1" applyBorder="1" applyAlignment="1" applyProtection="1">
      <alignment horizontal="center" vertical="center" wrapText="1"/>
      <protection locked="0"/>
    </xf>
    <xf numFmtId="0" fontId="10" fillId="0" borderId="0" xfId="12" applyFont="1" applyFill="1" applyBorder="1" applyAlignment="1" applyProtection="1">
      <alignment horizontal="center" vertical="center"/>
    </xf>
    <xf numFmtId="0" fontId="10" fillId="0" borderId="0" xfId="12" applyFont="1" applyFill="1" applyBorder="1" applyAlignment="1" applyProtection="1">
      <alignment vertical="center"/>
    </xf>
    <xf numFmtId="0" fontId="10" fillId="0" borderId="5" xfId="12" applyFont="1" applyFill="1" applyBorder="1" applyAlignment="1" applyProtection="1">
      <alignment horizontal="center" vertical="center" wrapText="1"/>
      <protection locked="0"/>
    </xf>
    <xf numFmtId="49" fontId="10" fillId="0" borderId="10" xfId="3" applyNumberFormat="1" applyFont="1" applyFill="1" applyBorder="1" applyAlignment="1" applyProtection="1">
      <alignment horizontal="center" vertical="center" wrapText="1"/>
      <protection locked="0"/>
    </xf>
    <xf numFmtId="49" fontId="10" fillId="0" borderId="9" xfId="3" applyNumberFormat="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9"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wrapText="1"/>
    </xf>
    <xf numFmtId="38" fontId="16" fillId="0" borderId="0" xfId="4" applyFont="1" applyFill="1" applyBorder="1" applyAlignment="1" applyProtection="1">
      <alignment horizontal="right" vertical="center" wrapText="1"/>
    </xf>
    <xf numFmtId="49" fontId="11" fillId="2" borderId="7" xfId="3" applyNumberFormat="1" applyFont="1" applyFill="1" applyBorder="1" applyAlignment="1" applyProtection="1">
      <alignment horizontal="center" vertical="center" wrapText="1"/>
      <protection locked="0"/>
    </xf>
    <xf numFmtId="0" fontId="10" fillId="0" borderId="7" xfId="8" applyFont="1" applyFill="1" applyBorder="1" applyAlignment="1" applyProtection="1">
      <alignment horizontal="right" vertical="center"/>
    </xf>
    <xf numFmtId="49" fontId="11" fillId="0" borderId="0" xfId="3" applyNumberFormat="1" applyFont="1" applyFill="1" applyBorder="1" applyAlignment="1" applyProtection="1">
      <alignment horizontal="center" vertical="center" wrapText="1"/>
      <protection locked="0"/>
    </xf>
    <xf numFmtId="49" fontId="11" fillId="0" borderId="7" xfId="3" applyNumberFormat="1" applyFont="1" applyFill="1" applyBorder="1" applyAlignment="1" applyProtection="1">
      <alignment horizontal="center" vertical="center" wrapText="1"/>
      <protection locked="0"/>
    </xf>
    <xf numFmtId="49" fontId="10" fillId="0" borderId="7" xfId="3" applyNumberFormat="1" applyFont="1" applyFill="1" applyBorder="1" applyAlignment="1" applyProtection="1">
      <alignment horizontal="right" vertical="center"/>
    </xf>
    <xf numFmtId="49" fontId="10" fillId="0" borderId="1"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horizontal="center" vertical="center" wrapText="1"/>
    </xf>
    <xf numFmtId="37" fontId="10" fillId="0" borderId="0" xfId="12" applyNumberFormat="1" applyFont="1" applyFill="1" applyBorder="1" applyAlignment="1" applyProtection="1">
      <alignment horizontal="right" vertical="center"/>
    </xf>
    <xf numFmtId="37" fontId="10" fillId="0" borderId="0" xfId="1" applyNumberFormat="1" applyFont="1" applyFill="1" applyBorder="1" applyAlignment="1" applyProtection="1">
      <alignment horizontal="right" vertical="center" wrapText="1"/>
    </xf>
    <xf numFmtId="0" fontId="10" fillId="0" borderId="6" xfId="12" applyFont="1" applyFill="1" applyBorder="1" applyAlignment="1" applyProtection="1">
      <alignment horizontal="center" vertical="center" wrapText="1"/>
    </xf>
    <xf numFmtId="0" fontId="10" fillId="0" borderId="7" xfId="12" applyFont="1" applyFill="1" applyBorder="1" applyAlignment="1" applyProtection="1">
      <alignment horizontal="right" vertical="center"/>
    </xf>
    <xf numFmtId="0" fontId="10" fillId="0" borderId="7" xfId="1" applyFont="1" applyFill="1" applyBorder="1" applyAlignment="1" applyProtection="1">
      <alignment horizontal="right" vertical="center"/>
    </xf>
    <xf numFmtId="0" fontId="16" fillId="0" borderId="4"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protection locked="0"/>
    </xf>
    <xf numFmtId="0" fontId="10" fillId="0" borderId="4" xfId="1" applyFont="1" applyFill="1" applyBorder="1" applyAlignment="1" applyProtection="1">
      <alignment horizontal="center" vertical="center" wrapText="1"/>
    </xf>
    <xf numFmtId="0" fontId="10" fillId="0" borderId="0" xfId="10" applyFont="1" applyFill="1" applyBorder="1" applyAlignment="1" applyProtection="1">
      <alignment horizontal="right" vertical="center"/>
    </xf>
    <xf numFmtId="39" fontId="10" fillId="0" borderId="0" xfId="9" applyFont="1" applyFill="1" applyBorder="1" applyAlignment="1" applyProtection="1">
      <alignment horizontal="right" vertical="center"/>
    </xf>
    <xf numFmtId="0" fontId="10" fillId="0" borderId="6" xfId="11" applyFont="1" applyFill="1" applyBorder="1" applyAlignment="1" applyProtection="1">
      <alignment horizontal="center" vertical="center" wrapText="1"/>
    </xf>
    <xf numFmtId="56" fontId="10" fillId="0" borderId="7" xfId="10" applyNumberFormat="1" applyFont="1" applyFill="1" applyBorder="1" applyAlignment="1" applyProtection="1">
      <alignment horizontal="left" vertical="center"/>
    </xf>
    <xf numFmtId="56" fontId="10" fillId="0" borderId="7" xfId="9" applyNumberFormat="1" applyFont="1" applyFill="1" applyBorder="1" applyAlignment="1" applyProtection="1">
      <alignment horizontal="left" vertical="center"/>
    </xf>
    <xf numFmtId="0" fontId="10" fillId="0" borderId="1" xfId="10" applyFont="1" applyFill="1" applyBorder="1" applyAlignment="1" applyProtection="1">
      <alignment horizontal="center" vertical="center" wrapText="1"/>
    </xf>
    <xf numFmtId="0" fontId="18" fillId="0" borderId="1" xfId="10" applyFont="1" applyFill="1" applyBorder="1" applyAlignment="1" applyProtection="1">
      <alignment horizontal="center" vertical="center" wrapText="1"/>
    </xf>
    <xf numFmtId="0" fontId="10" fillId="0" borderId="4" xfId="11" applyFont="1" applyFill="1" applyBorder="1" applyAlignment="1" applyProtection="1">
      <alignment horizontal="center" vertical="center" wrapText="1"/>
    </xf>
    <xf numFmtId="37" fontId="10" fillId="0" borderId="0" xfId="11" applyNumberFormat="1" applyFont="1" applyFill="1" applyBorder="1" applyAlignment="1" applyProtection="1">
      <alignment horizontal="right" vertical="center"/>
    </xf>
    <xf numFmtId="57" fontId="10" fillId="0" borderId="7" xfId="4" applyNumberFormat="1" applyFont="1" applyFill="1" applyBorder="1" applyAlignment="1" applyProtection="1">
      <alignment horizontal="right" vertical="center"/>
    </xf>
    <xf numFmtId="0" fontId="10" fillId="0" borderId="7" xfId="10" applyFont="1" applyFill="1" applyBorder="1" applyAlignment="1" applyProtection="1">
      <alignment horizontal="right" vertical="center"/>
    </xf>
    <xf numFmtId="39" fontId="10" fillId="0" borderId="7" xfId="9" applyFont="1" applyFill="1" applyBorder="1" applyAlignment="1" applyProtection="1">
      <alignment horizontal="right" vertical="center"/>
    </xf>
    <xf numFmtId="0" fontId="10" fillId="0" borderId="4" xfId="10" applyFont="1" applyFill="1" applyBorder="1" applyAlignment="1" applyProtection="1">
      <alignment horizontal="center" vertical="center" wrapText="1"/>
    </xf>
    <xf numFmtId="49" fontId="10" fillId="0" borderId="1" xfId="4" applyNumberFormat="1" applyFont="1" applyFill="1" applyBorder="1" applyAlignment="1" applyProtection="1">
      <alignment horizontal="center" vertical="center" wrapText="1"/>
    </xf>
    <xf numFmtId="49" fontId="18" fillId="0" borderId="1" xfId="3" applyNumberFormat="1" applyFont="1" applyFill="1" applyBorder="1" applyAlignment="1" applyProtection="1">
      <alignment horizontal="center" vertical="center" wrapText="1"/>
    </xf>
    <xf numFmtId="0" fontId="18" fillId="0" borderId="4" xfId="10" applyFont="1" applyFill="1" applyBorder="1" applyAlignment="1" applyProtection="1">
      <alignment horizontal="center" vertical="center" wrapText="1"/>
    </xf>
    <xf numFmtId="49" fontId="10" fillId="0" borderId="10" xfId="1" applyNumberFormat="1" applyFont="1" applyFill="1" applyBorder="1" applyAlignment="1" applyProtection="1">
      <alignment horizontal="center" vertical="center" wrapText="1"/>
      <protection locked="0"/>
    </xf>
    <xf numFmtId="49" fontId="10" fillId="0" borderId="9" xfId="1" applyNumberFormat="1" applyFont="1" applyFill="1" applyBorder="1" applyAlignment="1" applyProtection="1">
      <alignment horizontal="center" vertical="center" wrapText="1"/>
      <protection locked="0"/>
    </xf>
    <xf numFmtId="49" fontId="10" fillId="0" borderId="7" xfId="4" applyNumberFormat="1" applyFont="1" applyFill="1" applyBorder="1" applyAlignment="1" applyProtection="1">
      <alignment horizontal="right" vertical="center"/>
    </xf>
    <xf numFmtId="49" fontId="10" fillId="0" borderId="1" xfId="1" applyNumberFormat="1" applyFont="1" applyFill="1" applyBorder="1" applyAlignment="1" applyProtection="1">
      <alignment horizontal="center" vertical="center" wrapText="1"/>
      <protection locked="0"/>
    </xf>
    <xf numFmtId="49" fontId="10" fillId="0" borderId="4" xfId="1" applyNumberFormat="1" applyFont="1" applyFill="1" applyBorder="1" applyAlignment="1" applyProtection="1">
      <alignment horizontal="center" vertical="center" wrapText="1"/>
      <protection locked="0"/>
    </xf>
    <xf numFmtId="49" fontId="10" fillId="0" borderId="4" xfId="4" applyNumberFormat="1" applyFont="1" applyFill="1" applyBorder="1" applyAlignment="1" applyProtection="1">
      <alignment horizontal="center" vertical="center" wrapText="1"/>
    </xf>
    <xf numFmtId="37" fontId="10" fillId="0" borderId="0" xfId="1" applyNumberFormat="1" applyFont="1" applyFill="1" applyAlignment="1" applyProtection="1">
      <alignment vertical="center"/>
    </xf>
    <xf numFmtId="39" fontId="10" fillId="0" borderId="0" xfId="4" applyNumberFormat="1" applyFont="1" applyFill="1" applyBorder="1" applyAlignment="1" applyProtection="1">
      <alignment horizontal="right" vertical="center"/>
    </xf>
    <xf numFmtId="0" fontId="14" fillId="0" borderId="0" xfId="0" applyFont="1" applyAlignment="1">
      <alignment vertical="center"/>
    </xf>
    <xf numFmtId="0" fontId="13" fillId="0" borderId="1" xfId="0" applyFont="1" applyBorder="1" applyAlignment="1">
      <alignment horizontal="center" vertical="center"/>
    </xf>
    <xf numFmtId="49" fontId="10" fillId="0" borderId="1" xfId="1" applyNumberFormat="1" applyFont="1" applyFill="1" applyBorder="1" applyAlignment="1" applyProtection="1">
      <alignment horizontal="center" vertical="center" wrapText="1"/>
      <protection locked="0"/>
    </xf>
    <xf numFmtId="49" fontId="10" fillId="0" borderId="4" xfId="1" applyNumberFormat="1" applyFont="1" applyFill="1" applyBorder="1" applyAlignment="1" applyProtection="1">
      <alignment horizontal="center" vertical="center" wrapText="1"/>
      <protection locked="0"/>
    </xf>
    <xf numFmtId="49" fontId="10" fillId="0" borderId="1" xfId="3" applyNumberFormat="1" applyFont="1" applyFill="1" applyBorder="1" applyAlignment="1" applyProtection="1">
      <alignment horizontal="center" vertical="center" wrapText="1"/>
    </xf>
    <xf numFmtId="49" fontId="10" fillId="0" borderId="4" xfId="3" applyNumberFormat="1" applyFont="1" applyFill="1" applyBorder="1" applyAlignment="1" applyProtection="1">
      <alignment horizontal="center" vertical="center" wrapText="1"/>
    </xf>
    <xf numFmtId="0" fontId="10" fillId="3" borderId="1" xfId="1" applyFont="1" applyFill="1" applyBorder="1" applyAlignment="1" applyProtection="1">
      <alignment horizontal="center" vertical="center" wrapText="1"/>
    </xf>
    <xf numFmtId="0" fontId="10" fillId="0" borderId="1" xfId="1" applyFont="1" applyFill="1" applyBorder="1" applyAlignment="1" applyProtection="1">
      <alignment horizontal="center" vertical="center" wrapText="1"/>
    </xf>
    <xf numFmtId="0" fontId="16" fillId="0" borderId="1" xfId="1" applyFont="1" applyFill="1" applyBorder="1" applyAlignment="1" applyProtection="1">
      <alignment horizontal="center" vertical="center" wrapText="1"/>
    </xf>
    <xf numFmtId="0" fontId="10" fillId="0" borderId="4" xfId="1" applyFont="1" applyFill="1" applyBorder="1" applyAlignment="1" applyProtection="1">
      <alignment horizontal="center" vertical="center" wrapText="1"/>
    </xf>
  </cellXfs>
  <cellStyles count="17">
    <cellStyle name="パーセント 3" xfId="6"/>
    <cellStyle name="桁区切り 2" xfId="5"/>
    <cellStyle name="桁区切り 2 2 3" xfId="13"/>
    <cellStyle name="桁区切り 3" xfId="4"/>
    <cellStyle name="桁区切り 4" xfId="15"/>
    <cellStyle name="標準" xfId="0" builtinId="0"/>
    <cellStyle name="標準 14" xfId="16"/>
    <cellStyle name="標準 2" xfId="7"/>
    <cellStyle name="標準 3" xfId="14"/>
    <cellStyle name="標準 4" xfId="1"/>
    <cellStyle name="標準_08社会保障" xfId="9"/>
    <cellStyle name="標準_09累年要覧分（医療）" xfId="11"/>
    <cellStyle name="標準_Sheet1" xfId="3"/>
    <cellStyle name="標準_居住環境" xfId="12"/>
    <cellStyle name="標準_健康医療" xfId="10"/>
    <cellStyle name="標準_自然環境" xfId="2"/>
    <cellStyle name="標準_人口"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21"/>
  <sheetViews>
    <sheetView tabSelected="1" workbookViewId="0">
      <selection activeCell="D6" sqref="D6"/>
    </sheetView>
  </sheetViews>
  <sheetFormatPr defaultColWidth="9" defaultRowHeight="15" customHeight="1"/>
  <cols>
    <col min="1" max="1" width="3.625" style="58" customWidth="1"/>
    <col min="2" max="2" width="7.625" style="58" customWidth="1"/>
    <col min="3" max="3" width="9.125" style="59" customWidth="1"/>
    <col min="4" max="4" width="43.125" style="58" customWidth="1"/>
    <col min="5" max="5" width="9.125" style="58" customWidth="1"/>
    <col min="6" max="6" width="3.125" style="58" bestFit="1" customWidth="1"/>
    <col min="7" max="7" width="9.125" style="58" customWidth="1"/>
    <col min="8" max="16384" width="9" style="58"/>
  </cols>
  <sheetData>
    <row r="2" spans="1:7" ht="15" customHeight="1">
      <c r="A2" s="161" t="s">
        <v>150</v>
      </c>
      <c r="B2" s="161"/>
      <c r="C2" s="161"/>
      <c r="D2" s="161"/>
      <c r="E2" s="161"/>
      <c r="F2" s="161"/>
      <c r="G2" s="161"/>
    </row>
    <row r="3" spans="1:7" ht="15" customHeight="1">
      <c r="A3" s="161"/>
      <c r="B3" s="161"/>
      <c r="C3" s="161"/>
      <c r="D3" s="161"/>
      <c r="E3" s="161"/>
      <c r="F3" s="161"/>
      <c r="G3" s="161"/>
    </row>
    <row r="4" spans="1:7" ht="15" customHeight="1">
      <c r="E4" s="73"/>
      <c r="G4" s="73"/>
    </row>
    <row r="5" spans="1:7" ht="15" customHeight="1">
      <c r="A5" s="162" t="s">
        <v>145</v>
      </c>
      <c r="B5" s="162"/>
      <c r="C5" s="74" t="s">
        <v>146</v>
      </c>
      <c r="D5" s="90" t="s">
        <v>147</v>
      </c>
      <c r="E5" s="162" t="s">
        <v>148</v>
      </c>
      <c r="F5" s="162"/>
      <c r="G5" s="162"/>
    </row>
    <row r="6" spans="1:7" ht="15" customHeight="1">
      <c r="A6" s="75">
        <v>1</v>
      </c>
      <c r="B6" s="76" t="s">
        <v>154</v>
      </c>
      <c r="C6" s="77" t="s">
        <v>151</v>
      </c>
      <c r="D6" s="93" t="str">
        <f>+'1-1'!A1</f>
        <v>死因別死亡者数</v>
      </c>
      <c r="E6" s="78" t="s">
        <v>156</v>
      </c>
      <c r="F6" s="79" t="s">
        <v>352</v>
      </c>
      <c r="G6" s="89" t="str">
        <f>INDEX('1-1'!A:A,MATCH("",'1-1'!A1:A48,-1),1)</f>
        <v>令和4年</v>
      </c>
    </row>
    <row r="7" spans="1:7" ht="15" customHeight="1">
      <c r="A7" s="75"/>
      <c r="B7" s="76"/>
      <c r="C7" s="77" t="s">
        <v>152</v>
      </c>
      <c r="D7" s="93" t="str">
        <f>+'1-2'!A1</f>
        <v>年齢階層別死亡者数</v>
      </c>
      <c r="E7" s="78" t="s">
        <v>157</v>
      </c>
      <c r="F7" s="79" t="s">
        <v>352</v>
      </c>
      <c r="G7" s="89" t="str">
        <f>INDEX('1-2'!A:A,MATCH("",'1-2'!A1:A25,-1),1)</f>
        <v>令和4年</v>
      </c>
    </row>
    <row r="8" spans="1:7" ht="15" customHeight="1">
      <c r="A8" s="75"/>
      <c r="B8" s="76"/>
      <c r="C8" s="77" t="s">
        <v>104</v>
      </c>
      <c r="D8" s="82" t="str">
        <f>+'1-3'!A1</f>
        <v>平均余命</v>
      </c>
      <c r="E8" s="78" t="s">
        <v>158</v>
      </c>
      <c r="F8" s="79" t="s">
        <v>352</v>
      </c>
      <c r="G8" s="89" t="str">
        <f>INDEX('1-3'!A:A,MATCH("",'1-3'!A1:A11,-1),1)</f>
        <v>令和2年</v>
      </c>
    </row>
    <row r="9" spans="1:7" ht="15" customHeight="1">
      <c r="A9" s="75"/>
      <c r="B9" s="76"/>
      <c r="C9" s="77" t="s">
        <v>108</v>
      </c>
      <c r="D9" s="93" t="str">
        <f>+'1-4'!A1</f>
        <v>医療機関数</v>
      </c>
      <c r="E9" s="78" t="s">
        <v>402</v>
      </c>
      <c r="F9" s="79" t="s">
        <v>149</v>
      </c>
      <c r="G9" s="89" t="str">
        <f>LEFT(INDEX('1-4'!A:A,MATCH("",'1-4'!A1:A27,-1),1),LEN(INDEX('1-4'!A:A,MATCH("",'1-4'!A1:A27,-1),1))-1)</f>
        <v>令和5年</v>
      </c>
    </row>
    <row r="10" spans="1:7" ht="15" customHeight="1">
      <c r="A10" s="75"/>
      <c r="B10" s="76"/>
      <c r="C10" s="77" t="s">
        <v>109</v>
      </c>
      <c r="D10" s="93" t="str">
        <f>+'1-5'!A1</f>
        <v>医療機関数</v>
      </c>
      <c r="E10" s="78" t="s">
        <v>159</v>
      </c>
      <c r="F10" s="79" t="s">
        <v>352</v>
      </c>
      <c r="G10" s="89" t="str">
        <f>LEFT(INDEX('1-5'!A:A,MATCH("",'1-5'!A1:A49,-1),1),LEN(INDEX('1-5'!A:A,MATCH("",'1-5'!A1:A49,-1),1))-1)</f>
        <v>令和3年</v>
      </c>
    </row>
    <row r="11" spans="1:7" ht="15" customHeight="1">
      <c r="A11" s="75"/>
      <c r="B11" s="76"/>
      <c r="C11" s="77" t="s">
        <v>110</v>
      </c>
      <c r="D11" s="93" t="str">
        <f>+'1-6'!A1</f>
        <v>医療機関数</v>
      </c>
      <c r="E11" s="78" t="s">
        <v>159</v>
      </c>
      <c r="F11" s="79" t="s">
        <v>352</v>
      </c>
      <c r="G11" s="89" t="str">
        <f>INDEX('1-6'!A:A,MATCH("",'1-6'!A1:A43,-1),1)</f>
        <v>令和4年</v>
      </c>
    </row>
    <row r="12" spans="1:7" ht="15" customHeight="1">
      <c r="A12" s="75"/>
      <c r="B12" s="76"/>
      <c r="C12" s="77" t="s">
        <v>111</v>
      </c>
      <c r="D12" s="93" t="str">
        <f>+'1-7'!A1</f>
        <v>薬局数</v>
      </c>
      <c r="E12" s="78" t="s">
        <v>160</v>
      </c>
      <c r="F12" s="79" t="s">
        <v>149</v>
      </c>
      <c r="G12" s="89" t="str">
        <f>LEFT(INDEX('1-7'!A:A,MATCH("",'1-7'!A1:A39,-1),1),LEN(INDEX('1-7'!A:A,MATCH("",'1-7'!A1:A39,-1),1))-1)</f>
        <v>令和4年</v>
      </c>
    </row>
    <row r="13" spans="1:7" ht="15" customHeight="1">
      <c r="A13" s="75"/>
      <c r="B13" s="76"/>
      <c r="C13" s="77" t="s">
        <v>112</v>
      </c>
      <c r="D13" s="93" t="str">
        <f>+'1-8'!A1</f>
        <v>医師数・看護師数・准看護師数・薬剤師数・保健師数</v>
      </c>
      <c r="E13" s="78" t="s">
        <v>156</v>
      </c>
      <c r="F13" s="79" t="s">
        <v>149</v>
      </c>
      <c r="G13" s="89" t="str">
        <f>INDEX('1-8'!A:A,MATCH("",'1-8'!A1:A27,-1),1)</f>
        <v>令和2年</v>
      </c>
    </row>
    <row r="14" spans="1:7" ht="15" customHeight="1">
      <c r="A14" s="75"/>
      <c r="B14" s="76"/>
      <c r="C14" s="77" t="s">
        <v>400</v>
      </c>
      <c r="D14" s="93" t="str">
        <f>+'1-9'!A1</f>
        <v>医師数・薬剤師数</v>
      </c>
      <c r="E14" s="78" t="s">
        <v>159</v>
      </c>
      <c r="F14" s="79" t="s">
        <v>149</v>
      </c>
      <c r="G14" s="89" t="str">
        <f>INDEX('1-9'!A:A,MATCH("",'1-9'!A1:A31,-1),1)</f>
        <v>令和2年</v>
      </c>
    </row>
    <row r="15" spans="1:7" ht="15" customHeight="1">
      <c r="A15" s="75"/>
      <c r="B15" s="76"/>
      <c r="C15" s="77"/>
      <c r="D15" s="93"/>
      <c r="E15" s="78"/>
      <c r="F15" s="79"/>
      <c r="G15" s="89"/>
    </row>
    <row r="16" spans="1:7" ht="15" customHeight="1">
      <c r="A16" s="75">
        <v>2</v>
      </c>
      <c r="B16" s="76" t="s">
        <v>155</v>
      </c>
      <c r="C16" s="77" t="s">
        <v>153</v>
      </c>
      <c r="D16" s="93" t="str">
        <f>+'2-1'!A1</f>
        <v>市町別し尿・浄化槽汚泥処分状況</v>
      </c>
      <c r="E16" s="78" t="s">
        <v>157</v>
      </c>
      <c r="F16" s="79" t="s">
        <v>149</v>
      </c>
      <c r="G16" s="89" t="str">
        <f>LEFT(INDEX('2-1'!A:A,MATCH("",'2-1'!A1:A26,-1),1),LEN(INDEX('2-1'!A:A,MATCH("",'2-1'!A1:A26,-1),1))-1)</f>
        <v>令和5年</v>
      </c>
    </row>
    <row r="17" spans="1:7" ht="15" customHeight="1">
      <c r="A17" s="75"/>
      <c r="B17" s="76"/>
      <c r="C17" s="77" t="s">
        <v>105</v>
      </c>
      <c r="D17" s="93" t="str">
        <f>+'2-2'!A1</f>
        <v>し尿処理人口</v>
      </c>
      <c r="E17" s="78" t="s">
        <v>156</v>
      </c>
      <c r="F17" s="79" t="s">
        <v>149</v>
      </c>
      <c r="G17" s="89" t="str">
        <f>INDEX('2-2'!A:A,MATCH("",'2-2'!A1:A49,-1),1)</f>
        <v>令和3年</v>
      </c>
    </row>
    <row r="18" spans="1:7" ht="15" customHeight="1">
      <c r="A18" s="75"/>
      <c r="B18" s="76"/>
      <c r="C18" s="77" t="s">
        <v>106</v>
      </c>
      <c r="D18" s="93" t="str">
        <f>+'2-3'!A1</f>
        <v>ごみ年間総収集量</v>
      </c>
      <c r="E18" s="78" t="s">
        <v>161</v>
      </c>
      <c r="F18" s="79" t="s">
        <v>149</v>
      </c>
      <c r="G18" s="89" t="str">
        <f>LEFT(INDEX('2-3'!A:A,MATCH("",'2-3'!A1:A47,-1),1),LEN(INDEX('2-3'!A:A,MATCH("",'2-3'!A1:A47,-1),1))-1)</f>
        <v>令和4年</v>
      </c>
    </row>
    <row r="19" spans="1:7" ht="15" customHeight="1">
      <c r="A19" s="75"/>
      <c r="B19" s="76"/>
      <c r="C19" s="77" t="s">
        <v>107</v>
      </c>
      <c r="D19" s="93" t="str">
        <f>+'2-4'!A1</f>
        <v>市町別ごみ搬入量</v>
      </c>
      <c r="E19" s="78" t="s">
        <v>162</v>
      </c>
      <c r="F19" s="79" t="s">
        <v>351</v>
      </c>
      <c r="G19" s="89" t="str">
        <f>LEFT(INDEX('2-4'!A:A,MATCH("",'2-4'!A1:A26,-1),1),LEN(INDEX('2-4'!A:A,MATCH("",'2-4'!A1:A26,-1),1))-1)</f>
        <v>令和5年</v>
      </c>
    </row>
    <row r="20" spans="1:7" ht="15" customHeight="1">
      <c r="A20" s="75"/>
      <c r="B20" s="76"/>
      <c r="C20" s="77" t="s">
        <v>113</v>
      </c>
      <c r="D20" s="93" t="str">
        <f>+'2-5'!A1</f>
        <v xml:space="preserve">ごみ処理人口・リサイクル率・最終処分量        </v>
      </c>
      <c r="E20" s="78" t="s">
        <v>156</v>
      </c>
      <c r="F20" s="79" t="s">
        <v>149</v>
      </c>
      <c r="G20" s="89" t="str">
        <f>INDEX('2-5'!A:A,MATCH("",'2-5'!A1:A50,-1),1)</f>
        <v>令和3年</v>
      </c>
    </row>
    <row r="21" spans="1:7" ht="15" customHeight="1">
      <c r="A21" s="80"/>
      <c r="B21" s="80"/>
      <c r="C21" s="81"/>
      <c r="D21" s="80"/>
      <c r="E21" s="80"/>
      <c r="F21" s="80"/>
      <c r="G21" s="80"/>
    </row>
  </sheetData>
  <sheetProtection algorithmName="SHA-512" hashValue="oAjCbqfvQCrF+GUsqeXyCwvd/vaHXbdBuOXJeXZZJccRVaKCDMPb3WAEGP45hp1Gkz5QMIyBcVCnXlaF964F9A==" saltValue="4ySs4d3NkuEdEy/2bzkqiw==" spinCount="100000" sheet="1" objects="1" scenarios="1" selectLockedCells="1" selectUnlockedCells="1"/>
  <mergeCells count="3">
    <mergeCell ref="A2:G3"/>
    <mergeCell ref="A5:B5"/>
    <mergeCell ref="E5:G5"/>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32"/>
  <sheetViews>
    <sheetView zoomScaleNormal="100" zoomScaleSheetLayoutView="50" workbookViewId="0">
      <pane xSplit="1" ySplit="5" topLeftCell="B11" activePane="bottomRight" state="frozen"/>
      <selection activeCell="B44" sqref="B44"/>
      <selection pane="topRight" activeCell="B44" sqref="B44"/>
      <selection pane="bottomLeft" activeCell="B44" sqref="B44"/>
      <selection pane="bottomRight" activeCell="G31" sqref="G31"/>
    </sheetView>
  </sheetViews>
  <sheetFormatPr defaultColWidth="15.75" defaultRowHeight="14.1" customHeight="1"/>
  <cols>
    <col min="1" max="1" width="10.625" style="3" customWidth="1"/>
    <col min="2" max="2" width="11.625" style="3" customWidth="1"/>
    <col min="3" max="6" width="11.625" style="1" customWidth="1"/>
    <col min="7" max="16384" width="15.75" style="1"/>
  </cols>
  <sheetData>
    <row r="1" spans="1:8" ht="14.1" customHeight="1">
      <c r="A1" s="91" t="s">
        <v>91</v>
      </c>
    </row>
    <row r="2" spans="1:8" s="20" customFormat="1" ht="14.1" customHeight="1">
      <c r="B2" s="45"/>
      <c r="C2" s="16"/>
      <c r="D2" s="32"/>
      <c r="E2" s="32"/>
      <c r="F2" s="32"/>
      <c r="G2" s="28"/>
    </row>
    <row r="3" spans="1:8" s="20" customFormat="1" ht="14.1" customHeight="1">
      <c r="A3" s="111"/>
      <c r="B3" s="45"/>
      <c r="D3" s="23"/>
      <c r="E3" s="23"/>
      <c r="F3" s="23"/>
      <c r="G3" s="11"/>
    </row>
    <row r="4" spans="1:8" s="2" customFormat="1" ht="27" customHeight="1">
      <c r="A4" s="112"/>
      <c r="B4" s="135" t="s">
        <v>69</v>
      </c>
      <c r="C4" s="135" t="s">
        <v>444</v>
      </c>
      <c r="D4" s="135" t="s">
        <v>70</v>
      </c>
      <c r="E4" s="120" t="s">
        <v>445</v>
      </c>
      <c r="F4" s="135" t="s">
        <v>71</v>
      </c>
      <c r="G4" s="136" t="s">
        <v>122</v>
      </c>
      <c r="H4" s="110"/>
    </row>
    <row r="5" spans="1:8" ht="14.1" customHeight="1">
      <c r="A5" s="125"/>
      <c r="B5" s="121" t="s">
        <v>350</v>
      </c>
      <c r="C5" s="121" t="s">
        <v>350</v>
      </c>
      <c r="D5" s="121" t="s">
        <v>350</v>
      </c>
      <c r="E5" s="121" t="s">
        <v>350</v>
      </c>
      <c r="F5" s="121" t="s">
        <v>350</v>
      </c>
      <c r="G5" s="121" t="s">
        <v>350</v>
      </c>
    </row>
    <row r="6" spans="1:8" ht="14.1" customHeight="1">
      <c r="A6" s="133" t="s">
        <v>241</v>
      </c>
      <c r="B6" s="53">
        <v>222</v>
      </c>
      <c r="C6" s="53" t="s">
        <v>137</v>
      </c>
      <c r="D6" s="53">
        <v>69</v>
      </c>
      <c r="E6" s="53" t="s">
        <v>137</v>
      </c>
      <c r="F6" s="47" t="s">
        <v>137</v>
      </c>
      <c r="G6" s="47" t="s">
        <v>137</v>
      </c>
    </row>
    <row r="7" spans="1:8" ht="14.1" customHeight="1">
      <c r="A7" s="133" t="s">
        <v>242</v>
      </c>
      <c r="B7" s="53" t="s">
        <v>165</v>
      </c>
      <c r="C7" s="53" t="s">
        <v>137</v>
      </c>
      <c r="D7" s="53" t="s">
        <v>165</v>
      </c>
      <c r="E7" s="53" t="s">
        <v>137</v>
      </c>
      <c r="F7" s="47" t="s">
        <v>137</v>
      </c>
      <c r="G7" s="47" t="s">
        <v>137</v>
      </c>
    </row>
    <row r="8" spans="1:8" ht="14.1" customHeight="1">
      <c r="A8" s="133" t="s">
        <v>243</v>
      </c>
      <c r="B8" s="53">
        <v>237</v>
      </c>
      <c r="C8" s="53" t="s">
        <v>137</v>
      </c>
      <c r="D8" s="53">
        <v>72</v>
      </c>
      <c r="E8" s="53" t="s">
        <v>137</v>
      </c>
      <c r="F8" s="47" t="s">
        <v>137</v>
      </c>
      <c r="G8" s="47" t="s">
        <v>137</v>
      </c>
    </row>
    <row r="9" spans="1:8" ht="14.1" customHeight="1">
      <c r="A9" s="133" t="s">
        <v>244</v>
      </c>
      <c r="B9" s="53" t="s">
        <v>165</v>
      </c>
      <c r="C9" s="53" t="s">
        <v>137</v>
      </c>
      <c r="D9" s="53" t="s">
        <v>165</v>
      </c>
      <c r="E9" s="53" t="s">
        <v>137</v>
      </c>
      <c r="F9" s="47" t="s">
        <v>137</v>
      </c>
      <c r="G9" s="47" t="s">
        <v>137</v>
      </c>
    </row>
    <row r="10" spans="1:8" ht="14.1" customHeight="1">
      <c r="A10" s="133" t="s">
        <v>245</v>
      </c>
      <c r="B10" s="53">
        <v>261</v>
      </c>
      <c r="C10" s="53" t="s">
        <v>137</v>
      </c>
      <c r="D10" s="53">
        <v>77</v>
      </c>
      <c r="E10" s="53" t="s">
        <v>137</v>
      </c>
      <c r="F10" s="47" t="s">
        <v>137</v>
      </c>
      <c r="G10" s="47" t="s">
        <v>137</v>
      </c>
    </row>
    <row r="11" spans="1:8" ht="14.1" customHeight="1">
      <c r="A11" s="133" t="s">
        <v>246</v>
      </c>
      <c r="B11" s="53" t="s">
        <v>165</v>
      </c>
      <c r="C11" s="53" t="s">
        <v>137</v>
      </c>
      <c r="D11" s="53" t="s">
        <v>165</v>
      </c>
      <c r="E11" s="53" t="s">
        <v>137</v>
      </c>
      <c r="F11" s="47" t="s">
        <v>137</v>
      </c>
      <c r="G11" s="47" t="s">
        <v>137</v>
      </c>
    </row>
    <row r="12" spans="1:8" ht="14.1" customHeight="1">
      <c r="A12" s="133" t="s">
        <v>247</v>
      </c>
      <c r="B12" s="53">
        <v>277</v>
      </c>
      <c r="C12" s="53" t="s">
        <v>137</v>
      </c>
      <c r="D12" s="53">
        <v>71</v>
      </c>
      <c r="E12" s="53" t="s">
        <v>137</v>
      </c>
      <c r="F12" s="47" t="s">
        <v>137</v>
      </c>
      <c r="G12" s="47" t="s">
        <v>137</v>
      </c>
    </row>
    <row r="13" spans="1:8" ht="14.1" customHeight="1">
      <c r="A13" s="133" t="s">
        <v>248</v>
      </c>
      <c r="B13" s="53" t="s">
        <v>165</v>
      </c>
      <c r="C13" s="53" t="s">
        <v>137</v>
      </c>
      <c r="D13" s="53" t="s">
        <v>165</v>
      </c>
      <c r="E13" s="53" t="s">
        <v>137</v>
      </c>
      <c r="F13" s="47" t="s">
        <v>137</v>
      </c>
      <c r="G13" s="47" t="s">
        <v>137</v>
      </c>
    </row>
    <row r="14" spans="1:8" ht="14.1" customHeight="1">
      <c r="A14" s="133" t="s">
        <v>249</v>
      </c>
      <c r="B14" s="53">
        <v>287</v>
      </c>
      <c r="C14" s="53" t="s">
        <v>137</v>
      </c>
      <c r="D14" s="53">
        <v>79</v>
      </c>
      <c r="E14" s="53" t="s">
        <v>137</v>
      </c>
      <c r="F14" s="47" t="s">
        <v>137</v>
      </c>
      <c r="G14" s="47" t="s">
        <v>137</v>
      </c>
    </row>
    <row r="15" spans="1:8" ht="14.1" customHeight="1">
      <c r="A15" s="133" t="s">
        <v>250</v>
      </c>
      <c r="B15" s="54" t="s">
        <v>165</v>
      </c>
      <c r="C15" s="54" t="s">
        <v>137</v>
      </c>
      <c r="D15" s="54" t="s">
        <v>165</v>
      </c>
      <c r="E15" s="54" t="s">
        <v>137</v>
      </c>
      <c r="F15" s="47" t="s">
        <v>137</v>
      </c>
      <c r="G15" s="47" t="s">
        <v>137</v>
      </c>
    </row>
    <row r="16" spans="1:8" ht="14.1" customHeight="1">
      <c r="A16" s="133" t="s">
        <v>251</v>
      </c>
      <c r="B16" s="14">
        <v>308</v>
      </c>
      <c r="C16" s="14" t="s">
        <v>137</v>
      </c>
      <c r="D16" s="14">
        <v>90</v>
      </c>
      <c r="E16" s="14" t="s">
        <v>137</v>
      </c>
      <c r="F16" s="53" t="s">
        <v>137</v>
      </c>
      <c r="G16" s="53" t="s">
        <v>137</v>
      </c>
    </row>
    <row r="17" spans="1:7" ht="14.1" customHeight="1">
      <c r="A17" s="133" t="s">
        <v>252</v>
      </c>
      <c r="B17" s="51">
        <v>316</v>
      </c>
      <c r="C17" s="51" t="s">
        <v>137</v>
      </c>
      <c r="D17" s="51">
        <v>90</v>
      </c>
      <c r="E17" s="51" t="s">
        <v>137</v>
      </c>
      <c r="F17" s="51" t="s">
        <v>137</v>
      </c>
      <c r="G17" s="51" t="s">
        <v>137</v>
      </c>
    </row>
    <row r="18" spans="1:7" ht="14.1" customHeight="1">
      <c r="A18" s="133" t="s">
        <v>253</v>
      </c>
      <c r="B18" s="53">
        <v>298</v>
      </c>
      <c r="C18" s="53" t="s">
        <v>137</v>
      </c>
      <c r="D18" s="53">
        <v>96</v>
      </c>
      <c r="E18" s="53" t="s">
        <v>137</v>
      </c>
      <c r="F18" s="47" t="s">
        <v>137</v>
      </c>
      <c r="G18" s="47" t="s">
        <v>137</v>
      </c>
    </row>
    <row r="19" spans="1:7" ht="14.1" customHeight="1">
      <c r="A19" s="133" t="s">
        <v>254</v>
      </c>
      <c r="B19" s="53">
        <v>322</v>
      </c>
      <c r="C19" s="53">
        <v>311</v>
      </c>
      <c r="D19" s="53">
        <v>100</v>
      </c>
      <c r="E19" s="53">
        <v>100</v>
      </c>
      <c r="F19" s="47">
        <v>191</v>
      </c>
      <c r="G19" s="47">
        <v>151</v>
      </c>
    </row>
    <row r="20" spans="1:7" ht="14.1" customHeight="1">
      <c r="A20" s="133" t="s">
        <v>255</v>
      </c>
      <c r="B20" s="53">
        <v>332</v>
      </c>
      <c r="C20" s="53">
        <v>322</v>
      </c>
      <c r="D20" s="53">
        <v>96</v>
      </c>
      <c r="E20" s="53">
        <v>95</v>
      </c>
      <c r="F20" s="47">
        <v>199</v>
      </c>
      <c r="G20" s="47">
        <v>163</v>
      </c>
    </row>
    <row r="21" spans="1:7" ht="14.1" customHeight="1">
      <c r="A21" s="133" t="s">
        <v>256</v>
      </c>
      <c r="B21" s="53">
        <v>302</v>
      </c>
      <c r="C21" s="53">
        <v>295</v>
      </c>
      <c r="D21" s="53">
        <v>102</v>
      </c>
      <c r="E21" s="53">
        <v>100</v>
      </c>
      <c r="F21" s="47">
        <v>185</v>
      </c>
      <c r="G21" s="47">
        <v>151</v>
      </c>
    </row>
    <row r="22" spans="1:7" ht="14.1" customHeight="1">
      <c r="A22" s="133" t="s">
        <v>257</v>
      </c>
      <c r="B22" s="53">
        <v>312</v>
      </c>
      <c r="C22" s="53">
        <v>304</v>
      </c>
      <c r="D22" s="53">
        <v>106</v>
      </c>
      <c r="E22" s="53">
        <v>105</v>
      </c>
      <c r="F22" s="47">
        <v>202</v>
      </c>
      <c r="G22" s="47">
        <v>173</v>
      </c>
    </row>
    <row r="23" spans="1:7" ht="14.1" customHeight="1">
      <c r="A23" s="133" t="s">
        <v>258</v>
      </c>
      <c r="B23" s="54">
        <v>322</v>
      </c>
      <c r="C23" s="54">
        <v>314</v>
      </c>
      <c r="D23" s="54">
        <v>106</v>
      </c>
      <c r="E23" s="54">
        <v>104</v>
      </c>
      <c r="F23" s="47">
        <v>213</v>
      </c>
      <c r="G23" s="47">
        <v>183</v>
      </c>
    </row>
    <row r="24" spans="1:7" ht="14.1" customHeight="1">
      <c r="A24" s="133" t="s">
        <v>259</v>
      </c>
      <c r="B24" s="14">
        <v>344</v>
      </c>
      <c r="C24" s="14">
        <v>338</v>
      </c>
      <c r="D24" s="14">
        <v>110</v>
      </c>
      <c r="E24" s="14">
        <v>109</v>
      </c>
      <c r="F24" s="53">
        <v>223</v>
      </c>
      <c r="G24" s="53">
        <v>194</v>
      </c>
    </row>
    <row r="25" spans="1:7" ht="14.1" customHeight="1">
      <c r="A25" s="133" t="s">
        <v>260</v>
      </c>
      <c r="B25" s="51">
        <v>346</v>
      </c>
      <c r="C25" s="51">
        <v>339</v>
      </c>
      <c r="D25" s="51">
        <v>108</v>
      </c>
      <c r="E25" s="51">
        <v>108</v>
      </c>
      <c r="F25" s="51">
        <v>223</v>
      </c>
      <c r="G25" s="51">
        <v>202</v>
      </c>
    </row>
    <row r="26" spans="1:7" ht="14.1" customHeight="1">
      <c r="A26" s="133" t="s">
        <v>261</v>
      </c>
      <c r="B26" s="51">
        <v>383</v>
      </c>
      <c r="C26" s="51">
        <v>376</v>
      </c>
      <c r="D26" s="51">
        <v>111</v>
      </c>
      <c r="E26" s="51">
        <v>110</v>
      </c>
      <c r="F26" s="51">
        <v>234</v>
      </c>
      <c r="G26" s="51">
        <v>210</v>
      </c>
    </row>
    <row r="27" spans="1:7" ht="14.1" customHeight="1">
      <c r="A27" s="133" t="s">
        <v>262</v>
      </c>
      <c r="B27" s="51">
        <v>399</v>
      </c>
      <c r="C27" s="51">
        <v>390</v>
      </c>
      <c r="D27" s="51">
        <v>114</v>
      </c>
      <c r="E27" s="51">
        <v>113</v>
      </c>
      <c r="F27" s="51">
        <v>249</v>
      </c>
      <c r="G27" s="51">
        <v>229</v>
      </c>
    </row>
    <row r="28" spans="1:7" ht="14.1" customHeight="1">
      <c r="A28" s="133" t="s">
        <v>263</v>
      </c>
      <c r="B28" s="51">
        <v>406</v>
      </c>
      <c r="C28" s="51">
        <v>401</v>
      </c>
      <c r="D28" s="51">
        <v>118</v>
      </c>
      <c r="E28" s="51">
        <v>118</v>
      </c>
      <c r="F28" s="51">
        <v>261</v>
      </c>
      <c r="G28" s="51">
        <v>245</v>
      </c>
    </row>
    <row r="29" spans="1:7" ht="14.1" customHeight="1">
      <c r="A29" s="133" t="s">
        <v>455</v>
      </c>
      <c r="B29" s="51">
        <v>414</v>
      </c>
      <c r="C29" s="51">
        <v>405</v>
      </c>
      <c r="D29" s="51">
        <v>117</v>
      </c>
      <c r="E29" s="51">
        <v>116</v>
      </c>
      <c r="F29" s="51">
        <v>269</v>
      </c>
      <c r="G29" s="51">
        <v>249</v>
      </c>
    </row>
    <row r="30" spans="1:7" ht="14.1" customHeight="1">
      <c r="A30" s="70"/>
      <c r="B30" s="70"/>
      <c r="C30" s="71"/>
      <c r="D30" s="71"/>
      <c r="E30" s="71"/>
      <c r="F30" s="71"/>
      <c r="G30" s="71"/>
    </row>
    <row r="32" spans="1:7" ht="14.1" customHeight="1">
      <c r="A32" s="22" t="s">
        <v>450</v>
      </c>
    </row>
  </sheetData>
  <sheetProtection algorithmName="SHA-512" hashValue="Nj5pS3+AiVZ61rsu8ZLX7wkvFdzOQayL52qB+OJgHFgfS3hTXSF01COZozVH3Bm/I0eUgtIzJiPmNpaG8YREaw==" saltValue="0w/eSFPh+0qXdYAZrOn73A=="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27"/>
  <sheetViews>
    <sheetView zoomScaleNormal="100" zoomScaleSheetLayoutView="50" workbookViewId="0">
      <pane xSplit="1" ySplit="5" topLeftCell="B6" activePane="bottomRight" state="frozen"/>
      <selection activeCell="B44" sqref="B44"/>
      <selection pane="topRight" activeCell="B44" sqref="B44"/>
      <selection pane="bottomLeft" activeCell="B44" sqref="B44"/>
      <selection pane="bottomRight" activeCell="F25" sqref="F25"/>
    </sheetView>
  </sheetViews>
  <sheetFormatPr defaultColWidth="11.625" defaultRowHeight="14.1" customHeight="1"/>
  <cols>
    <col min="1" max="1" width="11.625" style="3"/>
    <col min="2" max="2" width="9.625" style="3" customWidth="1"/>
    <col min="3" max="6" width="9.625" style="1" customWidth="1"/>
    <col min="7" max="16384" width="11.625" style="1"/>
  </cols>
  <sheetData>
    <row r="1" spans="1:7" ht="14.1" customHeight="1">
      <c r="A1" s="91" t="s">
        <v>99</v>
      </c>
    </row>
    <row r="2" spans="1:7" ht="14.1" customHeight="1">
      <c r="B2" s="1"/>
      <c r="D2" s="61"/>
    </row>
    <row r="3" spans="1:7" ht="14.1" customHeight="1">
      <c r="A3" s="98"/>
      <c r="B3" s="45"/>
      <c r="D3" s="12"/>
      <c r="E3" s="9"/>
      <c r="F3" s="4"/>
    </row>
    <row r="4" spans="1:7" s="62" customFormat="1" ht="14.1" customHeight="1">
      <c r="A4" s="99"/>
      <c r="B4" s="127" t="s">
        <v>443</v>
      </c>
      <c r="C4" s="127" t="s">
        <v>76</v>
      </c>
      <c r="D4" s="127" t="s">
        <v>77</v>
      </c>
      <c r="E4" s="127" t="s">
        <v>78</v>
      </c>
      <c r="F4" s="128" t="s">
        <v>79</v>
      </c>
      <c r="G4" s="109"/>
    </row>
    <row r="5" spans="1:7" s="20" customFormat="1" ht="14.1" customHeight="1">
      <c r="A5" s="125"/>
      <c r="B5" s="121" t="s">
        <v>355</v>
      </c>
      <c r="C5" s="121" t="s">
        <v>355</v>
      </c>
      <c r="D5" s="121" t="s">
        <v>355</v>
      </c>
      <c r="E5" s="121" t="s">
        <v>355</v>
      </c>
      <c r="F5" s="121" t="s">
        <v>355</v>
      </c>
    </row>
    <row r="6" spans="1:7" ht="14.1" customHeight="1">
      <c r="A6" s="126" t="s">
        <v>2</v>
      </c>
      <c r="B6" s="47">
        <v>70770</v>
      </c>
      <c r="C6" s="47">
        <v>59994</v>
      </c>
      <c r="D6" s="47">
        <v>6529</v>
      </c>
      <c r="E6" s="47">
        <v>4247</v>
      </c>
      <c r="F6" s="47" t="s">
        <v>0</v>
      </c>
    </row>
    <row r="7" spans="1:7" ht="14.1" customHeight="1">
      <c r="A7" s="126" t="s">
        <v>3</v>
      </c>
      <c r="B7" s="47">
        <v>73672</v>
      </c>
      <c r="C7" s="47">
        <v>63137</v>
      </c>
      <c r="D7" s="47">
        <v>6366</v>
      </c>
      <c r="E7" s="47">
        <v>4169</v>
      </c>
      <c r="F7" s="47" t="s">
        <v>0</v>
      </c>
    </row>
    <row r="8" spans="1:7" ht="14.1" customHeight="1">
      <c r="A8" s="126" t="s">
        <v>4</v>
      </c>
      <c r="B8" s="47">
        <v>67246</v>
      </c>
      <c r="C8" s="47">
        <v>57018</v>
      </c>
      <c r="D8" s="47">
        <v>5884</v>
      </c>
      <c r="E8" s="47">
        <v>4344</v>
      </c>
      <c r="F8" s="47" t="s">
        <v>0</v>
      </c>
    </row>
    <row r="9" spans="1:7" ht="14.1" customHeight="1">
      <c r="A9" s="126" t="s">
        <v>5</v>
      </c>
      <c r="B9" s="47">
        <v>65756</v>
      </c>
      <c r="C9" s="47">
        <v>55315</v>
      </c>
      <c r="D9" s="47">
        <v>6110</v>
      </c>
      <c r="E9" s="47">
        <v>4331</v>
      </c>
      <c r="F9" s="47" t="s">
        <v>0</v>
      </c>
    </row>
    <row r="10" spans="1:7" ht="14.1" customHeight="1">
      <c r="A10" s="126" t="s">
        <v>72</v>
      </c>
      <c r="B10" s="47">
        <v>64392</v>
      </c>
      <c r="C10" s="47">
        <v>52738</v>
      </c>
      <c r="D10" s="47">
        <v>6080</v>
      </c>
      <c r="E10" s="47">
        <v>4077</v>
      </c>
      <c r="F10" s="47">
        <v>1497</v>
      </c>
    </row>
    <row r="11" spans="1:7" ht="14.1" customHeight="1">
      <c r="A11" s="126" t="s">
        <v>73</v>
      </c>
      <c r="B11" s="47">
        <v>61415</v>
      </c>
      <c r="C11" s="47">
        <v>51258</v>
      </c>
      <c r="D11" s="47">
        <v>5966</v>
      </c>
      <c r="E11" s="47">
        <v>4191</v>
      </c>
      <c r="F11" s="47" t="s">
        <v>0</v>
      </c>
    </row>
    <row r="12" spans="1:7" ht="14.1" customHeight="1">
      <c r="A12" s="126" t="s">
        <v>74</v>
      </c>
      <c r="B12" s="47">
        <v>58950</v>
      </c>
      <c r="C12" s="47">
        <v>48443</v>
      </c>
      <c r="D12" s="47">
        <v>6205</v>
      </c>
      <c r="E12" s="47">
        <v>4302</v>
      </c>
      <c r="F12" s="47" t="s">
        <v>0</v>
      </c>
    </row>
    <row r="13" spans="1:7" ht="14.1" customHeight="1">
      <c r="A13" s="126" t="s">
        <v>61</v>
      </c>
      <c r="B13" s="47">
        <v>56916</v>
      </c>
      <c r="C13" s="47">
        <v>46818</v>
      </c>
      <c r="D13" s="47">
        <v>5753</v>
      </c>
      <c r="E13" s="47">
        <v>4345</v>
      </c>
      <c r="F13" s="47" t="s">
        <v>0</v>
      </c>
    </row>
    <row r="14" spans="1:7" ht="14.1" customHeight="1">
      <c r="A14" s="126" t="s">
        <v>62</v>
      </c>
      <c r="B14" s="47">
        <v>58587</v>
      </c>
      <c r="C14" s="47">
        <v>47184</v>
      </c>
      <c r="D14" s="47">
        <v>7016</v>
      </c>
      <c r="E14" s="47">
        <v>4387</v>
      </c>
      <c r="F14" s="47" t="s">
        <v>0</v>
      </c>
    </row>
    <row r="15" spans="1:7" ht="14.1" customHeight="1">
      <c r="A15" s="126" t="s">
        <v>63</v>
      </c>
      <c r="B15" s="47">
        <v>52654</v>
      </c>
      <c r="C15" s="47">
        <v>43335</v>
      </c>
      <c r="D15" s="47">
        <v>4944</v>
      </c>
      <c r="E15" s="47">
        <v>4375</v>
      </c>
      <c r="F15" s="47" t="s">
        <v>0</v>
      </c>
    </row>
    <row r="16" spans="1:7" ht="14.1" customHeight="1">
      <c r="A16" s="126" t="s">
        <v>64</v>
      </c>
      <c r="B16" s="47">
        <v>51532</v>
      </c>
      <c r="C16" s="47">
        <v>42634</v>
      </c>
      <c r="D16" s="47">
        <v>4677</v>
      </c>
      <c r="E16" s="47">
        <v>4221</v>
      </c>
      <c r="F16" s="47" t="s">
        <v>0</v>
      </c>
    </row>
    <row r="17" spans="1:6" ht="14.1" customHeight="1">
      <c r="A17" s="126" t="s">
        <v>103</v>
      </c>
      <c r="B17" s="47">
        <v>48584</v>
      </c>
      <c r="C17" s="47">
        <v>40030</v>
      </c>
      <c r="D17" s="47">
        <v>4237</v>
      </c>
      <c r="E17" s="47">
        <v>4317</v>
      </c>
      <c r="F17" s="47" t="s">
        <v>0</v>
      </c>
    </row>
    <row r="18" spans="1:6" ht="14.1" customHeight="1">
      <c r="A18" s="126" t="s">
        <v>164</v>
      </c>
      <c r="B18" s="47">
        <v>47297</v>
      </c>
      <c r="C18" s="47">
        <v>39712</v>
      </c>
      <c r="D18" s="47">
        <v>3428</v>
      </c>
      <c r="E18" s="47">
        <v>4157</v>
      </c>
      <c r="F18" s="47" t="s">
        <v>472</v>
      </c>
    </row>
    <row r="19" spans="1:6" ht="14.1" customHeight="1">
      <c r="A19" s="126" t="s">
        <v>167</v>
      </c>
      <c r="B19" s="47">
        <v>45230</v>
      </c>
      <c r="C19" s="47">
        <v>37677</v>
      </c>
      <c r="D19" s="47">
        <v>3230</v>
      </c>
      <c r="E19" s="47">
        <v>4323</v>
      </c>
      <c r="F19" s="47" t="s">
        <v>472</v>
      </c>
    </row>
    <row r="20" spans="1:6" ht="14.1" customHeight="1">
      <c r="A20" s="126" t="s">
        <v>172</v>
      </c>
      <c r="B20" s="47">
        <v>44339</v>
      </c>
      <c r="C20" s="47">
        <v>37248</v>
      </c>
      <c r="D20" s="47">
        <v>3061</v>
      </c>
      <c r="E20" s="47">
        <v>4030</v>
      </c>
      <c r="F20" s="47" t="s">
        <v>472</v>
      </c>
    </row>
    <row r="21" spans="1:6" ht="14.1" customHeight="1">
      <c r="A21" s="126" t="s">
        <v>174</v>
      </c>
      <c r="B21" s="47">
        <v>43271</v>
      </c>
      <c r="C21" s="47">
        <v>36247</v>
      </c>
      <c r="D21" s="47">
        <v>2949</v>
      </c>
      <c r="E21" s="47">
        <v>4075</v>
      </c>
      <c r="F21" s="47" t="s">
        <v>472</v>
      </c>
    </row>
    <row r="22" spans="1:6" ht="14.1" customHeight="1">
      <c r="A22" s="126" t="s">
        <v>408</v>
      </c>
      <c r="B22" s="47">
        <v>42188</v>
      </c>
      <c r="C22" s="47">
        <v>35203</v>
      </c>
      <c r="D22" s="47">
        <v>2849</v>
      </c>
      <c r="E22" s="47">
        <v>4136</v>
      </c>
      <c r="F22" s="47" t="s">
        <v>472</v>
      </c>
    </row>
    <row r="23" spans="1:6" ht="14.1" customHeight="1">
      <c r="A23" s="126" t="s">
        <v>460</v>
      </c>
      <c r="B23" s="47">
        <v>40918</v>
      </c>
      <c r="C23" s="47">
        <v>34223</v>
      </c>
      <c r="D23" s="47">
        <v>2634</v>
      </c>
      <c r="E23" s="47">
        <v>4061</v>
      </c>
      <c r="F23" s="47" t="s">
        <v>472</v>
      </c>
    </row>
    <row r="24" spans="1:6" ht="14.1" customHeight="1">
      <c r="A24" s="126" t="s">
        <v>469</v>
      </c>
      <c r="B24" s="47">
        <v>38736</v>
      </c>
      <c r="C24" s="47">
        <v>31919</v>
      </c>
      <c r="D24" s="47">
        <v>2694</v>
      </c>
      <c r="E24" s="47">
        <v>4123</v>
      </c>
      <c r="F24" s="47" t="s">
        <v>472</v>
      </c>
    </row>
    <row r="25" spans="1:6" ht="14.1" customHeight="1">
      <c r="A25" s="70"/>
      <c r="B25" s="70"/>
      <c r="C25" s="71"/>
      <c r="D25" s="71"/>
      <c r="E25" s="71"/>
      <c r="F25" s="71"/>
    </row>
    <row r="27" spans="1:6" ht="14.1" customHeight="1">
      <c r="A27" s="35" t="s">
        <v>80</v>
      </c>
    </row>
  </sheetData>
  <sheetProtection algorithmName="SHA-512" hashValue="N+X9+a0JLGeOdtstSoPiACem0cy9eY1Lx2B71D7M6LVxW1HNCkQP2K/IdatMlLYBnTBUdvzm3uKnDrNmpEd5wQ==" saltValue="Oql9VNHmHyGYU5K8EvdBvQ=="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56"/>
  <sheetViews>
    <sheetView zoomScaleNormal="100" zoomScaleSheetLayoutView="50" workbookViewId="0">
      <pane xSplit="1" ySplit="5" topLeftCell="B36" activePane="bottomRight" state="frozen"/>
      <selection activeCell="B44" sqref="B44"/>
      <selection pane="topRight" activeCell="B44" sqref="B44"/>
      <selection pane="bottomLeft" activeCell="B44" sqref="B44"/>
      <selection pane="bottomRight" activeCell="C54" sqref="C54"/>
    </sheetView>
  </sheetViews>
  <sheetFormatPr defaultColWidth="21.625" defaultRowHeight="14.1" customHeight="1"/>
  <cols>
    <col min="1" max="1" width="10.625" style="3" customWidth="1"/>
    <col min="2" max="2" width="11.625" style="3" customWidth="1"/>
    <col min="3" max="3" width="23.625" style="1" customWidth="1"/>
    <col min="4" max="5" width="11.625" style="1" customWidth="1"/>
    <col min="6" max="6" width="23.625" style="1" customWidth="1"/>
    <col min="7" max="16384" width="21.625" style="1"/>
  </cols>
  <sheetData>
    <row r="1" spans="1:7" ht="14.1" customHeight="1">
      <c r="A1" s="91" t="s">
        <v>100</v>
      </c>
    </row>
    <row r="2" spans="1:7" s="20" customFormat="1" ht="14.1" customHeight="1">
      <c r="A2" s="111"/>
      <c r="B2" s="63"/>
      <c r="C2" s="35"/>
      <c r="D2" s="7"/>
      <c r="E2" s="7"/>
      <c r="F2" s="9"/>
    </row>
    <row r="3" spans="1:7" s="20" customFormat="1" ht="14.1" customHeight="1">
      <c r="A3" s="111"/>
      <c r="B3" s="45"/>
      <c r="D3" s="23"/>
      <c r="E3" s="23"/>
      <c r="F3" s="23"/>
    </row>
    <row r="4" spans="1:7" s="37" customFormat="1" ht="27" customHeight="1">
      <c r="A4" s="112"/>
      <c r="B4" s="88" t="s">
        <v>166</v>
      </c>
      <c r="C4" s="120" t="s">
        <v>123</v>
      </c>
      <c r="D4" s="120" t="s">
        <v>81</v>
      </c>
      <c r="E4" s="120" t="s">
        <v>358</v>
      </c>
      <c r="F4" s="134" t="s">
        <v>356</v>
      </c>
      <c r="G4" s="113"/>
    </row>
    <row r="5" spans="1:7" s="40" customFormat="1" ht="14.1" customHeight="1">
      <c r="A5" s="125"/>
      <c r="B5" s="121" t="s">
        <v>350</v>
      </c>
      <c r="C5" s="121" t="s">
        <v>350</v>
      </c>
      <c r="D5" s="121" t="s">
        <v>359</v>
      </c>
      <c r="E5" s="121" t="s">
        <v>357</v>
      </c>
      <c r="F5" s="121" t="s">
        <v>355</v>
      </c>
    </row>
    <row r="6" spans="1:7" ht="14.1" customHeight="1">
      <c r="A6" s="123" t="s">
        <v>264</v>
      </c>
      <c r="B6" s="47">
        <v>127989</v>
      </c>
      <c r="C6" s="47" t="s">
        <v>143</v>
      </c>
      <c r="D6" s="47" t="s">
        <v>143</v>
      </c>
      <c r="E6" s="47" t="s">
        <v>143</v>
      </c>
      <c r="F6" s="47" t="s">
        <v>143</v>
      </c>
    </row>
    <row r="7" spans="1:7" ht="14.1" customHeight="1">
      <c r="A7" s="123" t="s">
        <v>265</v>
      </c>
      <c r="B7" s="47">
        <v>125090</v>
      </c>
      <c r="C7" s="47" t="s">
        <v>143</v>
      </c>
      <c r="D7" s="47" t="s">
        <v>143</v>
      </c>
      <c r="E7" s="47" t="s">
        <v>143</v>
      </c>
      <c r="F7" s="47" t="s">
        <v>143</v>
      </c>
    </row>
    <row r="8" spans="1:7" ht="14.1" customHeight="1">
      <c r="A8" s="123" t="s">
        <v>266</v>
      </c>
      <c r="B8" s="47">
        <v>133370</v>
      </c>
      <c r="C8" s="47" t="s">
        <v>143</v>
      </c>
      <c r="D8" s="47" t="s">
        <v>143</v>
      </c>
      <c r="E8" s="47" t="s">
        <v>143</v>
      </c>
      <c r="F8" s="47" t="s">
        <v>143</v>
      </c>
    </row>
    <row r="9" spans="1:7" ht="14.1" customHeight="1">
      <c r="A9" s="123" t="s">
        <v>267</v>
      </c>
      <c r="B9" s="47">
        <v>134949</v>
      </c>
      <c r="C9" s="47" t="s">
        <v>143</v>
      </c>
      <c r="D9" s="47" t="s">
        <v>143</v>
      </c>
      <c r="E9" s="47" t="s">
        <v>143</v>
      </c>
      <c r="F9" s="47" t="s">
        <v>143</v>
      </c>
    </row>
    <row r="10" spans="1:7" ht="14.1" customHeight="1">
      <c r="A10" s="123" t="s">
        <v>241</v>
      </c>
      <c r="B10" s="47">
        <v>137275</v>
      </c>
      <c r="C10" s="47" t="s">
        <v>143</v>
      </c>
      <c r="D10" s="47" t="s">
        <v>143</v>
      </c>
      <c r="E10" s="47" t="s">
        <v>143</v>
      </c>
      <c r="F10" s="47" t="s">
        <v>143</v>
      </c>
    </row>
    <row r="11" spans="1:7" ht="14.1" customHeight="1">
      <c r="A11" s="123" t="s">
        <v>242</v>
      </c>
      <c r="B11" s="47">
        <v>137658</v>
      </c>
      <c r="C11" s="47" t="s">
        <v>143</v>
      </c>
      <c r="D11" s="47" t="s">
        <v>143</v>
      </c>
      <c r="E11" s="47" t="s">
        <v>143</v>
      </c>
      <c r="F11" s="47" t="s">
        <v>143</v>
      </c>
    </row>
    <row r="12" spans="1:7" ht="14.1" customHeight="1">
      <c r="A12" s="123" t="s">
        <v>243</v>
      </c>
      <c r="B12" s="47">
        <v>99051</v>
      </c>
      <c r="C12" s="47" t="s">
        <v>143</v>
      </c>
      <c r="D12" s="47" t="s">
        <v>143</v>
      </c>
      <c r="E12" s="47" t="s">
        <v>143</v>
      </c>
      <c r="F12" s="47" t="s">
        <v>143</v>
      </c>
    </row>
    <row r="13" spans="1:7" ht="14.1" customHeight="1">
      <c r="A13" s="123" t="s">
        <v>244</v>
      </c>
      <c r="B13" s="47">
        <v>95544</v>
      </c>
      <c r="C13" s="47" t="s">
        <v>143</v>
      </c>
      <c r="D13" s="47" t="s">
        <v>143</v>
      </c>
      <c r="E13" s="47" t="s">
        <v>143</v>
      </c>
      <c r="F13" s="47" t="s">
        <v>143</v>
      </c>
    </row>
    <row r="14" spans="1:7" ht="14.1" customHeight="1">
      <c r="A14" s="123" t="s">
        <v>245</v>
      </c>
      <c r="B14" s="47">
        <v>92168</v>
      </c>
      <c r="C14" s="47" t="s">
        <v>143</v>
      </c>
      <c r="D14" s="47" t="s">
        <v>143</v>
      </c>
      <c r="E14" s="47" t="s">
        <v>143</v>
      </c>
      <c r="F14" s="47" t="s">
        <v>143</v>
      </c>
    </row>
    <row r="15" spans="1:7" ht="14.1" customHeight="1">
      <c r="A15" s="123" t="s">
        <v>268</v>
      </c>
      <c r="B15" s="47">
        <v>89769</v>
      </c>
      <c r="C15" s="47" t="s">
        <v>143</v>
      </c>
      <c r="D15" s="47" t="s">
        <v>143</v>
      </c>
      <c r="E15" s="47" t="s">
        <v>143</v>
      </c>
      <c r="F15" s="47" t="s">
        <v>143</v>
      </c>
    </row>
    <row r="16" spans="1:7" ht="14.1" customHeight="1">
      <c r="A16" s="123" t="s">
        <v>247</v>
      </c>
      <c r="B16" s="47">
        <v>85931</v>
      </c>
      <c r="C16" s="47" t="s">
        <v>143</v>
      </c>
      <c r="D16" s="47" t="s">
        <v>143</v>
      </c>
      <c r="E16" s="47" t="s">
        <v>143</v>
      </c>
      <c r="F16" s="47" t="s">
        <v>143</v>
      </c>
    </row>
    <row r="17" spans="1:6" ht="14.1" customHeight="1">
      <c r="A17" s="123" t="s">
        <v>248</v>
      </c>
      <c r="B17" s="47">
        <v>81217</v>
      </c>
      <c r="C17" s="47" t="s">
        <v>143</v>
      </c>
      <c r="D17" s="47" t="s">
        <v>143</v>
      </c>
      <c r="E17" s="47" t="s">
        <v>143</v>
      </c>
      <c r="F17" s="47" t="s">
        <v>143</v>
      </c>
    </row>
    <row r="18" spans="1:6" ht="14.1" customHeight="1">
      <c r="A18" s="123" t="s">
        <v>249</v>
      </c>
      <c r="B18" s="47">
        <v>67691</v>
      </c>
      <c r="C18" s="47" t="s">
        <v>143</v>
      </c>
      <c r="D18" s="47" t="s">
        <v>143</v>
      </c>
      <c r="E18" s="47" t="s">
        <v>143</v>
      </c>
      <c r="F18" s="47" t="s">
        <v>143</v>
      </c>
    </row>
    <row r="19" spans="1:6" ht="14.1" customHeight="1">
      <c r="A19" s="123" t="s">
        <v>250</v>
      </c>
      <c r="B19" s="47">
        <v>68399</v>
      </c>
      <c r="C19" s="47" t="s">
        <v>143</v>
      </c>
      <c r="D19" s="47" t="s">
        <v>143</v>
      </c>
      <c r="E19" s="47" t="s">
        <v>143</v>
      </c>
      <c r="F19" s="47" t="s">
        <v>143</v>
      </c>
    </row>
    <row r="20" spans="1:6" ht="14.1" customHeight="1">
      <c r="A20" s="123" t="s">
        <v>251</v>
      </c>
      <c r="B20" s="47">
        <v>64771</v>
      </c>
      <c r="C20" s="47" t="s">
        <v>143</v>
      </c>
      <c r="D20" s="47" t="s">
        <v>143</v>
      </c>
      <c r="E20" s="47" t="s">
        <v>143</v>
      </c>
      <c r="F20" s="47" t="s">
        <v>143</v>
      </c>
    </row>
    <row r="21" spans="1:6" ht="14.1" customHeight="1">
      <c r="A21" s="123" t="s">
        <v>269</v>
      </c>
      <c r="B21" s="47">
        <v>59959</v>
      </c>
      <c r="C21" s="47" t="s">
        <v>143</v>
      </c>
      <c r="D21" s="47" t="s">
        <v>143</v>
      </c>
      <c r="E21" s="47" t="s">
        <v>143</v>
      </c>
      <c r="F21" s="47" t="s">
        <v>143</v>
      </c>
    </row>
    <row r="22" spans="1:6" ht="14.1" customHeight="1">
      <c r="A22" s="123" t="s">
        <v>252</v>
      </c>
      <c r="B22" s="47">
        <v>56627</v>
      </c>
      <c r="C22" s="47" t="s">
        <v>143</v>
      </c>
      <c r="D22" s="47" t="s">
        <v>143</v>
      </c>
      <c r="E22" s="47" t="s">
        <v>143</v>
      </c>
      <c r="F22" s="47" t="s">
        <v>143</v>
      </c>
    </row>
    <row r="23" spans="1:6" ht="14.1" customHeight="1">
      <c r="A23" s="123" t="s">
        <v>270</v>
      </c>
      <c r="B23" s="47">
        <v>53321</v>
      </c>
      <c r="C23" s="47" t="s">
        <v>143</v>
      </c>
      <c r="D23" s="47" t="s">
        <v>143</v>
      </c>
      <c r="E23" s="47" t="s">
        <v>143</v>
      </c>
      <c r="F23" s="47" t="s">
        <v>143</v>
      </c>
    </row>
    <row r="24" spans="1:6" ht="14.1" customHeight="1">
      <c r="A24" s="123" t="s">
        <v>253</v>
      </c>
      <c r="B24" s="47">
        <v>49561</v>
      </c>
      <c r="C24" s="47" t="s">
        <v>143</v>
      </c>
      <c r="D24" s="47" t="s">
        <v>143</v>
      </c>
      <c r="E24" s="47" t="s">
        <v>143</v>
      </c>
      <c r="F24" s="47" t="s">
        <v>143</v>
      </c>
    </row>
    <row r="25" spans="1:6" ht="14.1" customHeight="1">
      <c r="A25" s="123" t="s">
        <v>271</v>
      </c>
      <c r="B25" s="47">
        <v>46853</v>
      </c>
      <c r="C25" s="47" t="s">
        <v>143</v>
      </c>
      <c r="D25" s="47">
        <v>45791</v>
      </c>
      <c r="E25" s="47" t="s">
        <v>143</v>
      </c>
      <c r="F25" s="47" t="s">
        <v>143</v>
      </c>
    </row>
    <row r="26" spans="1:6" ht="14.1" customHeight="1">
      <c r="A26" s="123" t="s">
        <v>254</v>
      </c>
      <c r="B26" s="47">
        <v>43271</v>
      </c>
      <c r="C26" s="47" t="s">
        <v>143</v>
      </c>
      <c r="D26" s="47">
        <v>37627</v>
      </c>
      <c r="E26" s="47" t="s">
        <v>143</v>
      </c>
      <c r="F26" s="47" t="s">
        <v>143</v>
      </c>
    </row>
    <row r="27" spans="1:6" ht="14.1" customHeight="1">
      <c r="A27" s="123" t="s">
        <v>272</v>
      </c>
      <c r="B27" s="47">
        <v>40798</v>
      </c>
      <c r="C27" s="47" t="s">
        <v>143</v>
      </c>
      <c r="D27" s="47">
        <v>41075</v>
      </c>
      <c r="E27" s="47" t="s">
        <v>143</v>
      </c>
      <c r="F27" s="47" t="s">
        <v>143</v>
      </c>
    </row>
    <row r="28" spans="1:6" ht="14.1" customHeight="1">
      <c r="A28" s="123" t="s">
        <v>255</v>
      </c>
      <c r="B28" s="47">
        <v>38160</v>
      </c>
      <c r="C28" s="47" t="s">
        <v>143</v>
      </c>
      <c r="D28" s="47">
        <v>36432</v>
      </c>
      <c r="E28" s="47" t="s">
        <v>143</v>
      </c>
      <c r="F28" s="47" t="s">
        <v>143</v>
      </c>
    </row>
    <row r="29" spans="1:6" ht="14.1" customHeight="1">
      <c r="A29" s="123" t="s">
        <v>273</v>
      </c>
      <c r="B29" s="47" t="s">
        <v>144</v>
      </c>
      <c r="C29" s="47" t="s">
        <v>143</v>
      </c>
      <c r="D29" s="47">
        <v>33944</v>
      </c>
      <c r="E29" s="47" t="s">
        <v>143</v>
      </c>
      <c r="F29" s="47" t="s">
        <v>143</v>
      </c>
    </row>
    <row r="30" spans="1:6" ht="14.1" customHeight="1">
      <c r="A30" s="123" t="s">
        <v>256</v>
      </c>
      <c r="B30" s="47" t="s">
        <v>144</v>
      </c>
      <c r="C30" s="47" t="s">
        <v>143</v>
      </c>
      <c r="D30" s="47">
        <v>31024</v>
      </c>
      <c r="E30" s="47" t="s">
        <v>143</v>
      </c>
      <c r="F30" s="47" t="s">
        <v>143</v>
      </c>
    </row>
    <row r="31" spans="1:6" ht="14.1" customHeight="1">
      <c r="A31" s="123" t="s">
        <v>274</v>
      </c>
      <c r="B31" s="47" t="s">
        <v>144</v>
      </c>
      <c r="C31" s="47">
        <v>134973</v>
      </c>
      <c r="D31" s="47">
        <v>33042</v>
      </c>
      <c r="E31" s="55">
        <v>65.900000000000006</v>
      </c>
      <c r="F31" s="47">
        <v>59994</v>
      </c>
    </row>
    <row r="32" spans="1:6" ht="14.1" customHeight="1">
      <c r="A32" s="123" t="s">
        <v>257</v>
      </c>
      <c r="B32" s="47" t="s">
        <v>144</v>
      </c>
      <c r="C32" s="47">
        <v>134373</v>
      </c>
      <c r="D32" s="47">
        <v>32869</v>
      </c>
      <c r="E32" s="55">
        <v>59.6</v>
      </c>
      <c r="F32" s="47">
        <v>63137</v>
      </c>
    </row>
    <row r="33" spans="1:6" ht="14.1" customHeight="1">
      <c r="A33" s="123" t="s">
        <v>275</v>
      </c>
      <c r="B33" s="47" t="s">
        <v>144</v>
      </c>
      <c r="C33" s="47">
        <v>133640</v>
      </c>
      <c r="D33" s="47">
        <v>30262</v>
      </c>
      <c r="E33" s="55">
        <v>57.6</v>
      </c>
      <c r="F33" s="47">
        <v>57018</v>
      </c>
    </row>
    <row r="34" spans="1:6" ht="14.1" customHeight="1">
      <c r="A34" s="123" t="s">
        <v>258</v>
      </c>
      <c r="B34" s="47" t="s">
        <v>144</v>
      </c>
      <c r="C34" s="47">
        <v>132900</v>
      </c>
      <c r="D34" s="47">
        <v>32361</v>
      </c>
      <c r="E34" s="55">
        <v>54.4</v>
      </c>
      <c r="F34" s="47">
        <v>55315</v>
      </c>
    </row>
    <row r="35" spans="1:6" ht="14.1" customHeight="1">
      <c r="A35" s="123" t="s">
        <v>276</v>
      </c>
      <c r="B35" s="47" t="s">
        <v>144</v>
      </c>
      <c r="C35" s="47">
        <v>132226</v>
      </c>
      <c r="D35" s="47">
        <v>30760</v>
      </c>
      <c r="E35" s="55">
        <v>51.5</v>
      </c>
      <c r="F35" s="47">
        <v>52738</v>
      </c>
    </row>
    <row r="36" spans="1:6" ht="14.1" customHeight="1">
      <c r="A36" s="123" t="s">
        <v>259</v>
      </c>
      <c r="B36" s="47" t="s">
        <v>144</v>
      </c>
      <c r="C36" s="47">
        <v>130228</v>
      </c>
      <c r="D36" s="47">
        <v>23589</v>
      </c>
      <c r="E36" s="55">
        <v>53.2</v>
      </c>
      <c r="F36" s="47">
        <v>51258</v>
      </c>
    </row>
    <row r="37" spans="1:6" ht="14.1" customHeight="1">
      <c r="A37" s="123" t="s">
        <v>277</v>
      </c>
      <c r="B37" s="47" t="s">
        <v>144</v>
      </c>
      <c r="C37" s="47">
        <v>129826</v>
      </c>
      <c r="D37" s="47">
        <v>22581</v>
      </c>
      <c r="E37" s="65">
        <v>52.7</v>
      </c>
      <c r="F37" s="47">
        <v>48443</v>
      </c>
    </row>
    <row r="38" spans="1:6" ht="14.1" customHeight="1">
      <c r="A38" s="123" t="s">
        <v>260</v>
      </c>
      <c r="B38" s="47" t="s">
        <v>144</v>
      </c>
      <c r="C38" s="47">
        <v>130071</v>
      </c>
      <c r="D38" s="47">
        <v>17105</v>
      </c>
      <c r="E38" s="65">
        <v>43.5</v>
      </c>
      <c r="F38" s="47">
        <v>46818</v>
      </c>
    </row>
    <row r="39" spans="1:6" ht="14.1" customHeight="1">
      <c r="A39" s="123" t="s">
        <v>278</v>
      </c>
      <c r="B39" s="47" t="s">
        <v>144</v>
      </c>
      <c r="C39" s="47">
        <v>128172</v>
      </c>
      <c r="D39" s="47">
        <v>14786</v>
      </c>
      <c r="E39" s="65">
        <v>53</v>
      </c>
      <c r="F39" s="47">
        <v>47184</v>
      </c>
    </row>
    <row r="40" spans="1:6" ht="14.1" customHeight="1">
      <c r="A40" s="123" t="s">
        <v>261</v>
      </c>
      <c r="B40" s="69" t="s">
        <v>143</v>
      </c>
      <c r="C40" s="47">
        <v>127587</v>
      </c>
      <c r="D40" s="47">
        <v>10860</v>
      </c>
      <c r="E40" s="65">
        <v>53.7</v>
      </c>
      <c r="F40" s="47">
        <v>43335</v>
      </c>
    </row>
    <row r="41" spans="1:6" ht="14.1" customHeight="1">
      <c r="A41" s="123" t="s">
        <v>279</v>
      </c>
      <c r="B41" s="69" t="s">
        <v>138</v>
      </c>
      <c r="C41" s="47">
        <v>127868</v>
      </c>
      <c r="D41" s="47">
        <v>9881</v>
      </c>
      <c r="E41" s="65">
        <v>52.8</v>
      </c>
      <c r="F41" s="47">
        <v>42634</v>
      </c>
    </row>
    <row r="42" spans="1:6" ht="14.1" customHeight="1">
      <c r="A42" s="123" t="s">
        <v>262</v>
      </c>
      <c r="B42" s="69" t="s">
        <v>138</v>
      </c>
      <c r="C42" s="47">
        <v>129058</v>
      </c>
      <c r="D42" s="47">
        <v>9083</v>
      </c>
      <c r="E42" s="65">
        <v>52.2</v>
      </c>
      <c r="F42" s="47">
        <v>42634</v>
      </c>
    </row>
    <row r="43" spans="1:6" ht="14.1" customHeight="1">
      <c r="A43" s="123" t="s">
        <v>280</v>
      </c>
      <c r="B43" s="69" t="s">
        <v>137</v>
      </c>
      <c r="C43" s="47">
        <v>128083</v>
      </c>
      <c r="D43" s="47">
        <v>4707</v>
      </c>
      <c r="E43" s="65">
        <v>44</v>
      </c>
      <c r="F43" s="47">
        <v>39712</v>
      </c>
    </row>
    <row r="44" spans="1:6" ht="14.1" customHeight="1">
      <c r="A44" s="123" t="s">
        <v>263</v>
      </c>
      <c r="B44" s="69" t="s">
        <v>137</v>
      </c>
      <c r="C44" s="47">
        <v>126060</v>
      </c>
      <c r="D44" s="47">
        <v>7042</v>
      </c>
      <c r="E44" s="65">
        <v>40.700000000000003</v>
      </c>
      <c r="F44" s="47">
        <v>37675</v>
      </c>
    </row>
    <row r="45" spans="1:6" ht="14.1" customHeight="1">
      <c r="A45" s="123" t="s">
        <v>281</v>
      </c>
      <c r="B45" s="69" t="s">
        <v>137</v>
      </c>
      <c r="C45" s="47">
        <v>125780</v>
      </c>
      <c r="D45" s="47">
        <v>7348</v>
      </c>
      <c r="E45" s="65">
        <v>49.3</v>
      </c>
      <c r="F45" s="47">
        <v>37248</v>
      </c>
    </row>
    <row r="46" spans="1:6" ht="14.1" customHeight="1">
      <c r="A46" s="123" t="s">
        <v>455</v>
      </c>
      <c r="B46" s="69" t="s">
        <v>137</v>
      </c>
      <c r="C46" s="47">
        <v>124543</v>
      </c>
      <c r="D46" s="47">
        <v>7080</v>
      </c>
      <c r="E46" s="65">
        <v>47.9</v>
      </c>
      <c r="F46" s="47">
        <v>36247</v>
      </c>
    </row>
    <row r="47" spans="1:6" ht="14.1" customHeight="1">
      <c r="A47" s="123" t="s">
        <v>466</v>
      </c>
      <c r="B47" s="69" t="s">
        <v>137</v>
      </c>
      <c r="C47" s="47">
        <v>123434</v>
      </c>
      <c r="D47" s="47">
        <v>6886</v>
      </c>
      <c r="E47" s="65">
        <v>46.3</v>
      </c>
      <c r="F47" s="47">
        <v>35203</v>
      </c>
    </row>
    <row r="48" spans="1:6" ht="14.1" customHeight="1">
      <c r="A48" s="70"/>
      <c r="B48" s="70"/>
      <c r="C48" s="71"/>
      <c r="D48" s="71"/>
      <c r="E48" s="71"/>
      <c r="F48" s="71"/>
    </row>
    <row r="50" spans="1:1" ht="14.1" customHeight="1">
      <c r="A50" s="38" t="s">
        <v>449</v>
      </c>
    </row>
    <row r="51" spans="1:1" ht="14.1" customHeight="1">
      <c r="A51" s="1" t="s">
        <v>457</v>
      </c>
    </row>
    <row r="53" spans="1:1" ht="14.1" customHeight="1">
      <c r="A53" s="1"/>
    </row>
    <row r="54" spans="1:1" ht="14.1" customHeight="1">
      <c r="A54" s="1"/>
    </row>
    <row r="55" spans="1:1" ht="14.1" customHeight="1">
      <c r="A55" s="1"/>
    </row>
    <row r="56" spans="1:1" ht="14.1" customHeight="1">
      <c r="A56" s="1"/>
    </row>
  </sheetData>
  <sheetProtection algorithmName="SHA-512" hashValue="SzozkbK2VHzP/jiOV1H6ImNf6MYakpO3pfgYlV98O9besp6siqWDkRpAJ7qwO3oA0iqn1IuGWiP5T2jsUHKcsw==" saltValue="Ipbw9VGhDCH3oATJQlOAYw=="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C48"/>
  <sheetViews>
    <sheetView zoomScaleNormal="100" zoomScaleSheetLayoutView="50" workbookViewId="0">
      <pane xSplit="1" ySplit="5" topLeftCell="B34" activePane="bottomRight" state="frozen"/>
      <selection activeCell="B44" sqref="B44"/>
      <selection pane="topRight" activeCell="B44" sqref="B44"/>
      <selection pane="bottomLeft" activeCell="B44" sqref="B44"/>
      <selection pane="bottomRight" activeCell="B45" sqref="B45"/>
    </sheetView>
  </sheetViews>
  <sheetFormatPr defaultColWidth="15.625" defaultRowHeight="14.1" customHeight="1"/>
  <cols>
    <col min="1" max="1" width="15.625" style="3"/>
    <col min="2" max="2" width="10.625" style="3" customWidth="1"/>
    <col min="3" max="16384" width="15.625" style="1"/>
  </cols>
  <sheetData>
    <row r="1" spans="1:3" ht="14.1" customHeight="1">
      <c r="A1" s="91" t="s">
        <v>101</v>
      </c>
    </row>
    <row r="2" spans="1:3" s="40" customFormat="1" ht="14.1" customHeight="1">
      <c r="B2" s="45"/>
    </row>
    <row r="3" spans="1:3" s="40" customFormat="1" ht="14.1" customHeight="1">
      <c r="A3" s="114"/>
      <c r="B3" s="45"/>
    </row>
    <row r="4" spans="1:3" s="2" customFormat="1" ht="27" customHeight="1">
      <c r="A4" s="115"/>
      <c r="B4" s="131" t="s">
        <v>442</v>
      </c>
      <c r="C4" s="110"/>
    </row>
    <row r="5" spans="1:3" ht="14.1" customHeight="1">
      <c r="A5" s="125"/>
      <c r="B5" s="121" t="s">
        <v>360</v>
      </c>
    </row>
    <row r="6" spans="1:3" ht="14.1" customHeight="1">
      <c r="A6" s="132" t="s">
        <v>306</v>
      </c>
      <c r="B6" s="129">
        <v>53717</v>
      </c>
    </row>
    <row r="7" spans="1:3" ht="14.1" customHeight="1">
      <c r="A7" s="132" t="s">
        <v>178</v>
      </c>
      <c r="B7" s="129">
        <v>43377</v>
      </c>
    </row>
    <row r="8" spans="1:3" ht="14.1" customHeight="1">
      <c r="A8" s="132" t="s">
        <v>307</v>
      </c>
      <c r="B8" s="129">
        <v>45415</v>
      </c>
    </row>
    <row r="9" spans="1:3" ht="14.1" customHeight="1">
      <c r="A9" s="132" t="s">
        <v>308</v>
      </c>
      <c r="B9" s="129">
        <v>45742</v>
      </c>
    </row>
    <row r="10" spans="1:3" ht="14.1" customHeight="1">
      <c r="A10" s="132" t="s">
        <v>309</v>
      </c>
      <c r="B10" s="129">
        <v>49556</v>
      </c>
    </row>
    <row r="11" spans="1:3" ht="14.1" customHeight="1">
      <c r="A11" s="132" t="s">
        <v>180</v>
      </c>
      <c r="B11" s="129">
        <v>54316</v>
      </c>
    </row>
    <row r="12" spans="1:3" ht="14.1" customHeight="1">
      <c r="A12" s="132" t="s">
        <v>282</v>
      </c>
      <c r="B12" s="129">
        <v>56857</v>
      </c>
    </row>
    <row r="13" spans="1:3" ht="14.1" customHeight="1">
      <c r="A13" s="132" t="s">
        <v>283</v>
      </c>
      <c r="B13" s="129">
        <v>58338</v>
      </c>
    </row>
    <row r="14" spans="1:3" ht="14.1" customHeight="1">
      <c r="A14" s="132" t="s">
        <v>284</v>
      </c>
      <c r="B14" s="129">
        <v>58253</v>
      </c>
    </row>
    <row r="15" spans="1:3" ht="14.1" customHeight="1">
      <c r="A15" s="132" t="s">
        <v>285</v>
      </c>
      <c r="B15" s="129">
        <v>57802</v>
      </c>
    </row>
    <row r="16" spans="1:3" ht="14.1" customHeight="1">
      <c r="A16" s="132" t="s">
        <v>286</v>
      </c>
      <c r="B16" s="129">
        <v>54265</v>
      </c>
    </row>
    <row r="17" spans="1:2" ht="14.1" customHeight="1">
      <c r="A17" s="132" t="s">
        <v>287</v>
      </c>
      <c r="B17" s="129">
        <v>54625</v>
      </c>
    </row>
    <row r="18" spans="1:2" ht="14.1" customHeight="1">
      <c r="A18" s="132" t="s">
        <v>288</v>
      </c>
      <c r="B18" s="129">
        <v>53432</v>
      </c>
    </row>
    <row r="19" spans="1:2" ht="14.1" customHeight="1">
      <c r="A19" s="132" t="s">
        <v>289</v>
      </c>
      <c r="B19" s="129">
        <v>56371</v>
      </c>
    </row>
    <row r="20" spans="1:2" ht="14.1" customHeight="1">
      <c r="A20" s="132" t="s">
        <v>290</v>
      </c>
      <c r="B20" s="129">
        <v>57965</v>
      </c>
    </row>
    <row r="21" spans="1:2" ht="14.1" customHeight="1">
      <c r="A21" s="132" t="s">
        <v>291</v>
      </c>
      <c r="B21" s="129">
        <v>58945</v>
      </c>
    </row>
    <row r="22" spans="1:2" ht="14.1" customHeight="1">
      <c r="A22" s="132" t="s">
        <v>216</v>
      </c>
      <c r="B22" s="129">
        <v>60331</v>
      </c>
    </row>
    <row r="23" spans="1:2" ht="14.1" customHeight="1">
      <c r="A23" s="132" t="s">
        <v>292</v>
      </c>
      <c r="B23" s="129">
        <v>63847</v>
      </c>
    </row>
    <row r="24" spans="1:2" ht="14.1" customHeight="1">
      <c r="A24" s="132" t="s">
        <v>293</v>
      </c>
      <c r="B24" s="129">
        <v>63958</v>
      </c>
    </row>
    <row r="25" spans="1:2" ht="14.1" customHeight="1">
      <c r="A25" s="132" t="s">
        <v>294</v>
      </c>
      <c r="B25" s="129">
        <v>63133</v>
      </c>
    </row>
    <row r="26" spans="1:2" ht="14.1" customHeight="1">
      <c r="A26" s="132" t="s">
        <v>295</v>
      </c>
      <c r="B26" s="129">
        <v>59448</v>
      </c>
    </row>
    <row r="27" spans="1:2" ht="14.1" customHeight="1">
      <c r="A27" s="132" t="s">
        <v>296</v>
      </c>
      <c r="B27" s="129">
        <v>59325</v>
      </c>
    </row>
    <row r="28" spans="1:2" ht="14.1" customHeight="1">
      <c r="A28" s="132" t="s">
        <v>297</v>
      </c>
      <c r="B28" s="129">
        <v>57886</v>
      </c>
    </row>
    <row r="29" spans="1:2" ht="14.1" customHeight="1">
      <c r="A29" s="132" t="s">
        <v>298</v>
      </c>
      <c r="B29" s="129">
        <v>59237</v>
      </c>
    </row>
    <row r="30" spans="1:2" ht="14.1" customHeight="1">
      <c r="A30" s="132" t="s">
        <v>299</v>
      </c>
      <c r="B30" s="129">
        <v>56534</v>
      </c>
    </row>
    <row r="31" spans="1:2" ht="14.1" customHeight="1">
      <c r="A31" s="132" t="s">
        <v>300</v>
      </c>
      <c r="B31" s="129">
        <v>55782</v>
      </c>
    </row>
    <row r="32" spans="1:2" ht="14.1" customHeight="1">
      <c r="A32" s="132" t="s">
        <v>72</v>
      </c>
      <c r="B32" s="129">
        <v>54585</v>
      </c>
    </row>
    <row r="33" spans="1:2" ht="14.1" customHeight="1">
      <c r="A33" s="132" t="s">
        <v>301</v>
      </c>
      <c r="B33" s="129">
        <v>52287</v>
      </c>
    </row>
    <row r="34" spans="1:2" ht="14.1" customHeight="1">
      <c r="A34" s="132" t="s">
        <v>302</v>
      </c>
      <c r="B34" s="129">
        <v>52645</v>
      </c>
    </row>
    <row r="35" spans="1:2" ht="14.1" customHeight="1">
      <c r="A35" s="133" t="s">
        <v>61</v>
      </c>
      <c r="B35" s="130">
        <v>52627</v>
      </c>
    </row>
    <row r="36" spans="1:2" ht="14.1" customHeight="1">
      <c r="A36" s="133" t="s">
        <v>303</v>
      </c>
      <c r="B36" s="72">
        <v>51737</v>
      </c>
    </row>
    <row r="37" spans="1:2" ht="14.1" customHeight="1">
      <c r="A37" s="133" t="s">
        <v>63</v>
      </c>
      <c r="B37" s="72">
        <v>53259</v>
      </c>
    </row>
    <row r="38" spans="1:2" ht="14.1" customHeight="1">
      <c r="A38" s="133" t="s">
        <v>64</v>
      </c>
      <c r="B38" s="72">
        <v>52264</v>
      </c>
    </row>
    <row r="39" spans="1:2" ht="14.1" customHeight="1">
      <c r="A39" s="133" t="s">
        <v>103</v>
      </c>
      <c r="B39" s="72">
        <v>51674</v>
      </c>
    </row>
    <row r="40" spans="1:2" ht="14.1" customHeight="1">
      <c r="A40" s="133" t="s">
        <v>304</v>
      </c>
      <c r="B40" s="72">
        <v>51214</v>
      </c>
    </row>
    <row r="41" spans="1:2" ht="14.1" customHeight="1">
      <c r="A41" s="133" t="s">
        <v>171</v>
      </c>
      <c r="B41" s="72">
        <v>50579</v>
      </c>
    </row>
    <row r="42" spans="1:2" ht="14.1" customHeight="1">
      <c r="A42" s="133" t="s">
        <v>305</v>
      </c>
      <c r="B42" s="72">
        <v>50198</v>
      </c>
    </row>
    <row r="43" spans="1:2" ht="14.1" customHeight="1">
      <c r="A43" s="133" t="s">
        <v>416</v>
      </c>
      <c r="B43" s="72">
        <v>50283</v>
      </c>
    </row>
    <row r="44" spans="1:2" ht="14.1" customHeight="1">
      <c r="A44" s="133" t="s">
        <v>463</v>
      </c>
      <c r="B44" s="72">
        <v>49402</v>
      </c>
    </row>
    <row r="45" spans="1:2" ht="14.1" customHeight="1">
      <c r="A45" s="133" t="s">
        <v>468</v>
      </c>
      <c r="B45" s="72">
        <v>48278</v>
      </c>
    </row>
    <row r="46" spans="1:2" ht="14.1" customHeight="1">
      <c r="A46" s="70"/>
      <c r="B46" s="70"/>
    </row>
    <row r="48" spans="1:2" ht="14.1" customHeight="1">
      <c r="A48" s="43" t="s">
        <v>417</v>
      </c>
    </row>
  </sheetData>
  <sheetProtection algorithmName="SHA-512" hashValue="Om63L0JRXiLaZtSOk3kZwDykigkjmL2ZVn/xazjX2YLuDLEWzwJcBPgmr5hoI0DeBnO1MMWRkReN2v/ZfcT/ww==" saltValue="QrnKDJX434zBxxMjkVOfeQ=="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X33"/>
  <sheetViews>
    <sheetView zoomScaleNormal="100" zoomScaleSheetLayoutView="50" workbookViewId="0">
      <pane xSplit="1" ySplit="6" topLeftCell="B13" activePane="bottomRight" state="frozen"/>
      <selection activeCell="B44" sqref="B44"/>
      <selection pane="topRight" activeCell="B44" sqref="B44"/>
      <selection pane="bottomLeft" activeCell="B44" sqref="B44"/>
      <selection pane="bottomRight" activeCell="B22" sqref="B22"/>
    </sheetView>
  </sheetViews>
  <sheetFormatPr defaultColWidth="9.625" defaultRowHeight="14.1" customHeight="1"/>
  <cols>
    <col min="1" max="1" width="11.625" style="3" customWidth="1"/>
    <col min="2" max="2" width="8.625" style="3" customWidth="1"/>
    <col min="3" max="49" width="8.625" style="1" customWidth="1"/>
    <col min="50" max="16384" width="9.625" style="1"/>
  </cols>
  <sheetData>
    <row r="1" spans="1:50" ht="14.1" customHeight="1">
      <c r="A1" s="91" t="s">
        <v>130</v>
      </c>
      <c r="AA1" s="4"/>
      <c r="AB1" s="4"/>
      <c r="AC1" s="4"/>
      <c r="AD1" s="4"/>
      <c r="AE1" s="4"/>
      <c r="AF1" s="4"/>
      <c r="AG1" s="4"/>
      <c r="AH1" s="4"/>
      <c r="AI1" s="4"/>
      <c r="AJ1" s="4"/>
      <c r="AK1" s="4"/>
      <c r="AL1" s="4"/>
      <c r="AM1" s="4"/>
      <c r="AN1" s="4"/>
      <c r="AO1" s="4"/>
      <c r="AP1" s="4"/>
      <c r="AQ1" s="4"/>
      <c r="AR1" s="4"/>
      <c r="AS1" s="4"/>
      <c r="AT1" s="4"/>
      <c r="AU1" s="4"/>
      <c r="AV1" s="4"/>
      <c r="AW1" s="4"/>
    </row>
    <row r="2" spans="1:50" ht="14.1" customHeight="1">
      <c r="B2" s="1"/>
      <c r="C2" s="6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2"/>
      <c r="AG2" s="39"/>
      <c r="AH2" s="36"/>
      <c r="AI2" s="36"/>
      <c r="AJ2" s="39"/>
      <c r="AK2" s="39"/>
      <c r="AL2" s="39"/>
      <c r="AM2" s="39"/>
      <c r="AN2" s="39"/>
      <c r="AO2" s="39"/>
      <c r="AP2" s="39"/>
      <c r="AQ2" s="39"/>
      <c r="AR2" s="39"/>
      <c r="AS2" s="39"/>
      <c r="AT2" s="39"/>
      <c r="AU2" s="39"/>
      <c r="AV2" s="39"/>
      <c r="AW2" s="39"/>
    </row>
    <row r="3" spans="1:50" ht="14.1" customHeight="1">
      <c r="A3" s="98"/>
      <c r="B3" s="45"/>
      <c r="D3" s="7"/>
      <c r="E3" s="9"/>
      <c r="F3" s="10"/>
      <c r="G3" s="8"/>
      <c r="H3" s="9"/>
      <c r="I3" s="44"/>
      <c r="J3" s="9"/>
      <c r="K3" s="8"/>
      <c r="L3" s="15"/>
      <c r="M3" s="34"/>
      <c r="N3" s="34"/>
      <c r="O3" s="34"/>
      <c r="P3" s="34"/>
      <c r="Q3" s="34"/>
      <c r="R3" s="34"/>
      <c r="S3" s="34"/>
      <c r="T3" s="34"/>
      <c r="U3" s="34"/>
      <c r="V3" s="34"/>
      <c r="W3" s="34"/>
      <c r="X3" s="34"/>
      <c r="Y3" s="34"/>
      <c r="Z3" s="34"/>
      <c r="AA3" s="34"/>
      <c r="AB3" s="34"/>
      <c r="AC3" s="34"/>
      <c r="AD3" s="34"/>
      <c r="AE3" s="34"/>
      <c r="AF3" s="34"/>
      <c r="AG3" s="34"/>
      <c r="AH3" s="34"/>
      <c r="AI3" s="10"/>
      <c r="AJ3" s="10"/>
      <c r="AK3" s="10"/>
      <c r="AL3" s="10"/>
      <c r="AM3" s="10"/>
      <c r="AN3" s="10"/>
      <c r="AO3" s="10"/>
      <c r="AP3" s="10"/>
      <c r="AQ3" s="10"/>
      <c r="AR3" s="10"/>
      <c r="AS3" s="10"/>
      <c r="AT3" s="10"/>
      <c r="AU3" s="10"/>
      <c r="AV3" s="10"/>
      <c r="AW3" s="10"/>
    </row>
    <row r="4" spans="1:50" s="2" customFormat="1" ht="14.1" customHeight="1">
      <c r="A4" s="116"/>
      <c r="B4" s="165" t="s">
        <v>75</v>
      </c>
      <c r="C4" s="165"/>
      <c r="D4" s="165"/>
      <c r="E4" s="165"/>
      <c r="F4" s="165"/>
      <c r="G4" s="165"/>
      <c r="H4" s="165" t="s">
        <v>83</v>
      </c>
      <c r="I4" s="165"/>
      <c r="J4" s="165"/>
      <c r="K4" s="165"/>
      <c r="L4" s="165"/>
      <c r="M4" s="165"/>
      <c r="N4" s="165" t="s">
        <v>84</v>
      </c>
      <c r="O4" s="165"/>
      <c r="P4" s="165"/>
      <c r="Q4" s="165"/>
      <c r="R4" s="165"/>
      <c r="S4" s="165"/>
      <c r="T4" s="165" t="s">
        <v>85</v>
      </c>
      <c r="U4" s="165"/>
      <c r="V4" s="165"/>
      <c r="W4" s="165"/>
      <c r="X4" s="165"/>
      <c r="Y4" s="165"/>
      <c r="Z4" s="165" t="s">
        <v>86</v>
      </c>
      <c r="AA4" s="165"/>
      <c r="AB4" s="165"/>
      <c r="AC4" s="165"/>
      <c r="AD4" s="165"/>
      <c r="AE4" s="165"/>
      <c r="AF4" s="165" t="s">
        <v>87</v>
      </c>
      <c r="AG4" s="165"/>
      <c r="AH4" s="165"/>
      <c r="AI4" s="165"/>
      <c r="AJ4" s="165"/>
      <c r="AK4" s="165"/>
      <c r="AL4" s="165" t="s">
        <v>88</v>
      </c>
      <c r="AM4" s="165"/>
      <c r="AN4" s="165"/>
      <c r="AO4" s="165"/>
      <c r="AP4" s="165"/>
      <c r="AQ4" s="165"/>
      <c r="AR4" s="165" t="s">
        <v>89</v>
      </c>
      <c r="AS4" s="165"/>
      <c r="AT4" s="165"/>
      <c r="AU4" s="165"/>
      <c r="AV4" s="165"/>
      <c r="AW4" s="166"/>
      <c r="AX4" s="110"/>
    </row>
    <row r="5" spans="1:50" s="2" customFormat="1" ht="14.1" customHeight="1">
      <c r="A5" s="117"/>
      <c r="B5" s="127" t="s">
        <v>129</v>
      </c>
      <c r="C5" s="127" t="s">
        <v>128</v>
      </c>
      <c r="D5" s="127" t="s">
        <v>127</v>
      </c>
      <c r="E5" s="127" t="s">
        <v>126</v>
      </c>
      <c r="F5" s="127" t="s">
        <v>125</v>
      </c>
      <c r="G5" s="127" t="s">
        <v>124</v>
      </c>
      <c r="H5" s="127" t="s">
        <v>129</v>
      </c>
      <c r="I5" s="127" t="s">
        <v>128</v>
      </c>
      <c r="J5" s="127" t="s">
        <v>127</v>
      </c>
      <c r="K5" s="127" t="s">
        <v>126</v>
      </c>
      <c r="L5" s="127" t="s">
        <v>125</v>
      </c>
      <c r="M5" s="127" t="s">
        <v>124</v>
      </c>
      <c r="N5" s="127" t="s">
        <v>129</v>
      </c>
      <c r="O5" s="127" t="s">
        <v>128</v>
      </c>
      <c r="P5" s="127" t="s">
        <v>127</v>
      </c>
      <c r="Q5" s="127" t="s">
        <v>126</v>
      </c>
      <c r="R5" s="127" t="s">
        <v>125</v>
      </c>
      <c r="S5" s="127" t="s">
        <v>124</v>
      </c>
      <c r="T5" s="127" t="s">
        <v>129</v>
      </c>
      <c r="U5" s="127" t="s">
        <v>128</v>
      </c>
      <c r="V5" s="127" t="s">
        <v>127</v>
      </c>
      <c r="W5" s="127" t="s">
        <v>126</v>
      </c>
      <c r="X5" s="127" t="s">
        <v>125</v>
      </c>
      <c r="Y5" s="127" t="s">
        <v>124</v>
      </c>
      <c r="Z5" s="127" t="s">
        <v>129</v>
      </c>
      <c r="AA5" s="127" t="s">
        <v>128</v>
      </c>
      <c r="AB5" s="127" t="s">
        <v>127</v>
      </c>
      <c r="AC5" s="127" t="s">
        <v>126</v>
      </c>
      <c r="AD5" s="127" t="s">
        <v>125</v>
      </c>
      <c r="AE5" s="127" t="s">
        <v>124</v>
      </c>
      <c r="AF5" s="127" t="s">
        <v>129</v>
      </c>
      <c r="AG5" s="127" t="s">
        <v>128</v>
      </c>
      <c r="AH5" s="127" t="s">
        <v>127</v>
      </c>
      <c r="AI5" s="127" t="s">
        <v>126</v>
      </c>
      <c r="AJ5" s="127" t="s">
        <v>125</v>
      </c>
      <c r="AK5" s="127" t="s">
        <v>124</v>
      </c>
      <c r="AL5" s="127" t="s">
        <v>129</v>
      </c>
      <c r="AM5" s="127" t="s">
        <v>128</v>
      </c>
      <c r="AN5" s="127" t="s">
        <v>127</v>
      </c>
      <c r="AO5" s="127" t="s">
        <v>126</v>
      </c>
      <c r="AP5" s="127" t="s">
        <v>125</v>
      </c>
      <c r="AQ5" s="127" t="s">
        <v>124</v>
      </c>
      <c r="AR5" s="127" t="s">
        <v>129</v>
      </c>
      <c r="AS5" s="127" t="s">
        <v>128</v>
      </c>
      <c r="AT5" s="127" t="s">
        <v>127</v>
      </c>
      <c r="AU5" s="127" t="s">
        <v>126</v>
      </c>
      <c r="AV5" s="127" t="s">
        <v>125</v>
      </c>
      <c r="AW5" s="128" t="s">
        <v>124</v>
      </c>
      <c r="AX5" s="110"/>
    </row>
    <row r="6" spans="1:50" s="2" customFormat="1" ht="14.1" customHeight="1">
      <c r="A6" s="125"/>
      <c r="B6" s="121" t="s">
        <v>360</v>
      </c>
      <c r="C6" s="121" t="s">
        <v>360</v>
      </c>
      <c r="D6" s="121" t="s">
        <v>360</v>
      </c>
      <c r="E6" s="121" t="s">
        <v>360</v>
      </c>
      <c r="F6" s="121" t="s">
        <v>360</v>
      </c>
      <c r="G6" s="121" t="s">
        <v>360</v>
      </c>
      <c r="H6" s="121" t="s">
        <v>360</v>
      </c>
      <c r="I6" s="121" t="s">
        <v>360</v>
      </c>
      <c r="J6" s="121" t="s">
        <v>360</v>
      </c>
      <c r="K6" s="121" t="s">
        <v>360</v>
      </c>
      <c r="L6" s="121" t="s">
        <v>360</v>
      </c>
      <c r="M6" s="121" t="s">
        <v>360</v>
      </c>
      <c r="N6" s="121" t="s">
        <v>360</v>
      </c>
      <c r="O6" s="121" t="s">
        <v>360</v>
      </c>
      <c r="P6" s="121" t="s">
        <v>360</v>
      </c>
      <c r="Q6" s="121" t="s">
        <v>360</v>
      </c>
      <c r="R6" s="121" t="s">
        <v>360</v>
      </c>
      <c r="S6" s="121" t="s">
        <v>360</v>
      </c>
      <c r="T6" s="121" t="s">
        <v>360</v>
      </c>
      <c r="U6" s="121" t="s">
        <v>360</v>
      </c>
      <c r="V6" s="121" t="s">
        <v>360</v>
      </c>
      <c r="W6" s="121" t="s">
        <v>360</v>
      </c>
      <c r="X6" s="121" t="s">
        <v>360</v>
      </c>
      <c r="Y6" s="121" t="s">
        <v>360</v>
      </c>
      <c r="Z6" s="121" t="s">
        <v>360</v>
      </c>
      <c r="AA6" s="121" t="s">
        <v>360</v>
      </c>
      <c r="AB6" s="121" t="s">
        <v>360</v>
      </c>
      <c r="AC6" s="121" t="s">
        <v>360</v>
      </c>
      <c r="AD6" s="121" t="s">
        <v>360</v>
      </c>
      <c r="AE6" s="121" t="s">
        <v>360</v>
      </c>
      <c r="AF6" s="121" t="s">
        <v>360</v>
      </c>
      <c r="AG6" s="121" t="s">
        <v>360</v>
      </c>
      <c r="AH6" s="121" t="s">
        <v>360</v>
      </c>
      <c r="AI6" s="121" t="s">
        <v>360</v>
      </c>
      <c r="AJ6" s="121" t="s">
        <v>360</v>
      </c>
      <c r="AK6" s="121" t="s">
        <v>360</v>
      </c>
      <c r="AL6" s="121" t="s">
        <v>360</v>
      </c>
      <c r="AM6" s="121" t="s">
        <v>360</v>
      </c>
      <c r="AN6" s="121" t="s">
        <v>360</v>
      </c>
      <c r="AO6" s="121" t="s">
        <v>360</v>
      </c>
      <c r="AP6" s="121" t="s">
        <v>360</v>
      </c>
      <c r="AQ6" s="121" t="s">
        <v>360</v>
      </c>
      <c r="AR6" s="121" t="s">
        <v>360</v>
      </c>
      <c r="AS6" s="121" t="s">
        <v>360</v>
      </c>
      <c r="AT6" s="121" t="s">
        <v>360</v>
      </c>
      <c r="AU6" s="121" t="s">
        <v>360</v>
      </c>
      <c r="AV6" s="121" t="s">
        <v>360</v>
      </c>
      <c r="AW6" s="121" t="s">
        <v>360</v>
      </c>
    </row>
    <row r="7" spans="1:50" ht="14.1" customHeight="1">
      <c r="A7" s="126" t="s">
        <v>3</v>
      </c>
      <c r="B7" s="47">
        <v>66617</v>
      </c>
      <c r="C7" s="47">
        <v>53026</v>
      </c>
      <c r="D7" s="47">
        <v>6842</v>
      </c>
      <c r="E7" s="47">
        <v>4583</v>
      </c>
      <c r="F7" s="47">
        <v>2166</v>
      </c>
      <c r="G7" s="47" t="s">
        <v>137</v>
      </c>
      <c r="H7" s="47">
        <v>58996</v>
      </c>
      <c r="I7" s="47">
        <v>46987</v>
      </c>
      <c r="J7" s="47">
        <v>6033</v>
      </c>
      <c r="K7" s="47">
        <v>4046</v>
      </c>
      <c r="L7" s="47">
        <v>1930</v>
      </c>
      <c r="M7" s="47" t="s">
        <v>137</v>
      </c>
      <c r="N7" s="47">
        <v>2395</v>
      </c>
      <c r="O7" s="47">
        <v>1869</v>
      </c>
      <c r="P7" s="47">
        <v>294</v>
      </c>
      <c r="Q7" s="47">
        <v>207</v>
      </c>
      <c r="R7" s="47">
        <v>25</v>
      </c>
      <c r="S7" s="47" t="s">
        <v>137</v>
      </c>
      <c r="T7" s="47" t="s">
        <v>137</v>
      </c>
      <c r="U7" s="47" t="s">
        <v>137</v>
      </c>
      <c r="V7" s="47" t="s">
        <v>137</v>
      </c>
      <c r="W7" s="47" t="s">
        <v>137</v>
      </c>
      <c r="X7" s="47" t="s">
        <v>137</v>
      </c>
      <c r="Y7" s="47" t="s">
        <v>137</v>
      </c>
      <c r="Z7" s="47" t="s">
        <v>137</v>
      </c>
      <c r="AA7" s="47" t="s">
        <v>137</v>
      </c>
      <c r="AB7" s="47" t="s">
        <v>137</v>
      </c>
      <c r="AC7" s="47" t="s">
        <v>137</v>
      </c>
      <c r="AD7" s="47" t="s">
        <v>137</v>
      </c>
      <c r="AE7" s="47" t="s">
        <v>137</v>
      </c>
      <c r="AF7" s="47">
        <v>3140</v>
      </c>
      <c r="AG7" s="47">
        <v>2518</v>
      </c>
      <c r="AH7" s="47">
        <v>277</v>
      </c>
      <c r="AI7" s="47">
        <v>188</v>
      </c>
      <c r="AJ7" s="47">
        <v>157</v>
      </c>
      <c r="AK7" s="47" t="s">
        <v>137</v>
      </c>
      <c r="AL7" s="47" t="s">
        <v>0</v>
      </c>
      <c r="AM7" s="47" t="s">
        <v>0</v>
      </c>
      <c r="AN7" s="47" t="s">
        <v>0</v>
      </c>
      <c r="AO7" s="47" t="s">
        <v>0</v>
      </c>
      <c r="AP7" s="47" t="s">
        <v>0</v>
      </c>
      <c r="AQ7" s="47" t="s">
        <v>137</v>
      </c>
      <c r="AR7" s="47">
        <v>2086</v>
      </c>
      <c r="AS7" s="47">
        <v>1652</v>
      </c>
      <c r="AT7" s="47">
        <v>238</v>
      </c>
      <c r="AU7" s="47">
        <v>143</v>
      </c>
      <c r="AV7" s="47">
        <v>53</v>
      </c>
      <c r="AW7" s="47" t="s">
        <v>137</v>
      </c>
    </row>
    <row r="8" spans="1:50" ht="14.1" customHeight="1">
      <c r="A8" s="126" t="s">
        <v>4</v>
      </c>
      <c r="B8" s="47">
        <v>64164</v>
      </c>
      <c r="C8" s="47">
        <v>50903</v>
      </c>
      <c r="D8" s="47">
        <v>6749</v>
      </c>
      <c r="E8" s="47">
        <v>4412</v>
      </c>
      <c r="F8" s="47">
        <v>2100</v>
      </c>
      <c r="G8" s="47" t="s">
        <v>137</v>
      </c>
      <c r="H8" s="47">
        <v>56996</v>
      </c>
      <c r="I8" s="47">
        <v>45219</v>
      </c>
      <c r="J8" s="47">
        <v>6011</v>
      </c>
      <c r="K8" s="47">
        <v>3886</v>
      </c>
      <c r="L8" s="47">
        <v>1880</v>
      </c>
      <c r="M8" s="47" t="s">
        <v>137</v>
      </c>
      <c r="N8" s="47">
        <v>1545</v>
      </c>
      <c r="O8" s="47">
        <v>1288</v>
      </c>
      <c r="P8" s="47">
        <v>144</v>
      </c>
      <c r="Q8" s="47">
        <v>110</v>
      </c>
      <c r="R8" s="47">
        <v>3</v>
      </c>
      <c r="S8" s="47" t="s">
        <v>137</v>
      </c>
      <c r="T8" s="47">
        <v>60</v>
      </c>
      <c r="U8" s="47">
        <v>50</v>
      </c>
      <c r="V8" s="47">
        <v>5</v>
      </c>
      <c r="W8" s="47">
        <v>4</v>
      </c>
      <c r="X8" s="47">
        <v>1</v>
      </c>
      <c r="Y8" s="47" t="s">
        <v>137</v>
      </c>
      <c r="Z8" s="47" t="s">
        <v>137</v>
      </c>
      <c r="AA8" s="47" t="s">
        <v>137</v>
      </c>
      <c r="AB8" s="47" t="s">
        <v>137</v>
      </c>
      <c r="AC8" s="47" t="s">
        <v>137</v>
      </c>
      <c r="AD8" s="47" t="s">
        <v>137</v>
      </c>
      <c r="AE8" s="47" t="s">
        <v>137</v>
      </c>
      <c r="AF8" s="47">
        <v>3603</v>
      </c>
      <c r="AG8" s="47">
        <v>2812</v>
      </c>
      <c r="AH8" s="47">
        <v>375</v>
      </c>
      <c r="AI8" s="47">
        <v>258</v>
      </c>
      <c r="AJ8" s="47">
        <v>158</v>
      </c>
      <c r="AK8" s="47" t="s">
        <v>137</v>
      </c>
      <c r="AL8" s="47">
        <v>44</v>
      </c>
      <c r="AM8" s="47">
        <v>37</v>
      </c>
      <c r="AN8" s="47">
        <v>3</v>
      </c>
      <c r="AO8" s="47">
        <v>2</v>
      </c>
      <c r="AP8" s="47">
        <v>2</v>
      </c>
      <c r="AQ8" s="47" t="s">
        <v>137</v>
      </c>
      <c r="AR8" s="47">
        <v>2020</v>
      </c>
      <c r="AS8" s="47">
        <v>1584</v>
      </c>
      <c r="AT8" s="47">
        <v>219</v>
      </c>
      <c r="AU8" s="47">
        <v>158</v>
      </c>
      <c r="AV8" s="47">
        <v>59</v>
      </c>
      <c r="AW8" s="47" t="s">
        <v>137</v>
      </c>
    </row>
    <row r="9" spans="1:50" ht="14.1" customHeight="1">
      <c r="A9" s="126" t="s">
        <v>5</v>
      </c>
      <c r="B9" s="47">
        <v>63749</v>
      </c>
      <c r="C9" s="47">
        <v>50540</v>
      </c>
      <c r="D9" s="47">
        <v>6766</v>
      </c>
      <c r="E9" s="47">
        <v>4243</v>
      </c>
      <c r="F9" s="47">
        <v>2200</v>
      </c>
      <c r="G9" s="47" t="s">
        <v>137</v>
      </c>
      <c r="H9" s="47">
        <v>56745</v>
      </c>
      <c r="I9" s="47">
        <v>44964</v>
      </c>
      <c r="J9" s="47">
        <v>6021</v>
      </c>
      <c r="K9" s="47">
        <v>3766</v>
      </c>
      <c r="L9" s="47">
        <v>1994</v>
      </c>
      <c r="M9" s="47" t="s">
        <v>137</v>
      </c>
      <c r="N9" s="47">
        <v>1620</v>
      </c>
      <c r="O9" s="47">
        <v>1342</v>
      </c>
      <c r="P9" s="47">
        <v>157</v>
      </c>
      <c r="Q9" s="47">
        <v>119</v>
      </c>
      <c r="R9" s="47">
        <v>2</v>
      </c>
      <c r="S9" s="47" t="s">
        <v>137</v>
      </c>
      <c r="T9" s="47">
        <v>47</v>
      </c>
      <c r="U9" s="47">
        <v>39</v>
      </c>
      <c r="V9" s="47">
        <v>4</v>
      </c>
      <c r="W9" s="47">
        <v>3</v>
      </c>
      <c r="X9" s="47">
        <v>1</v>
      </c>
      <c r="Y9" s="47" t="s">
        <v>137</v>
      </c>
      <c r="Z9" s="47" t="s">
        <v>137</v>
      </c>
      <c r="AA9" s="47" t="s">
        <v>137</v>
      </c>
      <c r="AB9" s="47" t="s">
        <v>137</v>
      </c>
      <c r="AC9" s="47" t="s">
        <v>137</v>
      </c>
      <c r="AD9" s="47" t="s">
        <v>137</v>
      </c>
      <c r="AE9" s="47" t="s">
        <v>137</v>
      </c>
      <c r="AF9" s="47">
        <v>3521</v>
      </c>
      <c r="AG9" s="47">
        <v>2748</v>
      </c>
      <c r="AH9" s="47">
        <v>366</v>
      </c>
      <c r="AI9" s="47">
        <v>258</v>
      </c>
      <c r="AJ9" s="47">
        <v>149</v>
      </c>
      <c r="AK9" s="47" t="s">
        <v>137</v>
      </c>
      <c r="AL9" s="47">
        <v>30</v>
      </c>
      <c r="AM9" s="47">
        <v>25</v>
      </c>
      <c r="AN9" s="47">
        <v>2</v>
      </c>
      <c r="AO9" s="47">
        <v>2</v>
      </c>
      <c r="AP9" s="47">
        <v>1</v>
      </c>
      <c r="AQ9" s="47" t="s">
        <v>137</v>
      </c>
      <c r="AR9" s="47">
        <v>1863</v>
      </c>
      <c r="AS9" s="47">
        <v>1486</v>
      </c>
      <c r="AT9" s="47">
        <v>222</v>
      </c>
      <c r="AU9" s="47">
        <v>100</v>
      </c>
      <c r="AV9" s="47">
        <v>55</v>
      </c>
      <c r="AW9" s="47" t="s">
        <v>137</v>
      </c>
    </row>
    <row r="10" spans="1:50" ht="14.1" customHeight="1">
      <c r="A10" s="126" t="s">
        <v>72</v>
      </c>
      <c r="B10" s="47">
        <v>62842</v>
      </c>
      <c r="C10" s="47">
        <v>49814</v>
      </c>
      <c r="D10" s="47">
        <v>6736</v>
      </c>
      <c r="E10" s="47">
        <v>4137</v>
      </c>
      <c r="F10" s="47">
        <v>2155</v>
      </c>
      <c r="G10" s="47" t="s">
        <v>137</v>
      </c>
      <c r="H10" s="47">
        <v>55556</v>
      </c>
      <c r="I10" s="47">
        <v>44015</v>
      </c>
      <c r="J10" s="47">
        <v>5971</v>
      </c>
      <c r="K10" s="47">
        <v>3636</v>
      </c>
      <c r="L10" s="47">
        <v>1934</v>
      </c>
      <c r="M10" s="47" t="s">
        <v>137</v>
      </c>
      <c r="N10" s="47">
        <v>1685</v>
      </c>
      <c r="O10" s="47">
        <v>1389</v>
      </c>
      <c r="P10" s="47">
        <v>170</v>
      </c>
      <c r="Q10" s="47">
        <v>124</v>
      </c>
      <c r="R10" s="47">
        <v>2</v>
      </c>
      <c r="S10" s="47" t="s">
        <v>137</v>
      </c>
      <c r="T10" s="47">
        <v>68</v>
      </c>
      <c r="U10" s="47">
        <v>63</v>
      </c>
      <c r="V10" s="47">
        <v>3</v>
      </c>
      <c r="W10" s="47">
        <v>2</v>
      </c>
      <c r="X10" s="47" t="s">
        <v>0</v>
      </c>
      <c r="Y10" s="47" t="s">
        <v>137</v>
      </c>
      <c r="Z10" s="47" t="s">
        <v>137</v>
      </c>
      <c r="AA10" s="47" t="s">
        <v>137</v>
      </c>
      <c r="AB10" s="47" t="s">
        <v>137</v>
      </c>
      <c r="AC10" s="47" t="s">
        <v>137</v>
      </c>
      <c r="AD10" s="47" t="s">
        <v>137</v>
      </c>
      <c r="AE10" s="47" t="s">
        <v>137</v>
      </c>
      <c r="AF10" s="47">
        <v>3479</v>
      </c>
      <c r="AG10" s="47">
        <v>2690</v>
      </c>
      <c r="AH10" s="47">
        <v>372</v>
      </c>
      <c r="AI10" s="47">
        <v>262</v>
      </c>
      <c r="AJ10" s="47">
        <v>155</v>
      </c>
      <c r="AK10" s="47" t="s">
        <v>137</v>
      </c>
      <c r="AL10" s="47">
        <v>43</v>
      </c>
      <c r="AM10" s="47">
        <v>39</v>
      </c>
      <c r="AN10" s="47">
        <v>2</v>
      </c>
      <c r="AO10" s="47">
        <v>1</v>
      </c>
      <c r="AP10" s="47">
        <v>1</v>
      </c>
      <c r="AQ10" s="47" t="s">
        <v>137</v>
      </c>
      <c r="AR10" s="47">
        <v>2011</v>
      </c>
      <c r="AS10" s="47">
        <v>1618</v>
      </c>
      <c r="AT10" s="47">
        <v>218</v>
      </c>
      <c r="AU10" s="47">
        <v>112</v>
      </c>
      <c r="AV10" s="47">
        <v>63</v>
      </c>
      <c r="AW10" s="47" t="s">
        <v>137</v>
      </c>
    </row>
    <row r="11" spans="1:50" ht="14.1" customHeight="1">
      <c r="A11" s="126" t="s">
        <v>73</v>
      </c>
      <c r="B11" s="47">
        <v>60867</v>
      </c>
      <c r="C11" s="47">
        <v>47909</v>
      </c>
      <c r="D11" s="47">
        <v>6642</v>
      </c>
      <c r="E11" s="47">
        <v>4102</v>
      </c>
      <c r="F11" s="47">
        <v>2214</v>
      </c>
      <c r="G11" s="47" t="s">
        <v>137</v>
      </c>
      <c r="H11" s="47">
        <v>54035</v>
      </c>
      <c r="I11" s="47">
        <v>42426</v>
      </c>
      <c r="J11" s="47">
        <v>5966</v>
      </c>
      <c r="K11" s="47">
        <v>3643</v>
      </c>
      <c r="L11" s="47">
        <v>2000</v>
      </c>
      <c r="M11" s="47" t="s">
        <v>137</v>
      </c>
      <c r="N11" s="47">
        <v>1437</v>
      </c>
      <c r="O11" s="47">
        <v>1166</v>
      </c>
      <c r="P11" s="47">
        <v>157</v>
      </c>
      <c r="Q11" s="47">
        <v>111</v>
      </c>
      <c r="R11" s="47">
        <v>3</v>
      </c>
      <c r="S11" s="47" t="s">
        <v>137</v>
      </c>
      <c r="T11" s="47">
        <v>60</v>
      </c>
      <c r="U11" s="47">
        <v>49</v>
      </c>
      <c r="V11" s="47">
        <v>6</v>
      </c>
      <c r="W11" s="47">
        <v>5</v>
      </c>
      <c r="X11" s="47" t="s">
        <v>0</v>
      </c>
      <c r="Y11" s="47" t="s">
        <v>137</v>
      </c>
      <c r="Z11" s="47" t="s">
        <v>137</v>
      </c>
      <c r="AA11" s="47" t="s">
        <v>137</v>
      </c>
      <c r="AB11" s="47" t="s">
        <v>137</v>
      </c>
      <c r="AC11" s="47" t="s">
        <v>137</v>
      </c>
      <c r="AD11" s="47" t="s">
        <v>137</v>
      </c>
      <c r="AE11" s="47" t="s">
        <v>137</v>
      </c>
      <c r="AF11" s="47">
        <v>3490</v>
      </c>
      <c r="AG11" s="47">
        <v>2778</v>
      </c>
      <c r="AH11" s="47">
        <v>328</v>
      </c>
      <c r="AI11" s="47">
        <v>237</v>
      </c>
      <c r="AJ11" s="47">
        <v>147</v>
      </c>
      <c r="AK11" s="47" t="s">
        <v>137</v>
      </c>
      <c r="AL11" s="47">
        <v>36</v>
      </c>
      <c r="AM11" s="47">
        <v>31</v>
      </c>
      <c r="AN11" s="47">
        <v>2</v>
      </c>
      <c r="AO11" s="47">
        <v>2</v>
      </c>
      <c r="AP11" s="47">
        <v>1</v>
      </c>
      <c r="AQ11" s="47" t="s">
        <v>137</v>
      </c>
      <c r="AR11" s="47">
        <v>1809</v>
      </c>
      <c r="AS11" s="47">
        <v>1459</v>
      </c>
      <c r="AT11" s="47">
        <v>183</v>
      </c>
      <c r="AU11" s="47">
        <v>104</v>
      </c>
      <c r="AV11" s="47">
        <v>63</v>
      </c>
      <c r="AW11" s="47" t="s">
        <v>137</v>
      </c>
    </row>
    <row r="12" spans="1:50" ht="14.1" customHeight="1">
      <c r="A12" s="126" t="s">
        <v>74</v>
      </c>
      <c r="B12" s="47">
        <v>61676</v>
      </c>
      <c r="C12" s="47">
        <v>48357</v>
      </c>
      <c r="D12" s="47">
        <v>6682</v>
      </c>
      <c r="E12" s="47">
        <v>4263</v>
      </c>
      <c r="F12" s="47">
        <v>2317</v>
      </c>
      <c r="G12" s="47">
        <v>57</v>
      </c>
      <c r="H12" s="47">
        <v>54717</v>
      </c>
      <c r="I12" s="47">
        <v>42814</v>
      </c>
      <c r="J12" s="47">
        <v>5993</v>
      </c>
      <c r="K12" s="47">
        <v>3805</v>
      </c>
      <c r="L12" s="47">
        <v>2105</v>
      </c>
      <c r="M12" s="47" t="s">
        <v>0</v>
      </c>
      <c r="N12" s="47">
        <v>1504</v>
      </c>
      <c r="O12" s="47">
        <v>1211</v>
      </c>
      <c r="P12" s="47">
        <v>168</v>
      </c>
      <c r="Q12" s="47">
        <v>123</v>
      </c>
      <c r="R12" s="47">
        <v>2</v>
      </c>
      <c r="S12" s="47" t="s">
        <v>0</v>
      </c>
      <c r="T12" s="47">
        <v>67</v>
      </c>
      <c r="U12" s="47">
        <v>52</v>
      </c>
      <c r="V12" s="47">
        <v>7</v>
      </c>
      <c r="W12" s="47">
        <v>5</v>
      </c>
      <c r="X12" s="47">
        <v>3</v>
      </c>
      <c r="Y12" s="47" t="s">
        <v>0</v>
      </c>
      <c r="Z12" s="47" t="s">
        <v>0</v>
      </c>
      <c r="AA12" s="47" t="s">
        <v>0</v>
      </c>
      <c r="AB12" s="47" t="s">
        <v>0</v>
      </c>
      <c r="AC12" s="47" t="s">
        <v>0</v>
      </c>
      <c r="AD12" s="47" t="s">
        <v>0</v>
      </c>
      <c r="AE12" s="47" t="s">
        <v>0</v>
      </c>
      <c r="AF12" s="47">
        <v>3444</v>
      </c>
      <c r="AG12" s="47">
        <v>2782</v>
      </c>
      <c r="AH12" s="47">
        <v>305</v>
      </c>
      <c r="AI12" s="47">
        <v>221</v>
      </c>
      <c r="AJ12" s="47">
        <v>136</v>
      </c>
      <c r="AK12" s="47" t="s">
        <v>0</v>
      </c>
      <c r="AL12" s="47">
        <v>39</v>
      </c>
      <c r="AM12" s="47">
        <v>32</v>
      </c>
      <c r="AN12" s="47">
        <v>3</v>
      </c>
      <c r="AO12" s="47">
        <v>2</v>
      </c>
      <c r="AP12" s="47">
        <v>2</v>
      </c>
      <c r="AQ12" s="47" t="s">
        <v>0</v>
      </c>
      <c r="AR12" s="47">
        <v>1905</v>
      </c>
      <c r="AS12" s="47">
        <v>1466</v>
      </c>
      <c r="AT12" s="47">
        <v>206</v>
      </c>
      <c r="AU12" s="47">
        <v>107</v>
      </c>
      <c r="AV12" s="47">
        <v>69</v>
      </c>
      <c r="AW12" s="47">
        <v>57</v>
      </c>
    </row>
    <row r="13" spans="1:50" ht="14.1" customHeight="1">
      <c r="A13" s="126" t="s">
        <v>61</v>
      </c>
      <c r="B13" s="47">
        <v>62117</v>
      </c>
      <c r="C13" s="47">
        <v>48586</v>
      </c>
      <c r="D13" s="47">
        <v>7009</v>
      </c>
      <c r="E13" s="47">
        <v>4274</v>
      </c>
      <c r="F13" s="47">
        <v>2248</v>
      </c>
      <c r="G13" s="47" t="s">
        <v>0</v>
      </c>
      <c r="H13" s="47">
        <v>55248</v>
      </c>
      <c r="I13" s="47">
        <v>43111</v>
      </c>
      <c r="J13" s="47">
        <v>6304</v>
      </c>
      <c r="K13" s="47">
        <v>3793</v>
      </c>
      <c r="L13" s="47">
        <v>2040</v>
      </c>
      <c r="M13" s="47" t="s">
        <v>0</v>
      </c>
      <c r="N13" s="47">
        <v>1377</v>
      </c>
      <c r="O13" s="47">
        <v>1105</v>
      </c>
      <c r="P13" s="47">
        <v>157</v>
      </c>
      <c r="Q13" s="47">
        <v>113</v>
      </c>
      <c r="R13" s="47">
        <v>2</v>
      </c>
      <c r="S13" s="47" t="s">
        <v>0</v>
      </c>
      <c r="T13" s="47">
        <v>59</v>
      </c>
      <c r="U13" s="47">
        <v>46</v>
      </c>
      <c r="V13" s="47">
        <v>7</v>
      </c>
      <c r="W13" s="47">
        <v>5</v>
      </c>
      <c r="X13" s="47">
        <v>1</v>
      </c>
      <c r="Y13" s="47" t="s">
        <v>0</v>
      </c>
      <c r="Z13" s="47" t="s">
        <v>0</v>
      </c>
      <c r="AA13" s="47" t="s">
        <v>0</v>
      </c>
      <c r="AB13" s="47" t="s">
        <v>0</v>
      </c>
      <c r="AC13" s="47" t="s">
        <v>0</v>
      </c>
      <c r="AD13" s="47" t="s">
        <v>0</v>
      </c>
      <c r="AE13" s="47" t="s">
        <v>0</v>
      </c>
      <c r="AF13" s="47">
        <v>3418</v>
      </c>
      <c r="AG13" s="47">
        <v>2767</v>
      </c>
      <c r="AH13" s="47">
        <v>297</v>
      </c>
      <c r="AI13" s="47">
        <v>220</v>
      </c>
      <c r="AJ13" s="47">
        <v>134</v>
      </c>
      <c r="AK13" s="47" t="s">
        <v>0</v>
      </c>
      <c r="AL13" s="47">
        <v>36</v>
      </c>
      <c r="AM13" s="47">
        <v>29</v>
      </c>
      <c r="AN13" s="47">
        <v>3</v>
      </c>
      <c r="AO13" s="47">
        <v>2</v>
      </c>
      <c r="AP13" s="47">
        <v>2</v>
      </c>
      <c r="AQ13" s="47" t="s">
        <v>0</v>
      </c>
      <c r="AR13" s="47">
        <v>1979</v>
      </c>
      <c r="AS13" s="47">
        <v>1528</v>
      </c>
      <c r="AT13" s="47">
        <v>241</v>
      </c>
      <c r="AU13" s="47">
        <v>141</v>
      </c>
      <c r="AV13" s="47">
        <v>69</v>
      </c>
      <c r="AW13" s="47" t="s">
        <v>0</v>
      </c>
    </row>
    <row r="14" spans="1:50" ht="14.1" customHeight="1">
      <c r="A14" s="126" t="s">
        <v>62</v>
      </c>
      <c r="B14" s="47">
        <v>60994</v>
      </c>
      <c r="C14" s="47">
        <v>47877</v>
      </c>
      <c r="D14" s="47">
        <v>6680</v>
      </c>
      <c r="E14" s="47">
        <v>4238</v>
      </c>
      <c r="F14" s="47">
        <v>2199</v>
      </c>
      <c r="G14" s="47" t="s">
        <v>0</v>
      </c>
      <c r="H14" s="47">
        <v>54631</v>
      </c>
      <c r="I14" s="47">
        <v>42828</v>
      </c>
      <c r="J14" s="47">
        <v>6031</v>
      </c>
      <c r="K14" s="47">
        <v>3783</v>
      </c>
      <c r="L14" s="47">
        <v>1989</v>
      </c>
      <c r="M14" s="47" t="s">
        <v>0</v>
      </c>
      <c r="N14" s="47">
        <v>1342</v>
      </c>
      <c r="O14" s="47">
        <v>1060</v>
      </c>
      <c r="P14" s="47">
        <v>148</v>
      </c>
      <c r="Q14" s="47">
        <v>118</v>
      </c>
      <c r="R14" s="47">
        <v>16</v>
      </c>
      <c r="S14" s="47" t="s">
        <v>0</v>
      </c>
      <c r="T14" s="47">
        <v>58</v>
      </c>
      <c r="U14" s="47">
        <v>44</v>
      </c>
      <c r="V14" s="47">
        <v>6</v>
      </c>
      <c r="W14" s="47">
        <v>5</v>
      </c>
      <c r="X14" s="47">
        <v>3</v>
      </c>
      <c r="Y14" s="47" t="s">
        <v>0</v>
      </c>
      <c r="Z14" s="47">
        <v>220</v>
      </c>
      <c r="AA14" s="47">
        <v>180</v>
      </c>
      <c r="AB14" s="47">
        <v>20</v>
      </c>
      <c r="AC14" s="47">
        <v>13</v>
      </c>
      <c r="AD14" s="47">
        <v>7</v>
      </c>
      <c r="AE14" s="47" t="s">
        <v>0</v>
      </c>
      <c r="AF14" s="47">
        <v>3357</v>
      </c>
      <c r="AG14" s="47">
        <v>2726</v>
      </c>
      <c r="AH14" s="47">
        <v>288</v>
      </c>
      <c r="AI14" s="47">
        <v>212</v>
      </c>
      <c r="AJ14" s="47">
        <v>131</v>
      </c>
      <c r="AK14" s="47" t="s">
        <v>0</v>
      </c>
      <c r="AL14" s="47">
        <v>34</v>
      </c>
      <c r="AM14" s="47">
        <v>28</v>
      </c>
      <c r="AN14" s="47">
        <v>2</v>
      </c>
      <c r="AO14" s="47">
        <v>2</v>
      </c>
      <c r="AP14" s="47">
        <v>2</v>
      </c>
      <c r="AQ14" s="47" t="s">
        <v>0</v>
      </c>
      <c r="AR14" s="47">
        <v>1630</v>
      </c>
      <c r="AS14" s="47">
        <v>1235</v>
      </c>
      <c r="AT14" s="47">
        <v>211</v>
      </c>
      <c r="AU14" s="47">
        <v>123</v>
      </c>
      <c r="AV14" s="47">
        <v>61</v>
      </c>
      <c r="AW14" s="47" t="s">
        <v>0</v>
      </c>
    </row>
    <row r="15" spans="1:50" ht="14.1" customHeight="1">
      <c r="A15" s="126" t="s">
        <v>82</v>
      </c>
      <c r="B15" s="47">
        <v>61819</v>
      </c>
      <c r="C15" s="47">
        <v>48636</v>
      </c>
      <c r="D15" s="47">
        <v>6695</v>
      </c>
      <c r="E15" s="47">
        <v>4278</v>
      </c>
      <c r="F15" s="47">
        <v>2210</v>
      </c>
      <c r="G15" s="47" t="s">
        <v>0</v>
      </c>
      <c r="H15" s="47">
        <v>55587</v>
      </c>
      <c r="I15" s="47">
        <v>43683</v>
      </c>
      <c r="J15" s="47">
        <v>6074</v>
      </c>
      <c r="K15" s="47">
        <v>3844</v>
      </c>
      <c r="L15" s="47">
        <v>1986</v>
      </c>
      <c r="M15" s="47" t="s">
        <v>0</v>
      </c>
      <c r="N15" s="47">
        <v>1373</v>
      </c>
      <c r="O15" s="47">
        <v>1094</v>
      </c>
      <c r="P15" s="47">
        <v>150</v>
      </c>
      <c r="Q15" s="47">
        <v>113</v>
      </c>
      <c r="R15" s="47">
        <v>16</v>
      </c>
      <c r="S15" s="47" t="s">
        <v>0</v>
      </c>
      <c r="T15" s="47">
        <v>51</v>
      </c>
      <c r="U15" s="47">
        <v>39</v>
      </c>
      <c r="V15" s="47">
        <v>5</v>
      </c>
      <c r="W15" s="47">
        <v>4</v>
      </c>
      <c r="X15" s="47">
        <v>3</v>
      </c>
      <c r="Y15" s="47" t="s">
        <v>0</v>
      </c>
      <c r="Z15" s="47">
        <v>240</v>
      </c>
      <c r="AA15" s="47">
        <v>170</v>
      </c>
      <c r="AB15" s="47">
        <v>30</v>
      </c>
      <c r="AC15" s="47">
        <v>19</v>
      </c>
      <c r="AD15" s="47">
        <v>21</v>
      </c>
      <c r="AE15" s="47" t="s">
        <v>0</v>
      </c>
      <c r="AF15" s="47">
        <v>3316</v>
      </c>
      <c r="AG15" s="47">
        <v>2687</v>
      </c>
      <c r="AH15" s="47">
        <v>282</v>
      </c>
      <c r="AI15" s="47">
        <v>220</v>
      </c>
      <c r="AJ15" s="47">
        <v>127</v>
      </c>
      <c r="AK15" s="47" t="s">
        <v>0</v>
      </c>
      <c r="AL15" s="47">
        <v>35</v>
      </c>
      <c r="AM15" s="47">
        <v>29</v>
      </c>
      <c r="AN15" s="47">
        <v>3</v>
      </c>
      <c r="AO15" s="47">
        <v>2</v>
      </c>
      <c r="AP15" s="47">
        <v>1</v>
      </c>
      <c r="AQ15" s="47" t="s">
        <v>0</v>
      </c>
      <c r="AR15" s="47">
        <v>1508</v>
      </c>
      <c r="AS15" s="47">
        <v>1143</v>
      </c>
      <c r="AT15" s="47">
        <v>186</v>
      </c>
      <c r="AU15" s="47">
        <v>99</v>
      </c>
      <c r="AV15" s="47">
        <v>80</v>
      </c>
      <c r="AW15" s="47" t="s">
        <v>0</v>
      </c>
    </row>
    <row r="16" spans="1:50" ht="14.1" customHeight="1">
      <c r="A16" s="126" t="s">
        <v>64</v>
      </c>
      <c r="B16" s="47">
        <v>61300</v>
      </c>
      <c r="C16" s="47">
        <v>48205</v>
      </c>
      <c r="D16" s="47">
        <v>6550</v>
      </c>
      <c r="E16" s="47">
        <v>4304</v>
      </c>
      <c r="F16" s="47">
        <v>2241</v>
      </c>
      <c r="G16" s="47" t="s">
        <v>0</v>
      </c>
      <c r="H16" s="47">
        <v>54918</v>
      </c>
      <c r="I16" s="47">
        <v>43159</v>
      </c>
      <c r="J16" s="47">
        <v>5915</v>
      </c>
      <c r="K16" s="47">
        <v>3832</v>
      </c>
      <c r="L16" s="47">
        <v>2012</v>
      </c>
      <c r="M16" s="47" t="s">
        <v>0</v>
      </c>
      <c r="N16" s="47">
        <v>1450</v>
      </c>
      <c r="O16" s="47">
        <v>1162</v>
      </c>
      <c r="P16" s="47">
        <v>154</v>
      </c>
      <c r="Q16" s="47">
        <v>119</v>
      </c>
      <c r="R16" s="47">
        <v>15</v>
      </c>
      <c r="S16" s="47" t="s">
        <v>0</v>
      </c>
      <c r="T16" s="47">
        <v>53</v>
      </c>
      <c r="U16" s="47">
        <v>41</v>
      </c>
      <c r="V16" s="47">
        <v>6</v>
      </c>
      <c r="W16" s="47">
        <v>4</v>
      </c>
      <c r="X16" s="47">
        <v>2</v>
      </c>
      <c r="Y16" s="47" t="s">
        <v>0</v>
      </c>
      <c r="Z16" s="47">
        <v>228</v>
      </c>
      <c r="AA16" s="47">
        <v>159</v>
      </c>
      <c r="AB16" s="47">
        <v>30</v>
      </c>
      <c r="AC16" s="47">
        <v>21</v>
      </c>
      <c r="AD16" s="47">
        <v>18</v>
      </c>
      <c r="AE16" s="47" t="s">
        <v>0</v>
      </c>
      <c r="AF16" s="47">
        <v>3271</v>
      </c>
      <c r="AG16" s="47">
        <v>2665</v>
      </c>
      <c r="AH16" s="47">
        <v>267</v>
      </c>
      <c r="AI16" s="47">
        <v>215</v>
      </c>
      <c r="AJ16" s="47">
        <v>124</v>
      </c>
      <c r="AK16" s="47" t="s">
        <v>0</v>
      </c>
      <c r="AL16" s="47">
        <v>36</v>
      </c>
      <c r="AM16" s="47">
        <v>28</v>
      </c>
      <c r="AN16" s="47">
        <v>4</v>
      </c>
      <c r="AO16" s="47">
        <v>2</v>
      </c>
      <c r="AP16" s="47">
        <v>2</v>
      </c>
      <c r="AQ16" s="47" t="s">
        <v>0</v>
      </c>
      <c r="AR16" s="47">
        <v>1625</v>
      </c>
      <c r="AS16" s="47">
        <v>1191</v>
      </c>
      <c r="AT16" s="47">
        <v>210</v>
      </c>
      <c r="AU16" s="47">
        <v>136</v>
      </c>
      <c r="AV16" s="47">
        <v>88</v>
      </c>
      <c r="AW16" s="47" t="s">
        <v>0</v>
      </c>
    </row>
    <row r="17" spans="1:49" ht="14.1" customHeight="1">
      <c r="A17" s="126" t="s">
        <v>103</v>
      </c>
      <c r="B17" s="47">
        <v>60684</v>
      </c>
      <c r="C17" s="47">
        <v>47831</v>
      </c>
      <c r="D17" s="47">
        <v>6456</v>
      </c>
      <c r="E17" s="47">
        <v>4213</v>
      </c>
      <c r="F17" s="47">
        <v>2184</v>
      </c>
      <c r="G17" s="47" t="s">
        <v>0</v>
      </c>
      <c r="H17" s="47">
        <v>54528</v>
      </c>
      <c r="I17" s="47">
        <v>42948</v>
      </c>
      <c r="J17" s="47">
        <v>5854</v>
      </c>
      <c r="K17" s="47">
        <v>3759</v>
      </c>
      <c r="L17" s="47">
        <v>1967</v>
      </c>
      <c r="M17" s="47" t="s">
        <v>0</v>
      </c>
      <c r="N17" s="47">
        <v>1428</v>
      </c>
      <c r="O17" s="47">
        <v>1130</v>
      </c>
      <c r="P17" s="47">
        <v>151</v>
      </c>
      <c r="Q17" s="47">
        <v>133</v>
      </c>
      <c r="R17" s="47">
        <v>14</v>
      </c>
      <c r="S17" s="47" t="s">
        <v>0</v>
      </c>
      <c r="T17" s="47">
        <v>52</v>
      </c>
      <c r="U17" s="47">
        <v>41</v>
      </c>
      <c r="V17" s="47">
        <v>5</v>
      </c>
      <c r="W17" s="47">
        <v>5</v>
      </c>
      <c r="X17" s="47">
        <v>1</v>
      </c>
      <c r="Y17" s="47" t="s">
        <v>0</v>
      </c>
      <c r="Z17" s="47">
        <v>253</v>
      </c>
      <c r="AA17" s="47">
        <v>181</v>
      </c>
      <c r="AB17" s="47">
        <v>33</v>
      </c>
      <c r="AC17" s="47">
        <v>23</v>
      </c>
      <c r="AD17" s="47">
        <v>16</v>
      </c>
      <c r="AE17" s="47" t="s">
        <v>0</v>
      </c>
      <c r="AF17" s="47">
        <v>3143</v>
      </c>
      <c r="AG17" s="47">
        <v>2566</v>
      </c>
      <c r="AH17" s="47">
        <v>253</v>
      </c>
      <c r="AI17" s="47">
        <v>200</v>
      </c>
      <c r="AJ17" s="47">
        <v>124</v>
      </c>
      <c r="AK17" s="47" t="s">
        <v>0</v>
      </c>
      <c r="AL17" s="47">
        <v>32</v>
      </c>
      <c r="AM17" s="47">
        <v>25</v>
      </c>
      <c r="AN17" s="47">
        <v>3</v>
      </c>
      <c r="AO17" s="47">
        <v>2</v>
      </c>
      <c r="AP17" s="47">
        <v>2</v>
      </c>
      <c r="AQ17" s="47" t="s">
        <v>0</v>
      </c>
      <c r="AR17" s="47">
        <v>1553</v>
      </c>
      <c r="AS17" s="47">
        <v>1162</v>
      </c>
      <c r="AT17" s="47">
        <v>195</v>
      </c>
      <c r="AU17" s="47">
        <v>119</v>
      </c>
      <c r="AV17" s="47">
        <v>77</v>
      </c>
      <c r="AW17" s="47" t="s">
        <v>0</v>
      </c>
    </row>
    <row r="18" spans="1:49" ht="14.1" customHeight="1">
      <c r="A18" s="126" t="s">
        <v>164</v>
      </c>
      <c r="B18" s="47">
        <v>61295</v>
      </c>
      <c r="C18" s="47">
        <v>47651</v>
      </c>
      <c r="D18" s="47">
        <v>6539</v>
      </c>
      <c r="E18" s="47">
        <v>4888</v>
      </c>
      <c r="F18" s="47">
        <v>2217</v>
      </c>
      <c r="G18" s="47" t="s">
        <v>137</v>
      </c>
      <c r="H18" s="47">
        <v>54608</v>
      </c>
      <c r="I18" s="47">
        <v>42605</v>
      </c>
      <c r="J18" s="47">
        <v>5928</v>
      </c>
      <c r="K18" s="47">
        <v>4075</v>
      </c>
      <c r="L18" s="47">
        <v>2000</v>
      </c>
      <c r="M18" s="47" t="s">
        <v>137</v>
      </c>
      <c r="N18" s="47">
        <v>1540</v>
      </c>
      <c r="O18" s="47">
        <v>1196</v>
      </c>
      <c r="P18" s="47">
        <v>165</v>
      </c>
      <c r="Q18" s="47">
        <v>162</v>
      </c>
      <c r="R18" s="47">
        <v>17</v>
      </c>
      <c r="S18" s="47" t="s">
        <v>137</v>
      </c>
      <c r="T18" s="47">
        <v>34</v>
      </c>
      <c r="U18" s="47">
        <v>27</v>
      </c>
      <c r="V18" s="47">
        <v>3</v>
      </c>
      <c r="W18" s="47">
        <v>3</v>
      </c>
      <c r="X18" s="47">
        <v>1</v>
      </c>
      <c r="Y18" s="47" t="s">
        <v>137</v>
      </c>
      <c r="Z18" s="47">
        <v>274</v>
      </c>
      <c r="AA18" s="47">
        <v>178</v>
      </c>
      <c r="AB18" s="47">
        <v>40</v>
      </c>
      <c r="AC18" s="47">
        <v>37</v>
      </c>
      <c r="AD18" s="47">
        <v>19</v>
      </c>
      <c r="AE18" s="47" t="s">
        <v>137</v>
      </c>
      <c r="AF18" s="47">
        <v>3143</v>
      </c>
      <c r="AG18" s="47">
        <v>2537</v>
      </c>
      <c r="AH18" s="47">
        <v>248</v>
      </c>
      <c r="AI18" s="47">
        <v>232</v>
      </c>
      <c r="AJ18" s="47">
        <v>126</v>
      </c>
      <c r="AK18" s="47" t="s">
        <v>137</v>
      </c>
      <c r="AL18" s="47">
        <v>33</v>
      </c>
      <c r="AM18" s="47">
        <v>26</v>
      </c>
      <c r="AN18" s="47">
        <v>3</v>
      </c>
      <c r="AO18" s="47">
        <v>3</v>
      </c>
      <c r="AP18" s="47">
        <v>1</v>
      </c>
      <c r="AQ18" s="47" t="s">
        <v>137</v>
      </c>
      <c r="AR18" s="47">
        <v>1971</v>
      </c>
      <c r="AS18" s="47">
        <v>1287</v>
      </c>
      <c r="AT18" s="47">
        <v>195</v>
      </c>
      <c r="AU18" s="47">
        <v>416</v>
      </c>
      <c r="AV18" s="47">
        <v>73</v>
      </c>
      <c r="AW18" s="47" t="s">
        <v>137</v>
      </c>
    </row>
    <row r="19" spans="1:49" ht="14.1" customHeight="1">
      <c r="A19" s="126" t="s">
        <v>168</v>
      </c>
      <c r="B19" s="47">
        <v>60396</v>
      </c>
      <c r="C19" s="47">
        <v>47035</v>
      </c>
      <c r="D19" s="47">
        <v>6744</v>
      </c>
      <c r="E19" s="47">
        <v>4331</v>
      </c>
      <c r="F19" s="47">
        <v>2286</v>
      </c>
      <c r="G19" s="47" t="s">
        <v>137</v>
      </c>
      <c r="H19" s="47">
        <v>53819</v>
      </c>
      <c r="I19" s="47">
        <v>41918</v>
      </c>
      <c r="J19" s="47">
        <v>6059</v>
      </c>
      <c r="K19" s="47">
        <v>3802</v>
      </c>
      <c r="L19" s="47">
        <v>2040</v>
      </c>
      <c r="M19" s="47" t="s">
        <v>137</v>
      </c>
      <c r="N19" s="47">
        <v>1566</v>
      </c>
      <c r="O19" s="47">
        <v>1256</v>
      </c>
      <c r="P19" s="47">
        <v>164</v>
      </c>
      <c r="Q19" s="47">
        <v>124</v>
      </c>
      <c r="R19" s="47">
        <v>22</v>
      </c>
      <c r="S19" s="47" t="s">
        <v>137</v>
      </c>
      <c r="T19" s="47">
        <v>60</v>
      </c>
      <c r="U19" s="47">
        <v>47</v>
      </c>
      <c r="V19" s="47">
        <v>6</v>
      </c>
      <c r="W19" s="47">
        <v>5</v>
      </c>
      <c r="X19" s="47">
        <v>2</v>
      </c>
      <c r="Y19" s="47" t="s">
        <v>137</v>
      </c>
      <c r="Z19" s="47">
        <v>481</v>
      </c>
      <c r="AA19" s="47">
        <v>374</v>
      </c>
      <c r="AB19" s="47">
        <v>48</v>
      </c>
      <c r="AC19" s="47">
        <v>31</v>
      </c>
      <c r="AD19" s="47">
        <v>28</v>
      </c>
      <c r="AE19" s="47" t="s">
        <v>137</v>
      </c>
      <c r="AF19" s="47">
        <v>3200</v>
      </c>
      <c r="AG19" s="47">
        <v>2580</v>
      </c>
      <c r="AH19" s="47">
        <v>264</v>
      </c>
      <c r="AI19" s="47">
        <v>226</v>
      </c>
      <c r="AJ19" s="47">
        <v>130</v>
      </c>
      <c r="AK19" s="47" t="s">
        <v>137</v>
      </c>
      <c r="AL19" s="47">
        <v>27</v>
      </c>
      <c r="AM19" s="47">
        <v>22</v>
      </c>
      <c r="AN19" s="47">
        <v>2</v>
      </c>
      <c r="AO19" s="47">
        <v>2</v>
      </c>
      <c r="AP19" s="47">
        <v>1</v>
      </c>
      <c r="AQ19" s="47" t="s">
        <v>137</v>
      </c>
      <c r="AR19" s="47">
        <v>1784</v>
      </c>
      <c r="AS19" s="47">
        <v>1259</v>
      </c>
      <c r="AT19" s="47">
        <v>255</v>
      </c>
      <c r="AU19" s="47">
        <v>177</v>
      </c>
      <c r="AV19" s="47">
        <v>93</v>
      </c>
      <c r="AW19" s="47" t="s">
        <v>137</v>
      </c>
    </row>
    <row r="20" spans="1:49" ht="14.1" customHeight="1">
      <c r="A20" s="126" t="s">
        <v>172</v>
      </c>
      <c r="B20" s="47">
        <v>60126</v>
      </c>
      <c r="C20" s="47">
        <v>46718</v>
      </c>
      <c r="D20" s="47">
        <v>6605</v>
      </c>
      <c r="E20" s="47">
        <v>4508</v>
      </c>
      <c r="F20" s="47">
        <v>2295</v>
      </c>
      <c r="G20" s="47" t="s">
        <v>137</v>
      </c>
      <c r="H20" s="47">
        <v>53520</v>
      </c>
      <c r="I20" s="47">
        <v>41506</v>
      </c>
      <c r="J20" s="47">
        <v>5966</v>
      </c>
      <c r="K20" s="47">
        <v>3998</v>
      </c>
      <c r="L20" s="47">
        <v>2050</v>
      </c>
      <c r="M20" s="47" t="s">
        <v>137</v>
      </c>
      <c r="N20" s="47">
        <v>1615</v>
      </c>
      <c r="O20" s="47">
        <v>1294</v>
      </c>
      <c r="P20" s="47">
        <v>171</v>
      </c>
      <c r="Q20" s="47">
        <v>125</v>
      </c>
      <c r="R20" s="47">
        <v>25</v>
      </c>
      <c r="S20" s="47" t="s">
        <v>137</v>
      </c>
      <c r="T20" s="47">
        <v>58</v>
      </c>
      <c r="U20" s="47">
        <v>45</v>
      </c>
      <c r="V20" s="47">
        <v>6</v>
      </c>
      <c r="W20" s="47">
        <v>5</v>
      </c>
      <c r="X20" s="47">
        <v>2</v>
      </c>
      <c r="Y20" s="47" t="s">
        <v>137</v>
      </c>
      <c r="Z20" s="47">
        <v>238</v>
      </c>
      <c r="AA20" s="47">
        <v>189</v>
      </c>
      <c r="AB20" s="47">
        <v>21</v>
      </c>
      <c r="AC20" s="47">
        <v>14</v>
      </c>
      <c r="AD20" s="47">
        <v>14</v>
      </c>
      <c r="AE20" s="47" t="s">
        <v>137</v>
      </c>
      <c r="AF20" s="47">
        <v>3135</v>
      </c>
      <c r="AG20" s="47">
        <v>2539</v>
      </c>
      <c r="AH20" s="47">
        <v>255</v>
      </c>
      <c r="AI20" s="47">
        <v>216</v>
      </c>
      <c r="AJ20" s="47">
        <v>125</v>
      </c>
      <c r="AK20" s="47" t="s">
        <v>137</v>
      </c>
      <c r="AL20" s="47">
        <v>27</v>
      </c>
      <c r="AM20" s="47">
        <v>22</v>
      </c>
      <c r="AN20" s="47">
        <v>2</v>
      </c>
      <c r="AO20" s="47">
        <v>2</v>
      </c>
      <c r="AP20" s="47">
        <v>1</v>
      </c>
      <c r="AQ20" s="47" t="s">
        <v>137</v>
      </c>
      <c r="AR20" s="47">
        <v>1829</v>
      </c>
      <c r="AS20" s="47">
        <v>1357</v>
      </c>
      <c r="AT20" s="47">
        <v>211</v>
      </c>
      <c r="AU20" s="47">
        <v>167</v>
      </c>
      <c r="AV20" s="47">
        <v>94</v>
      </c>
      <c r="AW20" s="47" t="s">
        <v>137</v>
      </c>
    </row>
    <row r="21" spans="1:49" ht="14.1" customHeight="1">
      <c r="A21" s="126" t="s">
        <v>174</v>
      </c>
      <c r="B21" s="47">
        <v>58584</v>
      </c>
      <c r="C21" s="47">
        <v>45158</v>
      </c>
      <c r="D21" s="47">
        <v>6717</v>
      </c>
      <c r="E21" s="47">
        <v>4358</v>
      </c>
      <c r="F21" s="47">
        <v>2351</v>
      </c>
      <c r="G21" s="47" t="s">
        <v>137</v>
      </c>
      <c r="H21" s="47">
        <v>51589</v>
      </c>
      <c r="I21" s="47">
        <v>39709</v>
      </c>
      <c r="J21" s="47">
        <v>5988</v>
      </c>
      <c r="K21" s="47">
        <v>3807</v>
      </c>
      <c r="L21" s="47">
        <v>2085</v>
      </c>
      <c r="M21" s="47" t="s">
        <v>137</v>
      </c>
      <c r="N21" s="47">
        <v>1794</v>
      </c>
      <c r="O21" s="47">
        <v>1424</v>
      </c>
      <c r="P21" s="47">
        <v>194</v>
      </c>
      <c r="Q21" s="47">
        <v>145</v>
      </c>
      <c r="R21" s="47">
        <v>31</v>
      </c>
      <c r="S21" s="47" t="s">
        <v>137</v>
      </c>
      <c r="T21" s="47">
        <v>58</v>
      </c>
      <c r="U21" s="47">
        <v>45</v>
      </c>
      <c r="V21" s="47">
        <v>6</v>
      </c>
      <c r="W21" s="47">
        <v>5</v>
      </c>
      <c r="X21" s="47">
        <v>2</v>
      </c>
      <c r="Y21" s="47" t="s">
        <v>137</v>
      </c>
      <c r="Z21" s="47">
        <v>15</v>
      </c>
      <c r="AA21" s="47">
        <v>12</v>
      </c>
      <c r="AB21" s="47">
        <v>1</v>
      </c>
      <c r="AC21" s="47">
        <v>1</v>
      </c>
      <c r="AD21" s="47">
        <v>1</v>
      </c>
      <c r="AE21" s="47" t="s">
        <v>137</v>
      </c>
      <c r="AF21" s="47">
        <v>3219</v>
      </c>
      <c r="AG21" s="47">
        <v>2602</v>
      </c>
      <c r="AH21" s="47">
        <v>268</v>
      </c>
      <c r="AI21" s="47">
        <v>219</v>
      </c>
      <c r="AJ21" s="47">
        <v>130</v>
      </c>
      <c r="AK21" s="47" t="s">
        <v>137</v>
      </c>
      <c r="AL21" s="47">
        <v>32</v>
      </c>
      <c r="AM21" s="47">
        <v>25</v>
      </c>
      <c r="AN21" s="47">
        <v>4</v>
      </c>
      <c r="AO21" s="47">
        <v>2</v>
      </c>
      <c r="AP21" s="47">
        <v>1</v>
      </c>
      <c r="AQ21" s="47" t="s">
        <v>137</v>
      </c>
      <c r="AR21" s="47">
        <v>1950</v>
      </c>
      <c r="AS21" s="47">
        <v>1398</v>
      </c>
      <c r="AT21" s="47">
        <v>263</v>
      </c>
      <c r="AU21" s="47">
        <v>185</v>
      </c>
      <c r="AV21" s="47">
        <v>104</v>
      </c>
      <c r="AW21" s="47" t="s">
        <v>137</v>
      </c>
    </row>
    <row r="22" spans="1:49" ht="14.1" customHeight="1">
      <c r="A22" s="126" t="s">
        <v>408</v>
      </c>
      <c r="B22" s="47">
        <v>58316</v>
      </c>
      <c r="C22" s="47">
        <v>45000</v>
      </c>
      <c r="D22" s="47">
        <v>6647</v>
      </c>
      <c r="E22" s="47">
        <v>4374</v>
      </c>
      <c r="F22" s="47">
        <v>2295</v>
      </c>
      <c r="G22" s="47" t="s">
        <v>137</v>
      </c>
      <c r="H22" s="47">
        <v>51513</v>
      </c>
      <c r="I22" s="47">
        <v>39701</v>
      </c>
      <c r="J22" s="47">
        <v>5948</v>
      </c>
      <c r="K22" s="47">
        <v>3818</v>
      </c>
      <c r="L22" s="47">
        <v>2046</v>
      </c>
      <c r="M22" s="47" t="s">
        <v>137</v>
      </c>
      <c r="N22" s="47">
        <v>1628</v>
      </c>
      <c r="O22" s="47">
        <v>1284</v>
      </c>
      <c r="P22" s="47">
        <v>176</v>
      </c>
      <c r="Q22" s="47">
        <v>143</v>
      </c>
      <c r="R22" s="47">
        <v>25</v>
      </c>
      <c r="S22" s="47" t="s">
        <v>137</v>
      </c>
      <c r="T22" s="47">
        <v>59</v>
      </c>
      <c r="U22" s="47">
        <v>46</v>
      </c>
      <c r="V22" s="47">
        <v>6</v>
      </c>
      <c r="W22" s="47">
        <v>5</v>
      </c>
      <c r="X22" s="47">
        <v>2</v>
      </c>
      <c r="Y22" s="47" t="s">
        <v>137</v>
      </c>
      <c r="Z22" s="47">
        <v>46</v>
      </c>
      <c r="AA22" s="47">
        <v>35</v>
      </c>
      <c r="AB22" s="47">
        <v>5</v>
      </c>
      <c r="AC22" s="47">
        <v>4</v>
      </c>
      <c r="AD22" s="47">
        <v>2</v>
      </c>
      <c r="AE22" s="47" t="s">
        <v>137</v>
      </c>
      <c r="AF22" s="47">
        <v>3206</v>
      </c>
      <c r="AG22" s="47">
        <v>2576</v>
      </c>
      <c r="AH22" s="47">
        <v>271</v>
      </c>
      <c r="AI22" s="47">
        <v>227</v>
      </c>
      <c r="AJ22" s="47">
        <v>132</v>
      </c>
      <c r="AK22" s="47" t="s">
        <v>137</v>
      </c>
      <c r="AL22" s="47">
        <v>27</v>
      </c>
      <c r="AM22" s="47">
        <v>22</v>
      </c>
      <c r="AN22" s="47">
        <v>2</v>
      </c>
      <c r="AO22" s="47">
        <v>2</v>
      </c>
      <c r="AP22" s="47">
        <v>1</v>
      </c>
      <c r="AQ22" s="47" t="s">
        <v>137</v>
      </c>
      <c r="AR22" s="47">
        <v>1942</v>
      </c>
      <c r="AS22" s="47">
        <v>1417</v>
      </c>
      <c r="AT22" s="47">
        <v>250</v>
      </c>
      <c r="AU22" s="47">
        <v>184</v>
      </c>
      <c r="AV22" s="47">
        <v>91</v>
      </c>
      <c r="AW22" s="47" t="s">
        <v>137</v>
      </c>
    </row>
    <row r="23" spans="1:49" ht="14.1" customHeight="1">
      <c r="A23" s="126" t="s">
        <v>460</v>
      </c>
      <c r="B23" s="47">
        <v>57269</v>
      </c>
      <c r="C23" s="47">
        <v>44083</v>
      </c>
      <c r="D23" s="47">
        <v>6724</v>
      </c>
      <c r="E23" s="47">
        <v>4262</v>
      </c>
      <c r="F23" s="47">
        <v>2200</v>
      </c>
      <c r="G23" s="47" t="s">
        <v>137</v>
      </c>
      <c r="H23" s="47">
        <v>51009</v>
      </c>
      <c r="I23" s="47">
        <v>39232</v>
      </c>
      <c r="J23" s="47">
        <v>6075</v>
      </c>
      <c r="K23" s="47">
        <v>3738</v>
      </c>
      <c r="L23" s="47">
        <v>1964</v>
      </c>
      <c r="M23" s="47" t="s">
        <v>137</v>
      </c>
      <c r="N23" s="47">
        <v>1461</v>
      </c>
      <c r="O23" s="47">
        <v>1155</v>
      </c>
      <c r="P23" s="47">
        <v>161</v>
      </c>
      <c r="Q23" s="47">
        <v>120</v>
      </c>
      <c r="R23" s="47">
        <v>25</v>
      </c>
      <c r="S23" s="47" t="s">
        <v>137</v>
      </c>
      <c r="T23" s="47">
        <v>59</v>
      </c>
      <c r="U23" s="47">
        <v>46</v>
      </c>
      <c r="V23" s="47">
        <v>6</v>
      </c>
      <c r="W23" s="47">
        <v>5</v>
      </c>
      <c r="X23" s="47">
        <v>2</v>
      </c>
      <c r="Y23" s="47" t="s">
        <v>137</v>
      </c>
      <c r="Z23" s="47">
        <v>511</v>
      </c>
      <c r="AA23" s="47">
        <v>393</v>
      </c>
      <c r="AB23" s="47">
        <v>51</v>
      </c>
      <c r="AC23" s="47">
        <v>37</v>
      </c>
      <c r="AD23" s="47">
        <v>30</v>
      </c>
      <c r="AE23" s="47" t="s">
        <v>137</v>
      </c>
      <c r="AF23" s="47">
        <v>3058</v>
      </c>
      <c r="AG23" s="47">
        <v>2455</v>
      </c>
      <c r="AH23" s="47">
        <v>263</v>
      </c>
      <c r="AI23" s="47">
        <v>215</v>
      </c>
      <c r="AJ23" s="47">
        <v>125</v>
      </c>
      <c r="AK23" s="47" t="s">
        <v>137</v>
      </c>
      <c r="AL23" s="47">
        <v>20</v>
      </c>
      <c r="AM23" s="47">
        <v>16</v>
      </c>
      <c r="AN23" s="47">
        <v>2</v>
      </c>
      <c r="AO23" s="47">
        <v>1</v>
      </c>
      <c r="AP23" s="47">
        <v>1</v>
      </c>
      <c r="AQ23" s="47" t="s">
        <v>137</v>
      </c>
      <c r="AR23" s="47">
        <v>1721</v>
      </c>
      <c r="AS23" s="47">
        <v>1225</v>
      </c>
      <c r="AT23" s="47">
        <v>223</v>
      </c>
      <c r="AU23" s="47">
        <v>188</v>
      </c>
      <c r="AV23" s="47">
        <v>85</v>
      </c>
      <c r="AW23" s="47" t="s">
        <v>137</v>
      </c>
    </row>
    <row r="24" spans="1:49" ht="14.1" customHeight="1">
      <c r="A24" s="126" t="s">
        <v>469</v>
      </c>
      <c r="B24" s="47">
        <v>55441</v>
      </c>
      <c r="C24" s="47">
        <v>42731</v>
      </c>
      <c r="D24" s="47">
        <v>6602</v>
      </c>
      <c r="E24" s="47">
        <v>4056</v>
      </c>
      <c r="F24" s="47">
        <v>2052</v>
      </c>
      <c r="G24" s="47" t="s">
        <v>137</v>
      </c>
      <c r="H24" s="47">
        <v>49301</v>
      </c>
      <c r="I24" s="47">
        <v>37894</v>
      </c>
      <c r="J24" s="47">
        <v>5968</v>
      </c>
      <c r="K24" s="47">
        <v>3600</v>
      </c>
      <c r="L24" s="47">
        <v>1839</v>
      </c>
      <c r="M24" s="47" t="s">
        <v>137</v>
      </c>
      <c r="N24" s="47">
        <v>1397</v>
      </c>
      <c r="O24" s="47">
        <v>1115</v>
      </c>
      <c r="P24" s="47">
        <v>155</v>
      </c>
      <c r="Q24" s="47">
        <v>105</v>
      </c>
      <c r="R24" s="47">
        <v>22</v>
      </c>
      <c r="S24" s="47" t="s">
        <v>137</v>
      </c>
      <c r="T24" s="47">
        <v>58</v>
      </c>
      <c r="U24" s="47">
        <v>46</v>
      </c>
      <c r="V24" s="47">
        <v>6</v>
      </c>
      <c r="W24" s="47">
        <v>4</v>
      </c>
      <c r="X24" s="47">
        <v>2</v>
      </c>
      <c r="Y24" s="47" t="s">
        <v>137</v>
      </c>
      <c r="Z24" s="47">
        <v>453</v>
      </c>
      <c r="AA24" s="47">
        <v>347</v>
      </c>
      <c r="AB24" s="47">
        <v>49</v>
      </c>
      <c r="AC24" s="47">
        <v>31</v>
      </c>
      <c r="AD24" s="47">
        <v>26</v>
      </c>
      <c r="AE24" s="47" t="s">
        <v>137</v>
      </c>
      <c r="AF24" s="47">
        <v>3056</v>
      </c>
      <c r="AG24" s="47">
        <v>2457</v>
      </c>
      <c r="AH24" s="47">
        <v>258</v>
      </c>
      <c r="AI24" s="47">
        <v>220</v>
      </c>
      <c r="AJ24" s="47">
        <v>121</v>
      </c>
      <c r="AK24" s="47" t="s">
        <v>137</v>
      </c>
      <c r="AL24" s="47">
        <v>21</v>
      </c>
      <c r="AM24" s="47">
        <v>16</v>
      </c>
      <c r="AN24" s="47">
        <v>2</v>
      </c>
      <c r="AO24" s="47">
        <v>2</v>
      </c>
      <c r="AP24" s="47">
        <v>1</v>
      </c>
      <c r="AQ24" s="47" t="s">
        <v>137</v>
      </c>
      <c r="AR24" s="47">
        <v>1666</v>
      </c>
      <c r="AS24" s="47">
        <v>1249</v>
      </c>
      <c r="AT24" s="47">
        <v>219</v>
      </c>
      <c r="AU24" s="47">
        <v>129</v>
      </c>
      <c r="AV24" s="47">
        <v>69</v>
      </c>
      <c r="AW24" s="47" t="s">
        <v>137</v>
      </c>
    </row>
    <row r="25" spans="1:49" ht="14.1" customHeight="1">
      <c r="A25" s="83"/>
      <c r="B25" s="83"/>
      <c r="C25" s="83"/>
      <c r="D25" s="84"/>
      <c r="E25" s="83"/>
      <c r="F25" s="85"/>
      <c r="G25" s="84"/>
      <c r="H25" s="84"/>
      <c r="I25" s="84"/>
      <c r="J25" s="84"/>
      <c r="K25" s="84"/>
      <c r="L25" s="84"/>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7"/>
    </row>
    <row r="26" spans="1:49" ht="14.1" customHeight="1">
      <c r="A26" s="35"/>
      <c r="B26" s="35"/>
      <c r="C26" s="34"/>
      <c r="D26" s="4"/>
      <c r="E26" s="4"/>
      <c r="F26" s="4"/>
    </row>
    <row r="27" spans="1:49" ht="14.1" customHeight="1">
      <c r="A27" s="35" t="s">
        <v>80</v>
      </c>
      <c r="B27" s="24"/>
      <c r="C27" s="8"/>
      <c r="D27" s="8"/>
      <c r="E27" s="35"/>
      <c r="F27" s="30"/>
      <c r="G27" s="8"/>
      <c r="H27" s="8"/>
      <c r="I27" s="24"/>
      <c r="J27" s="34"/>
      <c r="K27" s="10"/>
      <c r="L27" s="10"/>
      <c r="M27" s="10"/>
      <c r="N27" s="34"/>
      <c r="O27" s="34"/>
      <c r="P27" s="34"/>
      <c r="Q27" s="34"/>
      <c r="R27" s="34"/>
      <c r="S27" s="34"/>
      <c r="T27" s="3"/>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4"/>
    </row>
    <row r="28" spans="1:49" s="20" customFormat="1" ht="14.1" customHeight="1">
      <c r="A28" s="35" t="s">
        <v>411</v>
      </c>
      <c r="B28" s="8"/>
      <c r="C28" s="8"/>
      <c r="D28" s="34"/>
      <c r="E28" s="34"/>
      <c r="F28" s="34"/>
      <c r="G28" s="34"/>
      <c r="H28" s="34"/>
      <c r="I28" s="3"/>
      <c r="J28" s="1"/>
      <c r="K28" s="1"/>
      <c r="L28" s="1"/>
      <c r="M28" s="1"/>
      <c r="N28" s="34"/>
      <c r="O28" s="34"/>
      <c r="P28" s="34"/>
      <c r="Q28" s="34"/>
      <c r="R28" s="34"/>
      <c r="S28" s="34"/>
      <c r="T28" s="3"/>
      <c r="U28" s="1"/>
      <c r="V28" s="1"/>
      <c r="W28" s="1"/>
      <c r="X28" s="1"/>
      <c r="Y28" s="34"/>
      <c r="Z28" s="34"/>
      <c r="AA28" s="34"/>
      <c r="AB28" s="34"/>
      <c r="AC28" s="34"/>
      <c r="AD28" s="34"/>
      <c r="AE28" s="34"/>
      <c r="AF28" s="3"/>
      <c r="AG28" s="1"/>
      <c r="AH28" s="1"/>
      <c r="AI28" s="1"/>
      <c r="AJ28" s="1"/>
      <c r="AK28" s="34"/>
      <c r="AL28" s="34"/>
      <c r="AM28" s="34"/>
      <c r="AN28" s="34"/>
      <c r="AO28" s="34"/>
      <c r="AP28" s="34"/>
      <c r="AQ28" s="34"/>
      <c r="AR28" s="34"/>
      <c r="AS28" s="34"/>
      <c r="AT28" s="34"/>
      <c r="AU28" s="10"/>
      <c r="AV28" s="10"/>
      <c r="AW28" s="10"/>
    </row>
    <row r="29" spans="1:49" s="20" customFormat="1" ht="14.1" customHeight="1">
      <c r="A29" s="35" t="s">
        <v>412</v>
      </c>
      <c r="B29" s="8"/>
      <c r="C29" s="8"/>
      <c r="D29" s="34"/>
      <c r="E29" s="34"/>
      <c r="F29" s="34"/>
      <c r="G29" s="34"/>
      <c r="H29" s="34"/>
      <c r="N29" s="34"/>
      <c r="O29" s="34"/>
      <c r="P29" s="34"/>
      <c r="Q29" s="34"/>
      <c r="R29" s="34"/>
      <c r="S29" s="34"/>
      <c r="Y29" s="34"/>
      <c r="Z29" s="34"/>
      <c r="AA29" s="34"/>
      <c r="AB29" s="34"/>
      <c r="AC29" s="34"/>
      <c r="AD29" s="34"/>
      <c r="AE29" s="34"/>
      <c r="AF29" s="3"/>
      <c r="AG29" s="1"/>
      <c r="AH29" s="1"/>
      <c r="AI29" s="1"/>
      <c r="AJ29" s="1"/>
      <c r="AK29" s="34"/>
      <c r="AL29" s="34"/>
      <c r="AM29" s="34"/>
      <c r="AN29" s="34"/>
      <c r="AO29" s="34"/>
      <c r="AP29" s="34"/>
      <c r="AQ29" s="34"/>
      <c r="AR29" s="34"/>
      <c r="AS29" s="34"/>
      <c r="AT29" s="34"/>
      <c r="AU29" s="10"/>
      <c r="AV29" s="10"/>
      <c r="AW29" s="10"/>
    </row>
    <row r="30" spans="1:49" s="20" customFormat="1" ht="14.1" customHeight="1">
      <c r="A30" s="35" t="s">
        <v>413</v>
      </c>
      <c r="B30" s="8"/>
      <c r="C30" s="8"/>
      <c r="D30" s="34"/>
      <c r="E30" s="34"/>
      <c r="F30" s="34"/>
      <c r="G30" s="34"/>
      <c r="H30" s="34"/>
      <c r="N30" s="34"/>
      <c r="O30" s="34"/>
      <c r="P30" s="34"/>
      <c r="Q30" s="34"/>
      <c r="R30" s="34"/>
      <c r="S30" s="34"/>
      <c r="Y30" s="34"/>
      <c r="Z30" s="34"/>
      <c r="AA30" s="34"/>
      <c r="AB30" s="34"/>
      <c r="AC30" s="34"/>
      <c r="AD30" s="34"/>
      <c r="AE30" s="34"/>
      <c r="AF30" s="3"/>
      <c r="AG30" s="1"/>
      <c r="AH30" s="1"/>
      <c r="AI30" s="1"/>
      <c r="AJ30" s="1"/>
      <c r="AK30" s="34"/>
      <c r="AL30" s="34"/>
      <c r="AM30" s="34"/>
      <c r="AN30" s="34"/>
      <c r="AO30" s="34"/>
      <c r="AP30" s="34"/>
      <c r="AQ30" s="34"/>
      <c r="AR30" s="34"/>
      <c r="AS30" s="34"/>
      <c r="AT30" s="34"/>
      <c r="AU30" s="10"/>
      <c r="AV30" s="10"/>
      <c r="AW30" s="10"/>
    </row>
    <row r="31" spans="1:49" s="20" customFormat="1" ht="14.1" customHeight="1">
      <c r="A31" s="35"/>
      <c r="B31" s="35"/>
      <c r="C31" s="35"/>
      <c r="D31" s="8"/>
      <c r="E31" s="35"/>
      <c r="F31" s="30"/>
      <c r="G31" s="8"/>
      <c r="H31" s="8"/>
      <c r="N31" s="34"/>
      <c r="O31" s="34"/>
      <c r="P31" s="34"/>
      <c r="Q31" s="34"/>
      <c r="R31" s="34"/>
      <c r="S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row>
    <row r="32" spans="1:49" s="20" customFormat="1" ht="14.1" customHeight="1">
      <c r="A32" s="35"/>
      <c r="B32" s="35"/>
      <c r="C32" s="34"/>
      <c r="D32" s="10"/>
      <c r="E32" s="10"/>
      <c r="F32" s="10"/>
    </row>
    <row r="33" spans="1:1" s="20" customFormat="1" ht="14.1" customHeight="1">
      <c r="A33" s="24"/>
    </row>
  </sheetData>
  <sheetProtection algorithmName="SHA-512" hashValue="gOrqFit1qklh0P+j5PdeebdewqP6Iw8/RbNQ4PBwtBs7lM4ct01bY2yQCsKc4iXopn+3mw79LekYfboaRsHQHQ==" saltValue="kqiOVQUowt5viS7xDHBrxQ==" spinCount="100000" sheet="1" objects="1" scenarios="1" selectLockedCells="1" selectUnlockedCells="1"/>
  <mergeCells count="8">
    <mergeCell ref="H4:M4"/>
    <mergeCell ref="B4:G4"/>
    <mergeCell ref="AR4:AW4"/>
    <mergeCell ref="AL4:AQ4"/>
    <mergeCell ref="AF4:AK4"/>
    <mergeCell ref="Z4:AE4"/>
    <mergeCell ref="T4:Y4"/>
    <mergeCell ref="N4:S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64"/>
  <sheetViews>
    <sheetView zoomScaleNormal="100" zoomScaleSheetLayoutView="50" workbookViewId="0">
      <pane xSplit="1" ySplit="6" topLeftCell="B27" activePane="bottomRight" state="frozen"/>
      <selection pane="topRight" activeCell="B1" sqref="B1"/>
      <selection pane="bottomLeft" activeCell="A7" sqref="A7"/>
      <selection pane="bottomRight" activeCell="K48" sqref="K48"/>
    </sheetView>
  </sheetViews>
  <sheetFormatPr defaultColWidth="15.625" defaultRowHeight="14.1" customHeight="1"/>
  <cols>
    <col min="1" max="1" width="10.625" style="3" customWidth="1"/>
    <col min="2" max="2" width="11.625" style="3" customWidth="1"/>
    <col min="3" max="14" width="11.625" style="1" customWidth="1"/>
    <col min="15" max="16384" width="15.625" style="1"/>
  </cols>
  <sheetData>
    <row r="1" spans="1:15" ht="14.1" customHeight="1">
      <c r="A1" s="91" t="s">
        <v>90</v>
      </c>
    </row>
    <row r="2" spans="1:15" s="20" customFormat="1" ht="14.1" customHeight="1">
      <c r="B2" s="6"/>
      <c r="C2" s="35"/>
      <c r="D2" s="35"/>
      <c r="E2" s="30"/>
      <c r="F2" s="8"/>
      <c r="G2" s="8"/>
      <c r="H2" s="8"/>
      <c r="I2" s="8"/>
      <c r="J2" s="8"/>
      <c r="K2" s="34"/>
      <c r="L2" s="34"/>
      <c r="M2" s="8"/>
      <c r="N2" s="34"/>
    </row>
    <row r="3" spans="1:15" s="20" customFormat="1" ht="14.1" customHeight="1">
      <c r="A3" s="33"/>
      <c r="B3" s="33"/>
      <c r="D3" s="23"/>
      <c r="E3" s="23"/>
      <c r="F3" s="23"/>
      <c r="G3" s="23"/>
      <c r="H3" s="23"/>
      <c r="I3" s="23"/>
      <c r="J3" s="23"/>
      <c r="K3" s="23"/>
      <c r="L3" s="20" t="s">
        <v>6</v>
      </c>
      <c r="M3" s="23"/>
      <c r="N3" s="20" t="s">
        <v>6</v>
      </c>
    </row>
    <row r="4" spans="1:15" s="2" customFormat="1" ht="14.1" customHeight="1">
      <c r="A4" s="118"/>
      <c r="B4" s="167" t="s">
        <v>369</v>
      </c>
      <c r="C4" s="168" t="s">
        <v>441</v>
      </c>
      <c r="D4" s="168" t="s">
        <v>368</v>
      </c>
      <c r="E4" s="168" t="s">
        <v>368</v>
      </c>
      <c r="F4" s="168"/>
      <c r="G4" s="168"/>
      <c r="H4" s="168"/>
      <c r="I4" s="169" t="s">
        <v>367</v>
      </c>
      <c r="J4" s="168" t="s">
        <v>366</v>
      </c>
      <c r="K4" s="168"/>
      <c r="L4" s="168" t="s">
        <v>365</v>
      </c>
      <c r="M4" s="168" t="s">
        <v>440</v>
      </c>
      <c r="N4" s="170" t="s">
        <v>364</v>
      </c>
      <c r="O4" s="110"/>
    </row>
    <row r="5" spans="1:15" s="2" customFormat="1" ht="14.1" customHeight="1">
      <c r="A5" s="119"/>
      <c r="B5" s="167"/>
      <c r="C5" s="168"/>
      <c r="D5" s="168"/>
      <c r="E5" s="120" t="s">
        <v>131</v>
      </c>
      <c r="F5" s="120" t="s">
        <v>132</v>
      </c>
      <c r="G5" s="120" t="s">
        <v>133</v>
      </c>
      <c r="H5" s="120" t="s">
        <v>134</v>
      </c>
      <c r="I5" s="169"/>
      <c r="J5" s="120" t="s">
        <v>135</v>
      </c>
      <c r="K5" s="120" t="s">
        <v>136</v>
      </c>
      <c r="L5" s="168"/>
      <c r="M5" s="168"/>
      <c r="N5" s="170"/>
      <c r="O5" s="110"/>
    </row>
    <row r="6" spans="1:15" s="2" customFormat="1" ht="14.1" customHeight="1">
      <c r="A6" s="122"/>
      <c r="B6" s="121" t="s">
        <v>350</v>
      </c>
      <c r="C6" s="121" t="s">
        <v>350</v>
      </c>
      <c r="D6" s="121" t="s">
        <v>362</v>
      </c>
      <c r="E6" s="121" t="s">
        <v>362</v>
      </c>
      <c r="F6" s="121" t="s">
        <v>362</v>
      </c>
      <c r="G6" s="121" t="s">
        <v>362</v>
      </c>
      <c r="H6" s="121" t="s">
        <v>362</v>
      </c>
      <c r="I6" s="121" t="s">
        <v>363</v>
      </c>
      <c r="J6" s="121" t="s">
        <v>362</v>
      </c>
      <c r="K6" s="121" t="s">
        <v>362</v>
      </c>
      <c r="L6" s="121" t="s">
        <v>362</v>
      </c>
      <c r="M6" s="121" t="s">
        <v>361</v>
      </c>
      <c r="N6" s="121" t="s">
        <v>362</v>
      </c>
      <c r="O6" s="110"/>
    </row>
    <row r="7" spans="1:15" ht="14.1" customHeight="1">
      <c r="A7" s="123" t="s">
        <v>310</v>
      </c>
      <c r="B7" s="47">
        <v>138079</v>
      </c>
      <c r="C7" s="47" t="s">
        <v>140</v>
      </c>
      <c r="D7" s="47" t="s">
        <v>140</v>
      </c>
      <c r="E7" s="47" t="s">
        <v>138</v>
      </c>
      <c r="F7" s="47" t="s">
        <v>138</v>
      </c>
      <c r="G7" s="47" t="s">
        <v>138</v>
      </c>
      <c r="H7" s="47" t="s">
        <v>138</v>
      </c>
      <c r="I7" s="47" t="s">
        <v>138</v>
      </c>
      <c r="J7" s="47" t="s">
        <v>138</v>
      </c>
      <c r="K7" s="47" t="s">
        <v>138</v>
      </c>
      <c r="L7" s="47" t="s">
        <v>138</v>
      </c>
      <c r="M7" s="47" t="s">
        <v>140</v>
      </c>
      <c r="N7" s="47" t="s">
        <v>138</v>
      </c>
    </row>
    <row r="8" spans="1:15" ht="14.1" customHeight="1">
      <c r="A8" s="123" t="s">
        <v>311</v>
      </c>
      <c r="B8" s="47">
        <v>138297</v>
      </c>
      <c r="C8" s="47" t="s">
        <v>140</v>
      </c>
      <c r="D8" s="47" t="s">
        <v>140</v>
      </c>
      <c r="E8" s="47" t="s">
        <v>138</v>
      </c>
      <c r="F8" s="47" t="s">
        <v>138</v>
      </c>
      <c r="G8" s="47" t="s">
        <v>138</v>
      </c>
      <c r="H8" s="47" t="s">
        <v>138</v>
      </c>
      <c r="I8" s="47" t="s">
        <v>138</v>
      </c>
      <c r="J8" s="47" t="s">
        <v>138</v>
      </c>
      <c r="K8" s="47" t="s">
        <v>138</v>
      </c>
      <c r="L8" s="47" t="s">
        <v>138</v>
      </c>
      <c r="M8" s="47" t="s">
        <v>140</v>
      </c>
      <c r="N8" s="47" t="s">
        <v>138</v>
      </c>
    </row>
    <row r="9" spans="1:15" ht="14.1" customHeight="1">
      <c r="A9" s="123" t="s">
        <v>312</v>
      </c>
      <c r="B9" s="47">
        <v>138365</v>
      </c>
      <c r="C9" s="47" t="s">
        <v>140</v>
      </c>
      <c r="D9" s="47" t="s">
        <v>140</v>
      </c>
      <c r="E9" s="47" t="s">
        <v>138</v>
      </c>
      <c r="F9" s="47" t="s">
        <v>138</v>
      </c>
      <c r="G9" s="47" t="s">
        <v>138</v>
      </c>
      <c r="H9" s="47" t="s">
        <v>138</v>
      </c>
      <c r="I9" s="47" t="s">
        <v>138</v>
      </c>
      <c r="J9" s="47" t="s">
        <v>138</v>
      </c>
      <c r="K9" s="47" t="s">
        <v>138</v>
      </c>
      <c r="L9" s="47" t="s">
        <v>138</v>
      </c>
      <c r="M9" s="47" t="s">
        <v>140</v>
      </c>
      <c r="N9" s="47" t="s">
        <v>138</v>
      </c>
    </row>
    <row r="10" spans="1:15" ht="14.1" customHeight="1">
      <c r="A10" s="123" t="s">
        <v>313</v>
      </c>
      <c r="B10" s="47">
        <v>138569</v>
      </c>
      <c r="C10" s="47" t="s">
        <v>140</v>
      </c>
      <c r="D10" s="47" t="s">
        <v>140</v>
      </c>
      <c r="E10" s="47" t="s">
        <v>138</v>
      </c>
      <c r="F10" s="47" t="s">
        <v>138</v>
      </c>
      <c r="G10" s="47" t="s">
        <v>138</v>
      </c>
      <c r="H10" s="47" t="s">
        <v>138</v>
      </c>
      <c r="I10" s="47" t="s">
        <v>138</v>
      </c>
      <c r="J10" s="47" t="s">
        <v>138</v>
      </c>
      <c r="K10" s="47" t="s">
        <v>138</v>
      </c>
      <c r="L10" s="47" t="s">
        <v>138</v>
      </c>
      <c r="M10" s="47" t="s">
        <v>140</v>
      </c>
      <c r="N10" s="47" t="s">
        <v>138</v>
      </c>
    </row>
    <row r="11" spans="1:15" ht="14.1" customHeight="1">
      <c r="A11" s="123" t="s">
        <v>314</v>
      </c>
      <c r="B11" s="47">
        <v>139026</v>
      </c>
      <c r="C11" s="47" t="s">
        <v>140</v>
      </c>
      <c r="D11" s="47" t="s">
        <v>140</v>
      </c>
      <c r="E11" s="47" t="s">
        <v>138</v>
      </c>
      <c r="F11" s="47" t="s">
        <v>138</v>
      </c>
      <c r="G11" s="47" t="s">
        <v>138</v>
      </c>
      <c r="H11" s="47" t="s">
        <v>138</v>
      </c>
      <c r="I11" s="47" t="s">
        <v>138</v>
      </c>
      <c r="J11" s="47" t="s">
        <v>138</v>
      </c>
      <c r="K11" s="47" t="s">
        <v>138</v>
      </c>
      <c r="L11" s="47" t="s">
        <v>138</v>
      </c>
      <c r="M11" s="47" t="s">
        <v>140</v>
      </c>
      <c r="N11" s="47" t="s">
        <v>138</v>
      </c>
    </row>
    <row r="12" spans="1:15" ht="14.1" customHeight="1">
      <c r="A12" s="123" t="s">
        <v>315</v>
      </c>
      <c r="B12" s="47">
        <v>139711</v>
      </c>
      <c r="C12" s="47" t="s">
        <v>140</v>
      </c>
      <c r="D12" s="47" t="s">
        <v>140</v>
      </c>
      <c r="E12" s="47" t="s">
        <v>138</v>
      </c>
      <c r="F12" s="47" t="s">
        <v>138</v>
      </c>
      <c r="G12" s="47" t="s">
        <v>138</v>
      </c>
      <c r="H12" s="47" t="s">
        <v>138</v>
      </c>
      <c r="I12" s="47" t="s">
        <v>138</v>
      </c>
      <c r="J12" s="47" t="s">
        <v>138</v>
      </c>
      <c r="K12" s="47" t="s">
        <v>138</v>
      </c>
      <c r="L12" s="47" t="s">
        <v>138</v>
      </c>
      <c r="M12" s="47" t="s">
        <v>140</v>
      </c>
      <c r="N12" s="47" t="s">
        <v>138</v>
      </c>
    </row>
    <row r="13" spans="1:15" ht="14.1" customHeight="1">
      <c r="A13" s="123" t="s">
        <v>316</v>
      </c>
      <c r="B13" s="47">
        <v>139876</v>
      </c>
      <c r="C13" s="47" t="s">
        <v>140</v>
      </c>
      <c r="D13" s="47" t="s">
        <v>140</v>
      </c>
      <c r="E13" s="47" t="s">
        <v>138</v>
      </c>
      <c r="F13" s="47" t="s">
        <v>138</v>
      </c>
      <c r="G13" s="47" t="s">
        <v>138</v>
      </c>
      <c r="H13" s="47" t="s">
        <v>138</v>
      </c>
      <c r="I13" s="47" t="s">
        <v>138</v>
      </c>
      <c r="J13" s="47" t="s">
        <v>138</v>
      </c>
      <c r="K13" s="47" t="s">
        <v>138</v>
      </c>
      <c r="L13" s="47" t="s">
        <v>138</v>
      </c>
      <c r="M13" s="47" t="s">
        <v>140</v>
      </c>
      <c r="N13" s="47" t="s">
        <v>138</v>
      </c>
    </row>
    <row r="14" spans="1:15" ht="14.1" customHeight="1">
      <c r="A14" s="123" t="s">
        <v>317</v>
      </c>
      <c r="B14" s="47">
        <v>139879</v>
      </c>
      <c r="C14" s="47" t="s">
        <v>140</v>
      </c>
      <c r="D14" s="47" t="s">
        <v>140</v>
      </c>
      <c r="E14" s="47" t="s">
        <v>138</v>
      </c>
      <c r="F14" s="47" t="s">
        <v>138</v>
      </c>
      <c r="G14" s="47" t="s">
        <v>138</v>
      </c>
      <c r="H14" s="47" t="s">
        <v>138</v>
      </c>
      <c r="I14" s="47" t="s">
        <v>138</v>
      </c>
      <c r="J14" s="47" t="s">
        <v>138</v>
      </c>
      <c r="K14" s="47" t="s">
        <v>143</v>
      </c>
      <c r="L14" s="47" t="s">
        <v>143</v>
      </c>
      <c r="M14" s="47" t="s">
        <v>140</v>
      </c>
      <c r="N14" s="47" t="s">
        <v>143</v>
      </c>
    </row>
    <row r="15" spans="1:15" ht="14.1" customHeight="1">
      <c r="A15" s="123" t="s">
        <v>318</v>
      </c>
      <c r="B15" s="47">
        <v>139812</v>
      </c>
      <c r="C15" s="47" t="s">
        <v>140</v>
      </c>
      <c r="D15" s="47" t="s">
        <v>140</v>
      </c>
      <c r="E15" s="47" t="s">
        <v>138</v>
      </c>
      <c r="F15" s="47" t="s">
        <v>138</v>
      </c>
      <c r="G15" s="47" t="s">
        <v>138</v>
      </c>
      <c r="H15" s="47" t="s">
        <v>138</v>
      </c>
      <c r="I15" s="47" t="s">
        <v>138</v>
      </c>
      <c r="J15" s="47" t="s">
        <v>138</v>
      </c>
      <c r="K15" s="47" t="s">
        <v>143</v>
      </c>
      <c r="L15" s="47" t="s">
        <v>143</v>
      </c>
      <c r="M15" s="47" t="s">
        <v>140</v>
      </c>
      <c r="N15" s="47" t="s">
        <v>143</v>
      </c>
    </row>
    <row r="16" spans="1:15" ht="14.1" customHeight="1">
      <c r="A16" s="123" t="s">
        <v>319</v>
      </c>
      <c r="B16" s="47">
        <v>139691</v>
      </c>
      <c r="C16" s="47" t="s">
        <v>140</v>
      </c>
      <c r="D16" s="47" t="s">
        <v>140</v>
      </c>
      <c r="E16" s="47" t="s">
        <v>138</v>
      </c>
      <c r="F16" s="47" t="s">
        <v>138</v>
      </c>
      <c r="G16" s="47" t="s">
        <v>138</v>
      </c>
      <c r="H16" s="47" t="s">
        <v>138</v>
      </c>
      <c r="I16" s="47" t="s">
        <v>138</v>
      </c>
      <c r="J16" s="47" t="s">
        <v>138</v>
      </c>
      <c r="K16" s="47" t="s">
        <v>143</v>
      </c>
      <c r="L16" s="47" t="s">
        <v>143</v>
      </c>
      <c r="M16" s="47" t="s">
        <v>140</v>
      </c>
      <c r="N16" s="47" t="s">
        <v>143</v>
      </c>
    </row>
    <row r="17" spans="1:14" ht="14.1" customHeight="1">
      <c r="A17" s="123" t="s">
        <v>320</v>
      </c>
      <c r="B17" s="47">
        <v>139619</v>
      </c>
      <c r="C17" s="47" t="s">
        <v>140</v>
      </c>
      <c r="D17" s="47" t="s">
        <v>140</v>
      </c>
      <c r="E17" s="47" t="s">
        <v>138</v>
      </c>
      <c r="F17" s="47" t="s">
        <v>138</v>
      </c>
      <c r="G17" s="47" t="s">
        <v>138</v>
      </c>
      <c r="H17" s="47" t="s">
        <v>138</v>
      </c>
      <c r="I17" s="47" t="s">
        <v>138</v>
      </c>
      <c r="J17" s="47" t="s">
        <v>138</v>
      </c>
      <c r="K17" s="47" t="s">
        <v>143</v>
      </c>
      <c r="L17" s="47" t="s">
        <v>143</v>
      </c>
      <c r="M17" s="47" t="s">
        <v>140</v>
      </c>
      <c r="N17" s="47" t="s">
        <v>143</v>
      </c>
    </row>
    <row r="18" spans="1:14" ht="14.1" customHeight="1">
      <c r="A18" s="123" t="s">
        <v>321</v>
      </c>
      <c r="B18" s="47">
        <v>139440</v>
      </c>
      <c r="C18" s="47" t="s">
        <v>140</v>
      </c>
      <c r="D18" s="47" t="s">
        <v>140</v>
      </c>
      <c r="E18" s="47" t="s">
        <v>138</v>
      </c>
      <c r="F18" s="47" t="s">
        <v>138</v>
      </c>
      <c r="G18" s="47" t="s">
        <v>138</v>
      </c>
      <c r="H18" s="47" t="s">
        <v>138</v>
      </c>
      <c r="I18" s="47" t="s">
        <v>138</v>
      </c>
      <c r="J18" s="47" t="s">
        <v>138</v>
      </c>
      <c r="K18" s="47" t="s">
        <v>143</v>
      </c>
      <c r="L18" s="47" t="s">
        <v>143</v>
      </c>
      <c r="M18" s="47" t="s">
        <v>140</v>
      </c>
      <c r="N18" s="47" t="s">
        <v>143</v>
      </c>
    </row>
    <row r="19" spans="1:14" ht="14.1" customHeight="1">
      <c r="A19" s="123" t="s">
        <v>322</v>
      </c>
      <c r="B19" s="47">
        <v>139236</v>
      </c>
      <c r="C19" s="47" t="s">
        <v>140</v>
      </c>
      <c r="D19" s="47" t="s">
        <v>140</v>
      </c>
      <c r="E19" s="47" t="s">
        <v>138</v>
      </c>
      <c r="F19" s="47" t="s">
        <v>138</v>
      </c>
      <c r="G19" s="47" t="s">
        <v>138</v>
      </c>
      <c r="H19" s="47" t="s">
        <v>138</v>
      </c>
      <c r="I19" s="47" t="s">
        <v>138</v>
      </c>
      <c r="J19" s="47" t="s">
        <v>138</v>
      </c>
      <c r="K19" s="47" t="s">
        <v>143</v>
      </c>
      <c r="L19" s="47" t="s">
        <v>143</v>
      </c>
      <c r="M19" s="47" t="s">
        <v>140</v>
      </c>
      <c r="N19" s="47" t="s">
        <v>143</v>
      </c>
    </row>
    <row r="20" spans="1:14" ht="14.1" customHeight="1">
      <c r="A20" s="123" t="s">
        <v>323</v>
      </c>
      <c r="B20" s="47">
        <v>139647</v>
      </c>
      <c r="C20" s="47" t="s">
        <v>140</v>
      </c>
      <c r="D20" s="47" t="s">
        <v>140</v>
      </c>
      <c r="E20" s="47" t="s">
        <v>138</v>
      </c>
      <c r="F20" s="47" t="s">
        <v>138</v>
      </c>
      <c r="G20" s="47" t="s">
        <v>138</v>
      </c>
      <c r="H20" s="47" t="s">
        <v>138</v>
      </c>
      <c r="I20" s="47" t="s">
        <v>138</v>
      </c>
      <c r="J20" s="47" t="s">
        <v>138</v>
      </c>
      <c r="K20" s="47" t="s">
        <v>143</v>
      </c>
      <c r="L20" s="47" t="s">
        <v>143</v>
      </c>
      <c r="M20" s="47" t="s">
        <v>140</v>
      </c>
      <c r="N20" s="47" t="s">
        <v>143</v>
      </c>
    </row>
    <row r="21" spans="1:14" ht="14.1" customHeight="1">
      <c r="A21" s="123" t="s">
        <v>324</v>
      </c>
      <c r="B21" s="47">
        <v>139844</v>
      </c>
      <c r="C21" s="47" t="s">
        <v>140</v>
      </c>
      <c r="D21" s="47" t="s">
        <v>140</v>
      </c>
      <c r="E21" s="47" t="s">
        <v>138</v>
      </c>
      <c r="F21" s="47" t="s">
        <v>138</v>
      </c>
      <c r="G21" s="47" t="s">
        <v>138</v>
      </c>
      <c r="H21" s="47" t="s">
        <v>138</v>
      </c>
      <c r="I21" s="47" t="s">
        <v>138</v>
      </c>
      <c r="J21" s="47" t="s">
        <v>138</v>
      </c>
      <c r="K21" s="47" t="s">
        <v>143</v>
      </c>
      <c r="L21" s="47" t="s">
        <v>143</v>
      </c>
      <c r="M21" s="47" t="s">
        <v>140</v>
      </c>
      <c r="N21" s="47" t="s">
        <v>143</v>
      </c>
    </row>
    <row r="22" spans="1:14" ht="14.1" customHeight="1">
      <c r="A22" s="123" t="s">
        <v>325</v>
      </c>
      <c r="B22" s="47">
        <v>139824</v>
      </c>
      <c r="C22" s="47" t="s">
        <v>140</v>
      </c>
      <c r="D22" s="47" t="s">
        <v>140</v>
      </c>
      <c r="E22" s="47" t="s">
        <v>138</v>
      </c>
      <c r="F22" s="47" t="s">
        <v>138</v>
      </c>
      <c r="G22" s="47" t="s">
        <v>138</v>
      </c>
      <c r="H22" s="47" t="s">
        <v>138</v>
      </c>
      <c r="I22" s="47" t="s">
        <v>138</v>
      </c>
      <c r="J22" s="47" t="s">
        <v>138</v>
      </c>
      <c r="K22" s="47" t="s">
        <v>143</v>
      </c>
      <c r="L22" s="47" t="s">
        <v>143</v>
      </c>
      <c r="M22" s="47" t="s">
        <v>140</v>
      </c>
      <c r="N22" s="47" t="s">
        <v>143</v>
      </c>
    </row>
    <row r="23" spans="1:14" ht="14.1" customHeight="1">
      <c r="A23" s="123" t="s">
        <v>326</v>
      </c>
      <c r="B23" s="47">
        <v>139565</v>
      </c>
      <c r="C23" s="47" t="s">
        <v>140</v>
      </c>
      <c r="D23" s="47" t="s">
        <v>140</v>
      </c>
      <c r="E23" s="47" t="s">
        <v>138</v>
      </c>
      <c r="F23" s="47" t="s">
        <v>138</v>
      </c>
      <c r="G23" s="47" t="s">
        <v>138</v>
      </c>
      <c r="H23" s="47" t="s">
        <v>138</v>
      </c>
      <c r="I23" s="47" t="s">
        <v>138</v>
      </c>
      <c r="J23" s="47" t="s">
        <v>138</v>
      </c>
      <c r="K23" s="47" t="s">
        <v>143</v>
      </c>
      <c r="L23" s="47" t="s">
        <v>143</v>
      </c>
      <c r="M23" s="47" t="s">
        <v>140</v>
      </c>
      <c r="N23" s="47" t="s">
        <v>143</v>
      </c>
    </row>
    <row r="24" spans="1:14" ht="14.1" customHeight="1">
      <c r="A24" s="123" t="s">
        <v>327</v>
      </c>
      <c r="B24" s="47">
        <v>139213</v>
      </c>
      <c r="C24" s="47" t="s">
        <v>140</v>
      </c>
      <c r="D24" s="47" t="s">
        <v>140</v>
      </c>
      <c r="E24" s="47" t="s">
        <v>138</v>
      </c>
      <c r="F24" s="47" t="s">
        <v>138</v>
      </c>
      <c r="G24" s="47" t="s">
        <v>138</v>
      </c>
      <c r="H24" s="47" t="s">
        <v>138</v>
      </c>
      <c r="I24" s="47" t="s">
        <v>138</v>
      </c>
      <c r="J24" s="47" t="s">
        <v>138</v>
      </c>
      <c r="K24" s="47" t="s">
        <v>143</v>
      </c>
      <c r="L24" s="47" t="s">
        <v>143</v>
      </c>
      <c r="M24" s="47" t="s">
        <v>140</v>
      </c>
      <c r="N24" s="47" t="s">
        <v>143</v>
      </c>
    </row>
    <row r="25" spans="1:14" ht="14.1" customHeight="1">
      <c r="A25" s="123" t="s">
        <v>328</v>
      </c>
      <c r="B25" s="47">
        <v>138852</v>
      </c>
      <c r="C25" s="47" t="s">
        <v>140</v>
      </c>
      <c r="D25" s="47" t="s">
        <v>140</v>
      </c>
      <c r="E25" s="47" t="s">
        <v>138</v>
      </c>
      <c r="F25" s="47" t="s">
        <v>138</v>
      </c>
      <c r="G25" s="47" t="s">
        <v>138</v>
      </c>
      <c r="H25" s="47" t="s">
        <v>138</v>
      </c>
      <c r="I25" s="47" t="s">
        <v>138</v>
      </c>
      <c r="J25" s="47" t="s">
        <v>138</v>
      </c>
      <c r="K25" s="47" t="s">
        <v>143</v>
      </c>
      <c r="L25" s="47" t="s">
        <v>143</v>
      </c>
      <c r="M25" s="47" t="s">
        <v>140</v>
      </c>
      <c r="N25" s="47" t="s">
        <v>143</v>
      </c>
    </row>
    <row r="26" spans="1:14" ht="14.1" customHeight="1">
      <c r="A26" s="123" t="s">
        <v>329</v>
      </c>
      <c r="B26" s="47">
        <v>138293</v>
      </c>
      <c r="C26" s="47">
        <v>137319</v>
      </c>
      <c r="D26" s="47">
        <v>60971</v>
      </c>
      <c r="E26" s="47" t="s">
        <v>138</v>
      </c>
      <c r="F26" s="47" t="s">
        <v>138</v>
      </c>
      <c r="G26" s="47" t="s">
        <v>138</v>
      </c>
      <c r="H26" s="47" t="s">
        <v>138</v>
      </c>
      <c r="I26" s="47" t="s">
        <v>138</v>
      </c>
      <c r="J26" s="47" t="s">
        <v>138</v>
      </c>
      <c r="K26" s="47" t="s">
        <v>143</v>
      </c>
      <c r="L26" s="47" t="s">
        <v>143</v>
      </c>
      <c r="M26" s="55" t="s">
        <v>0</v>
      </c>
      <c r="N26" s="47" t="s">
        <v>143</v>
      </c>
    </row>
    <row r="27" spans="1:14" ht="14.1" customHeight="1">
      <c r="A27" s="123" t="s">
        <v>330</v>
      </c>
      <c r="B27" s="47">
        <v>138176</v>
      </c>
      <c r="C27" s="47">
        <v>136173</v>
      </c>
      <c r="D27" s="47">
        <v>65256</v>
      </c>
      <c r="E27" s="47" t="s">
        <v>138</v>
      </c>
      <c r="F27" s="47" t="s">
        <v>138</v>
      </c>
      <c r="G27" s="47" t="s">
        <v>138</v>
      </c>
      <c r="H27" s="47" t="s">
        <v>138</v>
      </c>
      <c r="I27" s="47" t="s">
        <v>138</v>
      </c>
      <c r="J27" s="47">
        <v>65080</v>
      </c>
      <c r="K27" s="47" t="s">
        <v>143</v>
      </c>
      <c r="L27" s="47" t="s">
        <v>143</v>
      </c>
      <c r="M27" s="55" t="s">
        <v>0</v>
      </c>
      <c r="N27" s="47">
        <v>9296</v>
      </c>
    </row>
    <row r="28" spans="1:14" ht="14.1" customHeight="1">
      <c r="A28" s="123" t="s">
        <v>331</v>
      </c>
      <c r="B28" s="47">
        <v>137891</v>
      </c>
      <c r="C28" s="47">
        <v>136018</v>
      </c>
      <c r="D28" s="47">
        <v>64372</v>
      </c>
      <c r="E28" s="47" t="s">
        <v>138</v>
      </c>
      <c r="F28" s="47" t="s">
        <v>138</v>
      </c>
      <c r="G28" s="47" t="s">
        <v>138</v>
      </c>
      <c r="H28" s="47" t="s">
        <v>138</v>
      </c>
      <c r="I28" s="47" t="s">
        <v>138</v>
      </c>
      <c r="J28" s="47">
        <v>64115</v>
      </c>
      <c r="K28" s="47" t="s">
        <v>143</v>
      </c>
      <c r="L28" s="47" t="s">
        <v>143</v>
      </c>
      <c r="M28" s="55" t="s">
        <v>0</v>
      </c>
      <c r="N28" s="47">
        <v>8899</v>
      </c>
    </row>
    <row r="29" spans="1:14" ht="14.1" customHeight="1">
      <c r="A29" s="123" t="s">
        <v>332</v>
      </c>
      <c r="B29" s="47">
        <v>137743</v>
      </c>
      <c r="C29" s="47">
        <v>135765</v>
      </c>
      <c r="D29" s="57">
        <v>63138</v>
      </c>
      <c r="E29" s="47" t="s">
        <v>138</v>
      </c>
      <c r="F29" s="47" t="s">
        <v>138</v>
      </c>
      <c r="G29" s="47" t="s">
        <v>138</v>
      </c>
      <c r="H29" s="47" t="s">
        <v>138</v>
      </c>
      <c r="I29" s="47" t="s">
        <v>138</v>
      </c>
      <c r="J29" s="57">
        <v>62826</v>
      </c>
      <c r="K29" s="47" t="s">
        <v>143</v>
      </c>
      <c r="L29" s="47" t="s">
        <v>143</v>
      </c>
      <c r="M29" s="55" t="s">
        <v>0</v>
      </c>
      <c r="N29" s="48">
        <v>8224</v>
      </c>
    </row>
    <row r="30" spans="1:14" ht="14.1" customHeight="1">
      <c r="A30" s="123" t="s">
        <v>333</v>
      </c>
      <c r="B30" s="47" t="s">
        <v>140</v>
      </c>
      <c r="C30" s="47">
        <v>135582</v>
      </c>
      <c r="D30" s="47">
        <v>60334</v>
      </c>
      <c r="E30" s="47" t="s">
        <v>138</v>
      </c>
      <c r="F30" s="47" t="s">
        <v>138</v>
      </c>
      <c r="G30" s="47" t="s">
        <v>138</v>
      </c>
      <c r="H30" s="47" t="s">
        <v>138</v>
      </c>
      <c r="I30" s="47" t="s">
        <v>138</v>
      </c>
      <c r="J30" s="47">
        <v>60004</v>
      </c>
      <c r="K30" s="47" t="s">
        <v>143</v>
      </c>
      <c r="L30" s="47" t="s">
        <v>143</v>
      </c>
      <c r="M30" s="55" t="s">
        <v>0</v>
      </c>
      <c r="N30" s="47">
        <v>2283</v>
      </c>
    </row>
    <row r="31" spans="1:14" ht="14.1" customHeight="1">
      <c r="A31" s="123" t="s">
        <v>334</v>
      </c>
      <c r="B31" s="47" t="s">
        <v>140</v>
      </c>
      <c r="C31" s="47">
        <v>135332</v>
      </c>
      <c r="D31" s="47">
        <v>60231</v>
      </c>
      <c r="E31" s="47" t="s">
        <v>138</v>
      </c>
      <c r="F31" s="47" t="s">
        <v>138</v>
      </c>
      <c r="G31" s="47" t="s">
        <v>138</v>
      </c>
      <c r="H31" s="47" t="s">
        <v>138</v>
      </c>
      <c r="I31" s="47" t="s">
        <v>138</v>
      </c>
      <c r="J31" s="47">
        <v>59896</v>
      </c>
      <c r="K31" s="47" t="s">
        <v>143</v>
      </c>
      <c r="L31" s="47" t="s">
        <v>143</v>
      </c>
      <c r="M31" s="55" t="s">
        <v>0</v>
      </c>
      <c r="N31" s="47">
        <v>2337</v>
      </c>
    </row>
    <row r="32" spans="1:14" ht="14.1" customHeight="1">
      <c r="A32" s="123" t="s">
        <v>335</v>
      </c>
      <c r="B32" s="47" t="s">
        <v>140</v>
      </c>
      <c r="C32" s="47">
        <v>134973</v>
      </c>
      <c r="D32" s="47">
        <v>60364</v>
      </c>
      <c r="E32" s="47">
        <v>55500</v>
      </c>
      <c r="F32" s="47">
        <v>2159</v>
      </c>
      <c r="G32" s="47">
        <v>4</v>
      </c>
      <c r="H32" s="47">
        <v>2705</v>
      </c>
      <c r="I32" s="66">
        <v>1225</v>
      </c>
      <c r="J32" s="47">
        <v>57659</v>
      </c>
      <c r="K32" s="47">
        <v>5160</v>
      </c>
      <c r="L32" s="47">
        <v>8735</v>
      </c>
      <c r="M32" s="55">
        <v>27.5</v>
      </c>
      <c r="N32" s="47">
        <v>1628</v>
      </c>
    </row>
    <row r="33" spans="1:14" ht="14.1" customHeight="1">
      <c r="A33" s="123" t="s">
        <v>336</v>
      </c>
      <c r="B33" s="47" t="s">
        <v>140</v>
      </c>
      <c r="C33" s="47">
        <v>134373</v>
      </c>
      <c r="D33" s="47">
        <v>61998</v>
      </c>
      <c r="E33" s="47">
        <v>57039</v>
      </c>
      <c r="F33" s="47">
        <v>2191</v>
      </c>
      <c r="G33" s="47">
        <v>5</v>
      </c>
      <c r="H33" s="47">
        <v>2768</v>
      </c>
      <c r="I33" s="66">
        <v>1264</v>
      </c>
      <c r="J33" s="47">
        <v>59230</v>
      </c>
      <c r="K33" s="47">
        <v>5149</v>
      </c>
      <c r="L33" s="47">
        <v>9104</v>
      </c>
      <c r="M33" s="55">
        <v>27.5</v>
      </c>
      <c r="N33" s="47">
        <v>1619</v>
      </c>
    </row>
    <row r="34" spans="1:14" ht="14.1" customHeight="1">
      <c r="A34" s="123" t="s">
        <v>337</v>
      </c>
      <c r="B34" s="47" t="s">
        <v>140</v>
      </c>
      <c r="C34" s="47">
        <v>133640</v>
      </c>
      <c r="D34" s="47">
        <v>59467</v>
      </c>
      <c r="E34" s="47">
        <v>50281</v>
      </c>
      <c r="F34" s="47">
        <v>6406</v>
      </c>
      <c r="G34" s="47">
        <v>4</v>
      </c>
      <c r="H34" s="47">
        <v>2780</v>
      </c>
      <c r="I34" s="66">
        <v>1216</v>
      </c>
      <c r="J34" s="47">
        <v>56687</v>
      </c>
      <c r="K34" s="47">
        <v>5028</v>
      </c>
      <c r="L34" s="47">
        <v>9033</v>
      </c>
      <c r="M34" s="55">
        <v>28.3</v>
      </c>
      <c r="N34" s="47">
        <v>1159</v>
      </c>
    </row>
    <row r="35" spans="1:14" ht="14.1" customHeight="1">
      <c r="A35" s="123" t="s">
        <v>338</v>
      </c>
      <c r="B35" s="47" t="s">
        <v>140</v>
      </c>
      <c r="C35" s="47">
        <v>132900</v>
      </c>
      <c r="D35" s="47">
        <v>58576</v>
      </c>
      <c r="E35" s="47">
        <v>49367</v>
      </c>
      <c r="F35" s="47">
        <v>6354</v>
      </c>
      <c r="G35" s="47">
        <v>3</v>
      </c>
      <c r="H35" s="47">
        <v>2855</v>
      </c>
      <c r="I35" s="66">
        <v>1208</v>
      </c>
      <c r="J35" s="47">
        <v>55721</v>
      </c>
      <c r="K35" s="47">
        <v>4473</v>
      </c>
      <c r="L35" s="47">
        <v>8471</v>
      </c>
      <c r="M35" s="55">
        <v>27</v>
      </c>
      <c r="N35" s="47">
        <v>1135</v>
      </c>
    </row>
    <row r="36" spans="1:14" ht="14.1" customHeight="1">
      <c r="A36" s="123" t="s">
        <v>339</v>
      </c>
      <c r="B36" s="47" t="s">
        <v>140</v>
      </c>
      <c r="C36" s="47">
        <v>132226</v>
      </c>
      <c r="D36" s="47">
        <v>56704</v>
      </c>
      <c r="E36" s="47">
        <v>47646</v>
      </c>
      <c r="F36" s="47">
        <v>6300</v>
      </c>
      <c r="G36" s="47">
        <v>2</v>
      </c>
      <c r="H36" s="47">
        <v>2758</v>
      </c>
      <c r="I36" s="66">
        <v>1175</v>
      </c>
      <c r="J36" s="47">
        <v>53946</v>
      </c>
      <c r="K36" s="47">
        <v>4145</v>
      </c>
      <c r="L36" s="47">
        <v>8360</v>
      </c>
      <c r="M36" s="55">
        <v>26.9</v>
      </c>
      <c r="N36" s="47">
        <v>401</v>
      </c>
    </row>
    <row r="37" spans="1:14" ht="14.1" customHeight="1">
      <c r="A37" s="123" t="s">
        <v>340</v>
      </c>
      <c r="B37" s="47" t="s">
        <v>140</v>
      </c>
      <c r="C37" s="47">
        <v>130228</v>
      </c>
      <c r="D37" s="47">
        <v>54446</v>
      </c>
      <c r="E37" s="47">
        <v>45915</v>
      </c>
      <c r="F37" s="47">
        <v>5563</v>
      </c>
      <c r="G37" s="47">
        <v>0</v>
      </c>
      <c r="H37" s="47">
        <v>2968</v>
      </c>
      <c r="I37" s="66">
        <v>1145</v>
      </c>
      <c r="J37" s="47">
        <v>51478</v>
      </c>
      <c r="K37" s="47">
        <v>3431</v>
      </c>
      <c r="L37" s="47">
        <v>8834</v>
      </c>
      <c r="M37" s="55">
        <v>28</v>
      </c>
      <c r="N37" s="47">
        <v>207</v>
      </c>
    </row>
    <row r="38" spans="1:14" ht="14.1" customHeight="1">
      <c r="A38" s="123" t="s">
        <v>341</v>
      </c>
      <c r="B38" s="47" t="s">
        <v>140</v>
      </c>
      <c r="C38" s="56">
        <v>129826</v>
      </c>
      <c r="D38" s="56">
        <v>55277</v>
      </c>
      <c r="E38" s="56">
        <v>46736</v>
      </c>
      <c r="F38" s="56">
        <v>5519</v>
      </c>
      <c r="G38" s="56">
        <v>0</v>
      </c>
      <c r="H38" s="56">
        <v>3022</v>
      </c>
      <c r="I38" s="66">
        <v>1163</v>
      </c>
      <c r="J38" s="56">
        <v>52255</v>
      </c>
      <c r="K38" s="56">
        <v>3308</v>
      </c>
      <c r="L38" s="56">
        <v>8355</v>
      </c>
      <c r="M38" s="67">
        <v>26.6</v>
      </c>
      <c r="N38" s="56">
        <v>186</v>
      </c>
    </row>
    <row r="39" spans="1:14" ht="14.1" customHeight="1">
      <c r="A39" s="123" t="s">
        <v>342</v>
      </c>
      <c r="B39" s="47" t="s">
        <v>140</v>
      </c>
      <c r="C39" s="47">
        <v>130071</v>
      </c>
      <c r="D39" s="47">
        <v>55301</v>
      </c>
      <c r="E39" s="47">
        <v>46847</v>
      </c>
      <c r="F39" s="47">
        <v>5523</v>
      </c>
      <c r="G39" s="47">
        <v>0</v>
      </c>
      <c r="H39" s="47">
        <v>2931</v>
      </c>
      <c r="I39" s="66">
        <v>1165</v>
      </c>
      <c r="J39" s="47">
        <v>52370</v>
      </c>
      <c r="K39" s="47">
        <v>4367</v>
      </c>
      <c r="L39" s="47">
        <v>7570</v>
      </c>
      <c r="M39" s="55">
        <v>26.9</v>
      </c>
      <c r="N39" s="47">
        <v>164</v>
      </c>
    </row>
    <row r="40" spans="1:14" ht="14.1" customHeight="1">
      <c r="A40" s="123" t="s">
        <v>343</v>
      </c>
      <c r="B40" s="47" t="s">
        <v>140</v>
      </c>
      <c r="C40" s="47">
        <v>128172</v>
      </c>
      <c r="D40" s="47">
        <v>54689</v>
      </c>
      <c r="E40" s="56">
        <v>46529</v>
      </c>
      <c r="F40" s="56">
        <v>5208</v>
      </c>
      <c r="G40" s="56">
        <v>0</v>
      </c>
      <c r="H40" s="56">
        <v>2952</v>
      </c>
      <c r="I40" s="47">
        <v>1169</v>
      </c>
      <c r="J40" s="47">
        <v>51737</v>
      </c>
      <c r="K40" s="47">
        <v>4314</v>
      </c>
      <c r="L40" s="47">
        <v>7362</v>
      </c>
      <c r="M40" s="55">
        <v>26.7</v>
      </c>
      <c r="N40" s="47">
        <v>142</v>
      </c>
    </row>
    <row r="41" spans="1:14" ht="14.1" customHeight="1">
      <c r="A41" s="123" t="s">
        <v>344</v>
      </c>
      <c r="B41" s="47" t="s">
        <v>141</v>
      </c>
      <c r="C41" s="47">
        <v>127587</v>
      </c>
      <c r="D41" s="47">
        <v>56037</v>
      </c>
      <c r="E41" s="56">
        <v>47128</v>
      </c>
      <c r="F41" s="56">
        <v>6131</v>
      </c>
      <c r="G41" s="56">
        <v>0</v>
      </c>
      <c r="H41" s="56">
        <v>2778</v>
      </c>
      <c r="I41" s="47">
        <v>1203</v>
      </c>
      <c r="J41" s="47">
        <v>53259</v>
      </c>
      <c r="K41" s="47">
        <v>4018</v>
      </c>
      <c r="L41" s="47">
        <v>7910</v>
      </c>
      <c r="M41" s="55">
        <v>26.2</v>
      </c>
      <c r="N41" s="47">
        <v>146</v>
      </c>
    </row>
    <row r="42" spans="1:14" ht="14.1" customHeight="1">
      <c r="A42" s="123" t="s">
        <v>345</v>
      </c>
      <c r="B42" s="47" t="s">
        <v>138</v>
      </c>
      <c r="C42" s="47">
        <v>127868</v>
      </c>
      <c r="D42" s="47">
        <v>54808</v>
      </c>
      <c r="E42" s="56">
        <v>46531</v>
      </c>
      <c r="F42" s="56">
        <v>5733</v>
      </c>
      <c r="G42" s="56">
        <v>0</v>
      </c>
      <c r="H42" s="56">
        <v>2544</v>
      </c>
      <c r="I42" s="47">
        <v>1171</v>
      </c>
      <c r="J42" s="47">
        <v>52264</v>
      </c>
      <c r="K42" s="47">
        <v>3919</v>
      </c>
      <c r="L42" s="47">
        <v>8102</v>
      </c>
      <c r="M42" s="55">
        <v>26.6</v>
      </c>
      <c r="N42" s="47">
        <v>149</v>
      </c>
    </row>
    <row r="43" spans="1:14" ht="14.1" customHeight="1">
      <c r="A43" s="123" t="s">
        <v>346</v>
      </c>
      <c r="B43" s="47" t="s">
        <v>138</v>
      </c>
      <c r="C43" s="47">
        <v>129058</v>
      </c>
      <c r="D43" s="47">
        <v>53898</v>
      </c>
      <c r="E43" s="56">
        <v>45975</v>
      </c>
      <c r="F43" s="56">
        <v>5699</v>
      </c>
      <c r="G43" s="56">
        <v>0</v>
      </c>
      <c r="H43" s="56">
        <v>2224</v>
      </c>
      <c r="I43" s="47">
        <v>1144</v>
      </c>
      <c r="J43" s="47">
        <v>51606</v>
      </c>
      <c r="K43" s="47">
        <v>3545</v>
      </c>
      <c r="L43" s="47">
        <v>7840</v>
      </c>
      <c r="M43" s="55">
        <v>25.3</v>
      </c>
      <c r="N43" s="47">
        <v>139</v>
      </c>
    </row>
    <row r="44" spans="1:14" ht="14.1" customHeight="1">
      <c r="A44" s="123" t="s">
        <v>347</v>
      </c>
      <c r="B44" s="47" t="s">
        <v>137</v>
      </c>
      <c r="C44" s="47">
        <v>128083</v>
      </c>
      <c r="D44" s="47">
        <v>52859</v>
      </c>
      <c r="E44" s="56">
        <v>47767</v>
      </c>
      <c r="F44" s="56">
        <v>2919</v>
      </c>
      <c r="G44" s="56">
        <v>0</v>
      </c>
      <c r="H44" s="56">
        <v>2173</v>
      </c>
      <c r="I44" s="47">
        <v>1131</v>
      </c>
      <c r="J44" s="47">
        <v>50686</v>
      </c>
      <c r="K44" s="47">
        <v>4535</v>
      </c>
      <c r="L44" s="47">
        <v>6535</v>
      </c>
      <c r="M44" s="55">
        <v>25.1</v>
      </c>
      <c r="N44" s="47">
        <v>145</v>
      </c>
    </row>
    <row r="45" spans="1:14" ht="14.1" customHeight="1">
      <c r="A45" s="123" t="s">
        <v>348</v>
      </c>
      <c r="B45" s="47" t="s">
        <v>137</v>
      </c>
      <c r="C45" s="47">
        <v>126060</v>
      </c>
      <c r="D45" s="47">
        <v>52234</v>
      </c>
      <c r="E45" s="56">
        <v>49515</v>
      </c>
      <c r="F45" s="56">
        <v>657</v>
      </c>
      <c r="G45" s="56">
        <v>0</v>
      </c>
      <c r="H45" s="56">
        <v>2062</v>
      </c>
      <c r="I45" s="47">
        <v>1135</v>
      </c>
      <c r="J45" s="47">
        <v>49942</v>
      </c>
      <c r="K45" s="47">
        <v>4366</v>
      </c>
      <c r="L45" s="47">
        <v>6680</v>
      </c>
      <c r="M45" s="55">
        <v>25.2</v>
      </c>
      <c r="N45" s="47">
        <v>117</v>
      </c>
    </row>
    <row r="46" spans="1:14" ht="14.1" customHeight="1">
      <c r="A46" s="123" t="s">
        <v>349</v>
      </c>
      <c r="B46" s="47" t="s">
        <v>137</v>
      </c>
      <c r="C46" s="47">
        <v>125780</v>
      </c>
      <c r="D46" s="47">
        <v>51600</v>
      </c>
      <c r="E46" s="56">
        <v>44263</v>
      </c>
      <c r="F46" s="56">
        <v>5472</v>
      </c>
      <c r="G46" s="56">
        <v>0</v>
      </c>
      <c r="H46" s="56">
        <v>1865</v>
      </c>
      <c r="I46" s="47">
        <v>1121</v>
      </c>
      <c r="J46" s="47">
        <v>49603</v>
      </c>
      <c r="K46" s="47">
        <v>3534</v>
      </c>
      <c r="L46" s="47">
        <v>7344</v>
      </c>
      <c r="M46" s="55">
        <v>24.8</v>
      </c>
      <c r="N46" s="47">
        <v>21</v>
      </c>
    </row>
    <row r="47" spans="1:14" ht="14.1" customHeight="1">
      <c r="A47" s="123" t="s">
        <v>456</v>
      </c>
      <c r="B47" s="47" t="s">
        <v>137</v>
      </c>
      <c r="C47" s="47">
        <v>124543</v>
      </c>
      <c r="D47" s="47">
        <v>50283</v>
      </c>
      <c r="E47" s="56">
        <v>43007</v>
      </c>
      <c r="F47" s="56">
        <v>5411</v>
      </c>
      <c r="G47" s="56">
        <v>0</v>
      </c>
      <c r="H47" s="56">
        <v>1865</v>
      </c>
      <c r="I47" s="47">
        <v>1106</v>
      </c>
      <c r="J47" s="47">
        <v>48248</v>
      </c>
      <c r="K47" s="47">
        <v>3376</v>
      </c>
      <c r="L47" s="47">
        <v>7314</v>
      </c>
      <c r="M47" s="55">
        <v>25.1</v>
      </c>
      <c r="N47" s="47">
        <v>21</v>
      </c>
    </row>
    <row r="48" spans="1:14" ht="14.1" customHeight="1">
      <c r="A48" s="123" t="s">
        <v>467</v>
      </c>
      <c r="B48" s="47" t="s">
        <v>137</v>
      </c>
      <c r="C48" s="47">
        <v>123434</v>
      </c>
      <c r="D48" s="47">
        <v>49402</v>
      </c>
      <c r="E48" s="56">
        <v>42705</v>
      </c>
      <c r="F48" s="56">
        <v>5516</v>
      </c>
      <c r="G48" s="56">
        <v>0</v>
      </c>
      <c r="H48" s="56">
        <v>1181</v>
      </c>
      <c r="I48" s="47">
        <v>1097</v>
      </c>
      <c r="J48" s="47">
        <v>48197</v>
      </c>
      <c r="K48" s="47">
        <v>3496</v>
      </c>
      <c r="L48" s="47">
        <v>6952</v>
      </c>
      <c r="M48" s="55">
        <v>23.6</v>
      </c>
      <c r="N48" s="47">
        <v>108</v>
      </c>
    </row>
    <row r="49" spans="1:14" ht="14.1" customHeight="1">
      <c r="A49" s="70"/>
      <c r="B49" s="70"/>
      <c r="C49" s="71"/>
      <c r="D49" s="71"/>
      <c r="E49" s="71"/>
      <c r="F49" s="71"/>
      <c r="G49" s="71"/>
      <c r="H49" s="71"/>
      <c r="I49" s="71"/>
      <c r="J49" s="71"/>
      <c r="K49" s="71"/>
      <c r="L49" s="71"/>
      <c r="M49" s="71"/>
      <c r="N49" s="71"/>
    </row>
    <row r="51" spans="1:14" ht="14.1" customHeight="1">
      <c r="A51" s="38" t="s">
        <v>449</v>
      </c>
    </row>
    <row r="52" spans="1:14" ht="14.1" customHeight="1">
      <c r="A52" s="1" t="s">
        <v>457</v>
      </c>
    </row>
    <row r="54" spans="1:14" ht="14.1" customHeight="1">
      <c r="A54" s="1"/>
    </row>
    <row r="55" spans="1:14" ht="14.1" customHeight="1">
      <c r="A55" s="1"/>
    </row>
    <row r="56" spans="1:14" ht="14.1" customHeight="1">
      <c r="A56" s="1"/>
    </row>
    <row r="57" spans="1:14" ht="14.1" customHeight="1">
      <c r="A57" s="1"/>
    </row>
    <row r="58" spans="1:14" ht="14.1" customHeight="1">
      <c r="A58" s="1"/>
    </row>
    <row r="59" spans="1:14" ht="14.1" customHeight="1">
      <c r="A59" s="1"/>
    </row>
    <row r="60" spans="1:14" ht="14.1" customHeight="1">
      <c r="A60" s="1"/>
    </row>
    <row r="61" spans="1:14" ht="14.1" customHeight="1">
      <c r="A61" s="1"/>
    </row>
    <row r="62" spans="1:14" ht="14.1" customHeight="1">
      <c r="A62" s="1"/>
    </row>
    <row r="63" spans="1:14" ht="14.1" customHeight="1">
      <c r="A63" s="1"/>
    </row>
    <row r="64" spans="1:14" ht="14.1" customHeight="1">
      <c r="A64" s="1"/>
    </row>
  </sheetData>
  <sheetProtection algorithmName="SHA-512" hashValue="sIclYclt2v8Ze5fwIMgm6LfgriAx2G3aeUOp/UCgXWmUwyuqdtzigyY1Ki/5hZIgZiC69Kt1E9uOq6NhhOzP8Q==" saltValue="G1hqf55Ignq3B7x2jYOUpQ==" spinCount="100000" sheet="1" objects="1" scenarios="1" selectLockedCells="1" selectUnlockedCells="1"/>
  <mergeCells count="9">
    <mergeCell ref="B4:B5"/>
    <mergeCell ref="E4:H4"/>
    <mergeCell ref="I4:I5"/>
    <mergeCell ref="J4:K4"/>
    <mergeCell ref="N4:N5"/>
    <mergeCell ref="L4:L5"/>
    <mergeCell ref="D4:D5"/>
    <mergeCell ref="M4:M5"/>
    <mergeCell ref="C4:C5"/>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9"/>
  <sheetViews>
    <sheetView zoomScaleNormal="100" zoomScaleSheetLayoutView="50" workbookViewId="0">
      <pane xSplit="1" ySplit="5" topLeftCell="B21" activePane="bottomRight" state="frozen"/>
      <selection activeCell="B44" sqref="B44"/>
      <selection pane="topRight" activeCell="B44" sqref="B44"/>
      <selection pane="bottomLeft" activeCell="B44" sqref="B44"/>
      <selection pane="bottomRight" activeCell="O54" sqref="O54"/>
    </sheetView>
  </sheetViews>
  <sheetFormatPr defaultColWidth="12.625" defaultRowHeight="14.1" customHeight="1"/>
  <cols>
    <col min="1" max="2" width="9.625" style="3" customWidth="1"/>
    <col min="3" max="13" width="9.625" style="1" customWidth="1"/>
    <col min="14" max="16384" width="12.625" style="1"/>
  </cols>
  <sheetData>
    <row r="1" spans="1:13" ht="14.1" customHeight="1">
      <c r="A1" s="91" t="s">
        <v>92</v>
      </c>
    </row>
    <row r="2" spans="1:13" ht="14.1" customHeight="1">
      <c r="B2" s="1"/>
      <c r="C2" s="61"/>
    </row>
    <row r="3" spans="1:13" s="13" customFormat="1" ht="14.1" customHeight="1">
      <c r="D3" s="7"/>
      <c r="E3" s="7"/>
      <c r="F3" s="8"/>
      <c r="G3" s="9"/>
      <c r="H3" s="9"/>
      <c r="I3" s="9"/>
      <c r="J3" s="9"/>
      <c r="K3" s="9"/>
      <c r="L3" s="9"/>
      <c r="M3" s="9"/>
    </row>
    <row r="4" spans="1:13" s="60" customFormat="1" ht="14.1" customHeight="1">
      <c r="A4" s="99"/>
      <c r="B4" s="127" t="s">
        <v>18</v>
      </c>
      <c r="C4" s="150" t="s">
        <v>19</v>
      </c>
      <c r="D4" s="150" t="s">
        <v>20</v>
      </c>
      <c r="E4" s="150" t="s">
        <v>21</v>
      </c>
      <c r="F4" s="150" t="s">
        <v>22</v>
      </c>
      <c r="G4" s="150" t="s">
        <v>23</v>
      </c>
      <c r="H4" s="150" t="s">
        <v>24</v>
      </c>
      <c r="I4" s="150" t="s">
        <v>25</v>
      </c>
      <c r="J4" s="150" t="s">
        <v>26</v>
      </c>
      <c r="K4" s="150" t="s">
        <v>27</v>
      </c>
      <c r="L4" s="150" t="s">
        <v>28</v>
      </c>
      <c r="M4" s="158" t="s">
        <v>29</v>
      </c>
    </row>
    <row r="5" spans="1:13" s="60" customFormat="1" ht="14.1" customHeight="1">
      <c r="A5" s="125"/>
      <c r="B5" s="121" t="s">
        <v>350</v>
      </c>
      <c r="C5" s="121" t="s">
        <v>350</v>
      </c>
      <c r="D5" s="121" t="s">
        <v>350</v>
      </c>
      <c r="E5" s="121" t="s">
        <v>350</v>
      </c>
      <c r="F5" s="121" t="s">
        <v>350</v>
      </c>
      <c r="G5" s="121" t="s">
        <v>350</v>
      </c>
      <c r="H5" s="121" t="s">
        <v>350</v>
      </c>
      <c r="I5" s="121" t="s">
        <v>350</v>
      </c>
      <c r="J5" s="121" t="s">
        <v>350</v>
      </c>
      <c r="K5" s="121" t="s">
        <v>350</v>
      </c>
      <c r="L5" s="121" t="s">
        <v>350</v>
      </c>
      <c r="M5" s="121" t="s">
        <v>350</v>
      </c>
    </row>
    <row r="6" spans="1:13" s="13" customFormat="1" ht="14.1" customHeight="1">
      <c r="A6" s="147" t="s">
        <v>237</v>
      </c>
      <c r="B6" s="14">
        <v>959</v>
      </c>
      <c r="C6" s="14">
        <v>214</v>
      </c>
      <c r="D6" s="14">
        <v>222</v>
      </c>
      <c r="E6" s="14">
        <v>179</v>
      </c>
      <c r="F6" s="51" t="s">
        <v>139</v>
      </c>
      <c r="G6" s="51" t="s">
        <v>138</v>
      </c>
      <c r="H6" s="51" t="s">
        <v>138</v>
      </c>
      <c r="I6" s="51" t="s">
        <v>138</v>
      </c>
      <c r="J6" s="51" t="s">
        <v>138</v>
      </c>
      <c r="K6" s="51" t="s">
        <v>138</v>
      </c>
      <c r="L6" s="51" t="s">
        <v>138</v>
      </c>
      <c r="M6" s="51" t="s">
        <v>138</v>
      </c>
    </row>
    <row r="7" spans="1:13" s="13" customFormat="1" ht="14.1" customHeight="1">
      <c r="A7" s="147" t="s">
        <v>403</v>
      </c>
      <c r="B7" s="14">
        <v>965</v>
      </c>
      <c r="C7" s="14">
        <v>233</v>
      </c>
      <c r="D7" s="14">
        <v>172</v>
      </c>
      <c r="E7" s="14">
        <v>188</v>
      </c>
      <c r="F7" s="51" t="s">
        <v>137</v>
      </c>
      <c r="G7" s="51" t="s">
        <v>137</v>
      </c>
      <c r="H7" s="51" t="s">
        <v>137</v>
      </c>
      <c r="I7" s="51" t="s">
        <v>137</v>
      </c>
      <c r="J7" s="51" t="s">
        <v>137</v>
      </c>
      <c r="K7" s="51" t="s">
        <v>137</v>
      </c>
      <c r="L7" s="51" t="s">
        <v>137</v>
      </c>
      <c r="M7" s="51" t="s">
        <v>137</v>
      </c>
    </row>
    <row r="8" spans="1:13" ht="14.1" customHeight="1">
      <c r="A8" s="147" t="s">
        <v>194</v>
      </c>
      <c r="B8" s="14">
        <v>984</v>
      </c>
      <c r="C8" s="14">
        <v>197</v>
      </c>
      <c r="D8" s="14">
        <v>210</v>
      </c>
      <c r="E8" s="14">
        <v>184</v>
      </c>
      <c r="F8" s="51" t="s">
        <v>137</v>
      </c>
      <c r="G8" s="51" t="s">
        <v>137</v>
      </c>
      <c r="H8" s="51" t="s">
        <v>137</v>
      </c>
      <c r="I8" s="51" t="s">
        <v>137</v>
      </c>
      <c r="J8" s="51" t="s">
        <v>137</v>
      </c>
      <c r="K8" s="51" t="s">
        <v>137</v>
      </c>
      <c r="L8" s="51" t="s">
        <v>137</v>
      </c>
      <c r="M8" s="51" t="s">
        <v>137</v>
      </c>
    </row>
    <row r="9" spans="1:13" ht="14.1" customHeight="1">
      <c r="A9" s="147" t="s">
        <v>404</v>
      </c>
      <c r="B9" s="14">
        <v>996</v>
      </c>
      <c r="C9" s="14">
        <v>211</v>
      </c>
      <c r="D9" s="14">
        <v>187</v>
      </c>
      <c r="E9" s="14">
        <v>199</v>
      </c>
      <c r="F9" s="51" t="s">
        <v>137</v>
      </c>
      <c r="G9" s="51" t="s">
        <v>137</v>
      </c>
      <c r="H9" s="51" t="s">
        <v>137</v>
      </c>
      <c r="I9" s="51" t="s">
        <v>137</v>
      </c>
      <c r="J9" s="51" t="s">
        <v>137</v>
      </c>
      <c r="K9" s="51" t="s">
        <v>137</v>
      </c>
      <c r="L9" s="51" t="s">
        <v>137</v>
      </c>
      <c r="M9" s="51" t="s">
        <v>137</v>
      </c>
    </row>
    <row r="10" spans="1:13" ht="14.1" customHeight="1">
      <c r="A10" s="147" t="s">
        <v>238</v>
      </c>
      <c r="B10" s="14">
        <v>943</v>
      </c>
      <c r="C10" s="14">
        <v>216</v>
      </c>
      <c r="D10" s="14">
        <v>176</v>
      </c>
      <c r="E10" s="14">
        <v>169</v>
      </c>
      <c r="F10" s="51" t="s">
        <v>137</v>
      </c>
      <c r="G10" s="51" t="s">
        <v>137</v>
      </c>
      <c r="H10" s="51" t="s">
        <v>137</v>
      </c>
      <c r="I10" s="51" t="s">
        <v>137</v>
      </c>
      <c r="J10" s="51" t="s">
        <v>137</v>
      </c>
      <c r="K10" s="51" t="s">
        <v>137</v>
      </c>
      <c r="L10" s="51" t="s">
        <v>137</v>
      </c>
      <c r="M10" s="51" t="s">
        <v>137</v>
      </c>
    </row>
    <row r="11" spans="1:13" ht="14.1" customHeight="1">
      <c r="A11" s="147" t="s">
        <v>405</v>
      </c>
      <c r="B11" s="14">
        <v>1010</v>
      </c>
      <c r="C11" s="14">
        <v>247</v>
      </c>
      <c r="D11" s="14">
        <v>160</v>
      </c>
      <c r="E11" s="14">
        <v>174</v>
      </c>
      <c r="F11" s="51" t="s">
        <v>137</v>
      </c>
      <c r="G11" s="51" t="s">
        <v>137</v>
      </c>
      <c r="H11" s="51" t="s">
        <v>137</v>
      </c>
      <c r="I11" s="51" t="s">
        <v>137</v>
      </c>
      <c r="J11" s="51" t="s">
        <v>137</v>
      </c>
      <c r="K11" s="51" t="s">
        <v>137</v>
      </c>
      <c r="L11" s="51" t="s">
        <v>137</v>
      </c>
      <c r="M11" s="51" t="s">
        <v>137</v>
      </c>
    </row>
    <row r="12" spans="1:13" ht="14.1" customHeight="1">
      <c r="A12" s="147" t="s">
        <v>182</v>
      </c>
      <c r="B12" s="14">
        <v>1100</v>
      </c>
      <c r="C12" s="14">
        <v>281</v>
      </c>
      <c r="D12" s="14">
        <v>187</v>
      </c>
      <c r="E12" s="14">
        <v>198</v>
      </c>
      <c r="F12" s="51" t="s">
        <v>137</v>
      </c>
      <c r="G12" s="51" t="s">
        <v>137</v>
      </c>
      <c r="H12" s="51" t="s">
        <v>137</v>
      </c>
      <c r="I12" s="51" t="s">
        <v>137</v>
      </c>
      <c r="J12" s="51" t="s">
        <v>137</v>
      </c>
      <c r="K12" s="51" t="s">
        <v>137</v>
      </c>
      <c r="L12" s="51" t="s">
        <v>137</v>
      </c>
      <c r="M12" s="51" t="s">
        <v>137</v>
      </c>
    </row>
    <row r="13" spans="1:13" ht="14.1" customHeight="1">
      <c r="A13" s="147" t="s">
        <v>183</v>
      </c>
      <c r="B13" s="14">
        <v>1068</v>
      </c>
      <c r="C13" s="14">
        <v>260</v>
      </c>
      <c r="D13" s="14">
        <v>187</v>
      </c>
      <c r="E13" s="14">
        <v>195</v>
      </c>
      <c r="F13" s="51" t="s">
        <v>137</v>
      </c>
      <c r="G13" s="51" t="s">
        <v>137</v>
      </c>
      <c r="H13" s="51" t="s">
        <v>137</v>
      </c>
      <c r="I13" s="51" t="s">
        <v>137</v>
      </c>
      <c r="J13" s="51" t="s">
        <v>137</v>
      </c>
      <c r="K13" s="51" t="s">
        <v>137</v>
      </c>
      <c r="L13" s="51" t="s">
        <v>137</v>
      </c>
      <c r="M13" s="51" t="s">
        <v>137</v>
      </c>
    </row>
    <row r="14" spans="1:13" ht="14.1" customHeight="1">
      <c r="A14" s="147" t="s">
        <v>184</v>
      </c>
      <c r="B14" s="14">
        <v>1079</v>
      </c>
      <c r="C14" s="14">
        <v>262</v>
      </c>
      <c r="D14" s="14">
        <v>165</v>
      </c>
      <c r="E14" s="14">
        <v>205</v>
      </c>
      <c r="F14" s="51" t="s">
        <v>137</v>
      </c>
      <c r="G14" s="51" t="s">
        <v>137</v>
      </c>
      <c r="H14" s="51" t="s">
        <v>137</v>
      </c>
      <c r="I14" s="51" t="s">
        <v>137</v>
      </c>
      <c r="J14" s="51" t="s">
        <v>137</v>
      </c>
      <c r="K14" s="51" t="s">
        <v>137</v>
      </c>
      <c r="L14" s="51" t="s">
        <v>137</v>
      </c>
      <c r="M14" s="51" t="s">
        <v>137</v>
      </c>
    </row>
    <row r="15" spans="1:13" ht="14.1" customHeight="1">
      <c r="A15" s="147" t="s">
        <v>185</v>
      </c>
      <c r="B15" s="14">
        <v>1066</v>
      </c>
      <c r="C15" s="14">
        <v>270</v>
      </c>
      <c r="D15" s="14">
        <v>168</v>
      </c>
      <c r="E15" s="14">
        <v>203</v>
      </c>
      <c r="F15" s="51" t="s">
        <v>137</v>
      </c>
      <c r="G15" s="51" t="s">
        <v>137</v>
      </c>
      <c r="H15" s="51" t="s">
        <v>137</v>
      </c>
      <c r="I15" s="51" t="s">
        <v>137</v>
      </c>
      <c r="J15" s="51" t="s">
        <v>137</v>
      </c>
      <c r="K15" s="51" t="s">
        <v>137</v>
      </c>
      <c r="L15" s="51" t="s">
        <v>137</v>
      </c>
      <c r="M15" s="51" t="s">
        <v>137</v>
      </c>
    </row>
    <row r="16" spans="1:13" ht="14.1" customHeight="1">
      <c r="A16" s="147" t="s">
        <v>186</v>
      </c>
      <c r="B16" s="14">
        <v>1095</v>
      </c>
      <c r="C16" s="14">
        <v>272</v>
      </c>
      <c r="D16" s="14">
        <v>135</v>
      </c>
      <c r="E16" s="14">
        <v>224</v>
      </c>
      <c r="F16" s="51" t="s">
        <v>137</v>
      </c>
      <c r="G16" s="51" t="s">
        <v>137</v>
      </c>
      <c r="H16" s="51" t="s">
        <v>137</v>
      </c>
      <c r="I16" s="51" t="s">
        <v>137</v>
      </c>
      <c r="J16" s="51" t="s">
        <v>137</v>
      </c>
      <c r="K16" s="51" t="s">
        <v>137</v>
      </c>
      <c r="L16" s="51" t="s">
        <v>137</v>
      </c>
      <c r="M16" s="51" t="s">
        <v>137</v>
      </c>
    </row>
    <row r="17" spans="1:13" ht="14.1" customHeight="1">
      <c r="A17" s="147" t="s">
        <v>187</v>
      </c>
      <c r="B17" s="14">
        <v>1042</v>
      </c>
      <c r="C17" s="14">
        <v>266</v>
      </c>
      <c r="D17" s="14">
        <v>139</v>
      </c>
      <c r="E17" s="14">
        <v>223</v>
      </c>
      <c r="F17" s="51" t="s">
        <v>137</v>
      </c>
      <c r="G17" s="51" t="s">
        <v>137</v>
      </c>
      <c r="H17" s="51" t="s">
        <v>137</v>
      </c>
      <c r="I17" s="51" t="s">
        <v>137</v>
      </c>
      <c r="J17" s="51" t="s">
        <v>137</v>
      </c>
      <c r="K17" s="51" t="s">
        <v>137</v>
      </c>
      <c r="L17" s="51" t="s">
        <v>137</v>
      </c>
      <c r="M17" s="51" t="s">
        <v>137</v>
      </c>
    </row>
    <row r="18" spans="1:13" ht="14.1" customHeight="1">
      <c r="A18" s="147" t="s">
        <v>188</v>
      </c>
      <c r="B18" s="14">
        <v>1143</v>
      </c>
      <c r="C18" s="14">
        <v>261</v>
      </c>
      <c r="D18" s="14">
        <v>171</v>
      </c>
      <c r="E18" s="14">
        <v>198</v>
      </c>
      <c r="F18" s="51" t="s">
        <v>137</v>
      </c>
      <c r="G18" s="51" t="s">
        <v>137</v>
      </c>
      <c r="H18" s="51" t="s">
        <v>137</v>
      </c>
      <c r="I18" s="51" t="s">
        <v>137</v>
      </c>
      <c r="J18" s="51" t="s">
        <v>137</v>
      </c>
      <c r="K18" s="51" t="s">
        <v>137</v>
      </c>
      <c r="L18" s="51" t="s">
        <v>137</v>
      </c>
      <c r="M18" s="51" t="s">
        <v>137</v>
      </c>
    </row>
    <row r="19" spans="1:13" ht="14.1" customHeight="1">
      <c r="A19" s="147" t="s">
        <v>189</v>
      </c>
      <c r="B19" s="14">
        <v>1160</v>
      </c>
      <c r="C19" s="14">
        <v>279</v>
      </c>
      <c r="D19" s="14">
        <v>187</v>
      </c>
      <c r="E19" s="14">
        <v>176</v>
      </c>
      <c r="F19" s="51" t="s">
        <v>137</v>
      </c>
      <c r="G19" s="51" t="s">
        <v>137</v>
      </c>
      <c r="H19" s="51" t="s">
        <v>137</v>
      </c>
      <c r="I19" s="51" t="s">
        <v>137</v>
      </c>
      <c r="J19" s="51" t="s">
        <v>137</v>
      </c>
      <c r="K19" s="51" t="s">
        <v>137</v>
      </c>
      <c r="L19" s="51" t="s">
        <v>137</v>
      </c>
      <c r="M19" s="51" t="s">
        <v>137</v>
      </c>
    </row>
    <row r="20" spans="1:13" ht="14.1" customHeight="1">
      <c r="A20" s="147" t="s">
        <v>190</v>
      </c>
      <c r="B20" s="14">
        <v>1127</v>
      </c>
      <c r="C20" s="14">
        <v>266</v>
      </c>
      <c r="D20" s="14">
        <v>199</v>
      </c>
      <c r="E20" s="14">
        <v>178</v>
      </c>
      <c r="F20" s="51" t="s">
        <v>137</v>
      </c>
      <c r="G20" s="51" t="s">
        <v>137</v>
      </c>
      <c r="H20" s="51" t="s">
        <v>137</v>
      </c>
      <c r="I20" s="51" t="s">
        <v>137</v>
      </c>
      <c r="J20" s="51" t="s">
        <v>137</v>
      </c>
      <c r="K20" s="51" t="s">
        <v>137</v>
      </c>
      <c r="L20" s="51" t="s">
        <v>137</v>
      </c>
      <c r="M20" s="51" t="s">
        <v>137</v>
      </c>
    </row>
    <row r="21" spans="1:13" ht="14.1" customHeight="1">
      <c r="A21" s="147" t="s">
        <v>191</v>
      </c>
      <c r="B21" s="14">
        <v>996</v>
      </c>
      <c r="C21" s="14">
        <v>278</v>
      </c>
      <c r="D21" s="14">
        <v>173</v>
      </c>
      <c r="E21" s="14">
        <v>146</v>
      </c>
      <c r="F21" s="51" t="s">
        <v>137</v>
      </c>
      <c r="G21" s="51" t="s">
        <v>137</v>
      </c>
      <c r="H21" s="51" t="s">
        <v>137</v>
      </c>
      <c r="I21" s="51" t="s">
        <v>137</v>
      </c>
      <c r="J21" s="51" t="s">
        <v>137</v>
      </c>
      <c r="K21" s="51" t="s">
        <v>137</v>
      </c>
      <c r="L21" s="51" t="s">
        <v>137</v>
      </c>
      <c r="M21" s="51" t="s">
        <v>137</v>
      </c>
    </row>
    <row r="22" spans="1:13" ht="14.1" customHeight="1">
      <c r="A22" s="148" t="s">
        <v>192</v>
      </c>
      <c r="B22" s="14">
        <v>1170</v>
      </c>
      <c r="C22" s="14">
        <v>321</v>
      </c>
      <c r="D22" s="14">
        <v>180</v>
      </c>
      <c r="E22" s="14">
        <v>192</v>
      </c>
      <c r="F22" s="51" t="s">
        <v>137</v>
      </c>
      <c r="G22" s="51" t="s">
        <v>137</v>
      </c>
      <c r="H22" s="51" t="s">
        <v>137</v>
      </c>
      <c r="I22" s="51" t="s">
        <v>137</v>
      </c>
      <c r="J22" s="51" t="s">
        <v>137</v>
      </c>
      <c r="K22" s="51" t="s">
        <v>137</v>
      </c>
      <c r="L22" s="51" t="s">
        <v>137</v>
      </c>
      <c r="M22" s="51" t="s">
        <v>137</v>
      </c>
    </row>
    <row r="23" spans="1:13" ht="14.1" customHeight="1">
      <c r="A23" s="148" t="s">
        <v>193</v>
      </c>
      <c r="B23" s="14">
        <v>1171</v>
      </c>
      <c r="C23" s="14">
        <v>314</v>
      </c>
      <c r="D23" s="14">
        <v>157</v>
      </c>
      <c r="E23" s="14">
        <v>199</v>
      </c>
      <c r="F23" s="51" t="s">
        <v>137</v>
      </c>
      <c r="G23" s="51" t="s">
        <v>137</v>
      </c>
      <c r="H23" s="51" t="s">
        <v>137</v>
      </c>
      <c r="I23" s="51" t="s">
        <v>137</v>
      </c>
      <c r="J23" s="51" t="s">
        <v>137</v>
      </c>
      <c r="K23" s="51" t="s">
        <v>137</v>
      </c>
      <c r="L23" s="51" t="s">
        <v>137</v>
      </c>
      <c r="M23" s="51" t="s">
        <v>137</v>
      </c>
    </row>
    <row r="24" spans="1:13" ht="14.1" customHeight="1">
      <c r="A24" s="148" t="s">
        <v>195</v>
      </c>
      <c r="B24" s="14">
        <v>1229</v>
      </c>
      <c r="C24" s="14">
        <v>342</v>
      </c>
      <c r="D24" s="14">
        <v>189</v>
      </c>
      <c r="E24" s="14">
        <v>210</v>
      </c>
      <c r="F24" s="51" t="s">
        <v>137</v>
      </c>
      <c r="G24" s="51" t="s">
        <v>137</v>
      </c>
      <c r="H24" s="51" t="s">
        <v>137</v>
      </c>
      <c r="I24" s="51" t="s">
        <v>137</v>
      </c>
      <c r="J24" s="51" t="s">
        <v>137</v>
      </c>
      <c r="K24" s="51" t="s">
        <v>137</v>
      </c>
      <c r="L24" s="51" t="s">
        <v>137</v>
      </c>
      <c r="M24" s="51" t="s">
        <v>137</v>
      </c>
    </row>
    <row r="25" spans="1:13" ht="14.1" customHeight="1">
      <c r="A25" s="148" t="s">
        <v>196</v>
      </c>
      <c r="B25" s="14">
        <v>1206</v>
      </c>
      <c r="C25" s="14">
        <v>343</v>
      </c>
      <c r="D25" s="14">
        <v>170</v>
      </c>
      <c r="E25" s="14">
        <v>195</v>
      </c>
      <c r="F25" s="51" t="s">
        <v>137</v>
      </c>
      <c r="G25" s="51" t="s">
        <v>137</v>
      </c>
      <c r="H25" s="51" t="s">
        <v>137</v>
      </c>
      <c r="I25" s="51" t="s">
        <v>137</v>
      </c>
      <c r="J25" s="51" t="s">
        <v>137</v>
      </c>
      <c r="K25" s="51" t="s">
        <v>137</v>
      </c>
      <c r="L25" s="51" t="s">
        <v>137</v>
      </c>
      <c r="M25" s="51" t="s">
        <v>137</v>
      </c>
    </row>
    <row r="26" spans="1:13" ht="14.1" customHeight="1">
      <c r="A26" s="148" t="s">
        <v>197</v>
      </c>
      <c r="B26" s="14">
        <v>1231</v>
      </c>
      <c r="C26" s="14">
        <v>339</v>
      </c>
      <c r="D26" s="14">
        <v>168</v>
      </c>
      <c r="E26" s="14">
        <v>198</v>
      </c>
      <c r="F26" s="51" t="s">
        <v>137</v>
      </c>
      <c r="G26" s="51" t="s">
        <v>137</v>
      </c>
      <c r="H26" s="51" t="s">
        <v>137</v>
      </c>
      <c r="I26" s="51" t="s">
        <v>137</v>
      </c>
      <c r="J26" s="51" t="s">
        <v>137</v>
      </c>
      <c r="K26" s="51" t="s">
        <v>137</v>
      </c>
      <c r="L26" s="51" t="s">
        <v>137</v>
      </c>
      <c r="M26" s="51" t="s">
        <v>137</v>
      </c>
    </row>
    <row r="27" spans="1:13" ht="14.1" customHeight="1">
      <c r="A27" s="148" t="s">
        <v>198</v>
      </c>
      <c r="B27" s="14">
        <v>1214</v>
      </c>
      <c r="C27" s="14">
        <v>337</v>
      </c>
      <c r="D27" s="14">
        <v>157</v>
      </c>
      <c r="E27" s="14">
        <v>209</v>
      </c>
      <c r="F27" s="51" t="s">
        <v>137</v>
      </c>
      <c r="G27" s="51" t="s">
        <v>137</v>
      </c>
      <c r="H27" s="51" t="s">
        <v>137</v>
      </c>
      <c r="I27" s="51" t="s">
        <v>137</v>
      </c>
      <c r="J27" s="51" t="s">
        <v>137</v>
      </c>
      <c r="K27" s="51" t="s">
        <v>137</v>
      </c>
      <c r="L27" s="51" t="s">
        <v>137</v>
      </c>
      <c r="M27" s="51" t="s">
        <v>137</v>
      </c>
    </row>
    <row r="28" spans="1:13" ht="14.1" customHeight="1">
      <c r="A28" s="148" t="s">
        <v>199</v>
      </c>
      <c r="B28" s="14">
        <v>1259</v>
      </c>
      <c r="C28" s="14">
        <v>347</v>
      </c>
      <c r="D28" s="14">
        <v>155</v>
      </c>
      <c r="E28" s="14">
        <v>195</v>
      </c>
      <c r="F28" s="51" t="s">
        <v>137</v>
      </c>
      <c r="G28" s="51" t="s">
        <v>137</v>
      </c>
      <c r="H28" s="51" t="s">
        <v>137</v>
      </c>
      <c r="I28" s="51" t="s">
        <v>137</v>
      </c>
      <c r="J28" s="51" t="s">
        <v>137</v>
      </c>
      <c r="K28" s="51" t="s">
        <v>137</v>
      </c>
      <c r="L28" s="51" t="s">
        <v>137</v>
      </c>
      <c r="M28" s="51" t="s">
        <v>137</v>
      </c>
    </row>
    <row r="29" spans="1:13" ht="14.1" customHeight="1">
      <c r="A29" s="126" t="s">
        <v>7</v>
      </c>
      <c r="B29" s="47">
        <v>1326</v>
      </c>
      <c r="C29" s="47">
        <v>327</v>
      </c>
      <c r="D29" s="47">
        <v>159</v>
      </c>
      <c r="E29" s="47">
        <v>286</v>
      </c>
      <c r="F29" s="47">
        <v>124</v>
      </c>
      <c r="G29" s="47">
        <v>58</v>
      </c>
      <c r="H29" s="47">
        <v>47</v>
      </c>
      <c r="I29" s="47">
        <v>22</v>
      </c>
      <c r="J29" s="47">
        <v>18</v>
      </c>
      <c r="K29" s="47">
        <v>19</v>
      </c>
      <c r="L29" s="47">
        <v>16</v>
      </c>
      <c r="M29" s="47">
        <v>250</v>
      </c>
    </row>
    <row r="30" spans="1:13" ht="14.1" customHeight="1">
      <c r="A30" s="126" t="s">
        <v>8</v>
      </c>
      <c r="B30" s="47">
        <v>1376</v>
      </c>
      <c r="C30" s="47">
        <v>377</v>
      </c>
      <c r="D30" s="47">
        <v>146</v>
      </c>
      <c r="E30" s="47">
        <v>239</v>
      </c>
      <c r="F30" s="47">
        <v>122</v>
      </c>
      <c r="G30" s="47">
        <v>62</v>
      </c>
      <c r="H30" s="47">
        <v>60</v>
      </c>
      <c r="I30" s="47">
        <v>35</v>
      </c>
      <c r="J30" s="47">
        <v>26</v>
      </c>
      <c r="K30" s="47">
        <v>22</v>
      </c>
      <c r="L30" s="47">
        <v>13</v>
      </c>
      <c r="M30" s="47">
        <v>274</v>
      </c>
    </row>
    <row r="31" spans="1:13" ht="14.1" customHeight="1">
      <c r="A31" s="126" t="s">
        <v>9</v>
      </c>
      <c r="B31" s="47">
        <v>1258</v>
      </c>
      <c r="C31" s="47">
        <v>343</v>
      </c>
      <c r="D31" s="47">
        <v>167</v>
      </c>
      <c r="E31" s="47">
        <v>197</v>
      </c>
      <c r="F31" s="47">
        <v>95</v>
      </c>
      <c r="G31" s="47">
        <v>41</v>
      </c>
      <c r="H31" s="47">
        <v>60</v>
      </c>
      <c r="I31" s="47">
        <v>23</v>
      </c>
      <c r="J31" s="47">
        <v>25</v>
      </c>
      <c r="K31" s="47">
        <v>27</v>
      </c>
      <c r="L31" s="47">
        <v>13</v>
      </c>
      <c r="M31" s="47">
        <v>267</v>
      </c>
    </row>
    <row r="32" spans="1:13" ht="14.1" customHeight="1">
      <c r="A32" s="126" t="s">
        <v>10</v>
      </c>
      <c r="B32" s="47">
        <v>1295</v>
      </c>
      <c r="C32" s="47">
        <v>345</v>
      </c>
      <c r="D32" s="47">
        <v>150</v>
      </c>
      <c r="E32" s="47">
        <v>237</v>
      </c>
      <c r="F32" s="47">
        <v>125</v>
      </c>
      <c r="G32" s="47">
        <v>40</v>
      </c>
      <c r="H32" s="47">
        <v>69</v>
      </c>
      <c r="I32" s="47">
        <v>24</v>
      </c>
      <c r="J32" s="47">
        <v>25</v>
      </c>
      <c r="K32" s="47">
        <v>23</v>
      </c>
      <c r="L32" s="47">
        <v>15</v>
      </c>
      <c r="M32" s="47">
        <v>242</v>
      </c>
    </row>
    <row r="33" spans="1:13" ht="14.1" customHeight="1">
      <c r="A33" s="126" t="s">
        <v>11</v>
      </c>
      <c r="B33" s="47">
        <v>1343</v>
      </c>
      <c r="C33" s="47">
        <v>350</v>
      </c>
      <c r="D33" s="47">
        <v>151</v>
      </c>
      <c r="E33" s="47">
        <v>207</v>
      </c>
      <c r="F33" s="47">
        <v>110</v>
      </c>
      <c r="G33" s="47">
        <v>68</v>
      </c>
      <c r="H33" s="47">
        <v>83</v>
      </c>
      <c r="I33" s="47">
        <v>28</v>
      </c>
      <c r="J33" s="47">
        <v>32</v>
      </c>
      <c r="K33" s="47">
        <v>21</v>
      </c>
      <c r="L33" s="47">
        <v>15</v>
      </c>
      <c r="M33" s="47">
        <v>278</v>
      </c>
    </row>
    <row r="34" spans="1:13" ht="14.1" customHeight="1">
      <c r="A34" s="126" t="s">
        <v>12</v>
      </c>
      <c r="B34" s="47">
        <v>1348</v>
      </c>
      <c r="C34" s="47">
        <v>361</v>
      </c>
      <c r="D34" s="47">
        <v>128</v>
      </c>
      <c r="E34" s="47">
        <v>221</v>
      </c>
      <c r="F34" s="47">
        <v>111</v>
      </c>
      <c r="G34" s="47">
        <v>63</v>
      </c>
      <c r="H34" s="47">
        <v>67</v>
      </c>
      <c r="I34" s="47">
        <v>26</v>
      </c>
      <c r="J34" s="47">
        <v>23</v>
      </c>
      <c r="K34" s="47">
        <v>20</v>
      </c>
      <c r="L34" s="47">
        <v>15</v>
      </c>
      <c r="M34" s="47">
        <v>313</v>
      </c>
    </row>
    <row r="35" spans="1:13" ht="14.1" customHeight="1">
      <c r="A35" s="126" t="s">
        <v>13</v>
      </c>
      <c r="B35" s="14">
        <v>1450</v>
      </c>
      <c r="C35" s="14">
        <v>402</v>
      </c>
      <c r="D35" s="14">
        <v>158</v>
      </c>
      <c r="E35" s="14">
        <v>199</v>
      </c>
      <c r="F35" s="53">
        <v>108</v>
      </c>
      <c r="G35" s="47">
        <v>75</v>
      </c>
      <c r="H35" s="47">
        <v>91</v>
      </c>
      <c r="I35" s="47">
        <v>21</v>
      </c>
      <c r="J35" s="47">
        <v>29</v>
      </c>
      <c r="K35" s="47">
        <v>23</v>
      </c>
      <c r="L35" s="47">
        <v>17</v>
      </c>
      <c r="M35" s="47">
        <v>327</v>
      </c>
    </row>
    <row r="36" spans="1:13" ht="14.1" customHeight="1">
      <c r="A36" s="126" t="s">
        <v>14</v>
      </c>
      <c r="B36" s="14">
        <v>1481</v>
      </c>
      <c r="C36" s="14">
        <v>362</v>
      </c>
      <c r="D36" s="14">
        <v>148</v>
      </c>
      <c r="E36" s="14">
        <v>245</v>
      </c>
      <c r="F36" s="53">
        <v>132</v>
      </c>
      <c r="G36" s="47">
        <v>56</v>
      </c>
      <c r="H36" s="47">
        <v>91</v>
      </c>
      <c r="I36" s="47">
        <v>33</v>
      </c>
      <c r="J36" s="47">
        <v>26</v>
      </c>
      <c r="K36" s="47">
        <v>36</v>
      </c>
      <c r="L36" s="47">
        <v>15</v>
      </c>
      <c r="M36" s="47">
        <v>337</v>
      </c>
    </row>
    <row r="37" spans="1:13" ht="14.1" customHeight="1">
      <c r="A37" s="126" t="s">
        <v>15</v>
      </c>
      <c r="B37" s="14">
        <v>1538</v>
      </c>
      <c r="C37" s="14">
        <v>385</v>
      </c>
      <c r="D37" s="14">
        <v>148</v>
      </c>
      <c r="E37" s="14">
        <v>256</v>
      </c>
      <c r="F37" s="53">
        <v>130</v>
      </c>
      <c r="G37" s="47">
        <v>57</v>
      </c>
      <c r="H37" s="47">
        <v>131</v>
      </c>
      <c r="I37" s="47">
        <v>25</v>
      </c>
      <c r="J37" s="47">
        <v>26</v>
      </c>
      <c r="K37" s="47">
        <v>25</v>
      </c>
      <c r="L37" s="47">
        <v>8</v>
      </c>
      <c r="M37" s="47">
        <v>347</v>
      </c>
    </row>
    <row r="38" spans="1:13" ht="14.1" customHeight="1">
      <c r="A38" s="126" t="s">
        <v>16</v>
      </c>
      <c r="B38" s="14">
        <v>1474</v>
      </c>
      <c r="C38" s="14">
        <v>402</v>
      </c>
      <c r="D38" s="14">
        <v>119</v>
      </c>
      <c r="E38" s="14">
        <v>229</v>
      </c>
      <c r="F38" s="53">
        <v>120</v>
      </c>
      <c r="G38" s="47">
        <v>45</v>
      </c>
      <c r="H38" s="47">
        <v>141</v>
      </c>
      <c r="I38" s="47">
        <v>24</v>
      </c>
      <c r="J38" s="47">
        <v>22</v>
      </c>
      <c r="K38" s="47">
        <v>10</v>
      </c>
      <c r="L38" s="47">
        <v>20</v>
      </c>
      <c r="M38" s="47">
        <v>342</v>
      </c>
    </row>
    <row r="39" spans="1:13" ht="14.1" customHeight="1">
      <c r="A39" s="126" t="s">
        <v>17</v>
      </c>
      <c r="B39" s="14">
        <v>1493</v>
      </c>
      <c r="C39" s="14">
        <v>372</v>
      </c>
      <c r="D39" s="14">
        <v>150</v>
      </c>
      <c r="E39" s="14">
        <v>230</v>
      </c>
      <c r="F39" s="53">
        <v>117</v>
      </c>
      <c r="G39" s="47">
        <v>40</v>
      </c>
      <c r="H39" s="47">
        <v>174</v>
      </c>
      <c r="I39" s="47">
        <v>26</v>
      </c>
      <c r="J39" s="47">
        <v>33</v>
      </c>
      <c r="K39" s="47">
        <v>21</v>
      </c>
      <c r="L39" s="47">
        <v>17</v>
      </c>
      <c r="M39" s="47">
        <v>313</v>
      </c>
    </row>
    <row r="40" spans="1:13" ht="14.1" customHeight="1">
      <c r="A40" s="126" t="s">
        <v>102</v>
      </c>
      <c r="B40" s="14">
        <v>1533</v>
      </c>
      <c r="C40" s="14">
        <v>381</v>
      </c>
      <c r="D40" s="14">
        <v>139</v>
      </c>
      <c r="E40" s="14">
        <v>237</v>
      </c>
      <c r="F40" s="53">
        <v>127</v>
      </c>
      <c r="G40" s="47">
        <v>53</v>
      </c>
      <c r="H40" s="47">
        <v>160</v>
      </c>
      <c r="I40" s="47">
        <v>36</v>
      </c>
      <c r="J40" s="47">
        <v>25</v>
      </c>
      <c r="K40" s="47">
        <v>19</v>
      </c>
      <c r="L40" s="47">
        <v>15</v>
      </c>
      <c r="M40" s="47">
        <v>341</v>
      </c>
    </row>
    <row r="41" spans="1:13" ht="14.1" customHeight="1">
      <c r="A41" s="126" t="s">
        <v>163</v>
      </c>
      <c r="B41" s="14">
        <v>1545</v>
      </c>
      <c r="C41" s="14">
        <v>339</v>
      </c>
      <c r="D41" s="14">
        <v>106</v>
      </c>
      <c r="E41" s="14">
        <v>270</v>
      </c>
      <c r="F41" s="53">
        <v>99</v>
      </c>
      <c r="G41" s="47">
        <v>47</v>
      </c>
      <c r="H41" s="47">
        <v>195</v>
      </c>
      <c r="I41" s="47">
        <v>35</v>
      </c>
      <c r="J41" s="47">
        <v>30</v>
      </c>
      <c r="K41" s="47">
        <v>17</v>
      </c>
      <c r="L41" s="47">
        <v>18</v>
      </c>
      <c r="M41" s="47">
        <v>389</v>
      </c>
    </row>
    <row r="42" spans="1:13" ht="14.1" customHeight="1">
      <c r="A42" s="126" t="s">
        <v>169</v>
      </c>
      <c r="B42" s="14">
        <v>1608</v>
      </c>
      <c r="C42" s="14">
        <v>375</v>
      </c>
      <c r="D42" s="14">
        <v>133</v>
      </c>
      <c r="E42" s="14">
        <v>225</v>
      </c>
      <c r="F42" s="53">
        <v>88</v>
      </c>
      <c r="G42" s="47">
        <v>58</v>
      </c>
      <c r="H42" s="47">
        <v>238</v>
      </c>
      <c r="I42" s="47">
        <v>34</v>
      </c>
      <c r="J42" s="47">
        <v>23</v>
      </c>
      <c r="K42" s="47">
        <v>16</v>
      </c>
      <c r="L42" s="47">
        <v>11</v>
      </c>
      <c r="M42" s="47">
        <v>407</v>
      </c>
    </row>
    <row r="43" spans="1:13" ht="14.1" customHeight="1">
      <c r="A43" s="126" t="s">
        <v>173</v>
      </c>
      <c r="B43" s="14">
        <v>1527</v>
      </c>
      <c r="C43" s="14">
        <v>386</v>
      </c>
      <c r="D43" s="14">
        <v>132</v>
      </c>
      <c r="E43" s="14">
        <v>239</v>
      </c>
      <c r="F43" s="53">
        <v>80</v>
      </c>
      <c r="G43" s="47">
        <v>31</v>
      </c>
      <c r="H43" s="47">
        <v>213</v>
      </c>
      <c r="I43" s="47">
        <v>28</v>
      </c>
      <c r="J43" s="47">
        <v>17</v>
      </c>
      <c r="K43" s="47">
        <v>22</v>
      </c>
      <c r="L43" s="47">
        <v>11</v>
      </c>
      <c r="M43" s="47">
        <v>368</v>
      </c>
    </row>
    <row r="44" spans="1:13" ht="14.1" customHeight="1">
      <c r="A44" s="126" t="s">
        <v>208</v>
      </c>
      <c r="B44" s="14">
        <v>1513</v>
      </c>
      <c r="C44" s="14">
        <v>376</v>
      </c>
      <c r="D44" s="14">
        <v>104</v>
      </c>
      <c r="E44" s="14">
        <v>231</v>
      </c>
      <c r="F44" s="53">
        <v>64</v>
      </c>
      <c r="G44" s="47">
        <v>38</v>
      </c>
      <c r="H44" s="47">
        <v>214</v>
      </c>
      <c r="I44" s="47">
        <v>32</v>
      </c>
      <c r="J44" s="47">
        <v>11</v>
      </c>
      <c r="K44" s="47">
        <v>16</v>
      </c>
      <c r="L44" s="47">
        <v>19</v>
      </c>
      <c r="M44" s="47">
        <v>408</v>
      </c>
    </row>
    <row r="45" spans="1:13" ht="14.1" customHeight="1">
      <c r="A45" s="126" t="s">
        <v>448</v>
      </c>
      <c r="B45" s="14">
        <v>1636</v>
      </c>
      <c r="C45" s="14">
        <v>401</v>
      </c>
      <c r="D45" s="14">
        <v>117</v>
      </c>
      <c r="E45" s="14">
        <v>208</v>
      </c>
      <c r="F45" s="53">
        <v>61</v>
      </c>
      <c r="G45" s="47">
        <v>40</v>
      </c>
      <c r="H45" s="47">
        <v>287</v>
      </c>
      <c r="I45" s="47">
        <v>36</v>
      </c>
      <c r="J45" s="47">
        <v>23</v>
      </c>
      <c r="K45" s="47">
        <v>13</v>
      </c>
      <c r="L45" s="47">
        <v>21</v>
      </c>
      <c r="M45" s="47">
        <v>429</v>
      </c>
    </row>
    <row r="46" spans="1:13" ht="14.1" customHeight="1">
      <c r="A46" s="126" t="s">
        <v>464</v>
      </c>
      <c r="B46" s="14">
        <v>1697</v>
      </c>
      <c r="C46" s="14">
        <v>405</v>
      </c>
      <c r="D46" s="14">
        <v>107</v>
      </c>
      <c r="E46" s="14">
        <v>272</v>
      </c>
      <c r="F46" s="53">
        <v>61</v>
      </c>
      <c r="G46" s="47">
        <v>55</v>
      </c>
      <c r="H46" s="47">
        <v>307</v>
      </c>
      <c r="I46" s="47">
        <v>36</v>
      </c>
      <c r="J46" s="47">
        <v>13</v>
      </c>
      <c r="K46" s="47">
        <v>19</v>
      </c>
      <c r="L46" s="47">
        <v>12</v>
      </c>
      <c r="M46" s="47">
        <v>410</v>
      </c>
    </row>
    <row r="47" spans="1:13" ht="14.1" customHeight="1">
      <c r="A47" s="70"/>
      <c r="B47" s="70"/>
      <c r="C47" s="71"/>
      <c r="D47" s="71"/>
      <c r="E47" s="71"/>
      <c r="F47" s="71"/>
      <c r="G47" s="71"/>
      <c r="H47" s="71"/>
      <c r="I47" s="71"/>
      <c r="J47" s="71"/>
      <c r="K47" s="71"/>
      <c r="L47" s="71"/>
      <c r="M47" s="71"/>
    </row>
    <row r="48" spans="1:13" ht="14.1" customHeight="1">
      <c r="A48" s="100"/>
    </row>
    <row r="49" spans="1:1" ht="14.1" customHeight="1">
      <c r="A49" s="16" t="s">
        <v>414</v>
      </c>
    </row>
  </sheetData>
  <sheetProtection algorithmName="SHA-512" hashValue="JgOaNkJ2OL0ja//yn+0IvrPoRoCX6oz27OzxejjiNEYxUCLVy4ruvjvS1WTjHWv7EIeuZDM5uXi1CcQMgN3Eyg==" saltValue="zjp/+izTw1q/MZvSx0lj6g=="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6"/>
  <sheetViews>
    <sheetView zoomScaleNormal="100" zoomScaleSheetLayoutView="50" workbookViewId="0">
      <pane xSplit="1" ySplit="5" topLeftCell="B16" activePane="bottomRight" state="frozen"/>
      <selection activeCell="B44" sqref="B44"/>
      <selection pane="topRight" activeCell="B44" sqref="B44"/>
      <selection pane="bottomLeft" activeCell="B44" sqref="B44"/>
      <selection pane="bottomRight" activeCell="E22" sqref="E22"/>
    </sheetView>
  </sheetViews>
  <sheetFormatPr defaultColWidth="12.625" defaultRowHeight="14.1" customHeight="1"/>
  <cols>
    <col min="1" max="2" width="10.625" style="3" customWidth="1"/>
    <col min="3" max="10" width="10.625" style="1" customWidth="1"/>
    <col min="11" max="16384" width="12.625" style="1"/>
  </cols>
  <sheetData>
    <row r="1" spans="1:10" ht="14.1" customHeight="1">
      <c r="A1" s="91" t="s">
        <v>93</v>
      </c>
    </row>
    <row r="2" spans="1:10" s="13" customFormat="1" ht="14.1" customHeight="1">
      <c r="C2" s="61"/>
      <c r="D2" s="17"/>
      <c r="E2" s="17"/>
      <c r="F2" s="17"/>
      <c r="G2" s="17"/>
      <c r="H2" s="18"/>
      <c r="I2" s="7"/>
      <c r="J2" s="7"/>
    </row>
    <row r="3" spans="1:10" s="13" customFormat="1" ht="14.1" customHeight="1">
      <c r="A3" s="101"/>
      <c r="D3" s="9"/>
      <c r="E3" s="9"/>
      <c r="F3" s="9"/>
      <c r="G3" s="9"/>
      <c r="H3" s="9"/>
      <c r="I3" s="11"/>
      <c r="J3" s="9"/>
    </row>
    <row r="4" spans="1:10" s="62" customFormat="1" ht="14.1" customHeight="1">
      <c r="A4" s="99"/>
      <c r="B4" s="150" t="s">
        <v>33</v>
      </c>
      <c r="C4" s="150" t="s">
        <v>34</v>
      </c>
      <c r="D4" s="150" t="s">
        <v>35</v>
      </c>
      <c r="E4" s="150" t="s">
        <v>36</v>
      </c>
      <c r="F4" s="150" t="s">
        <v>37</v>
      </c>
      <c r="G4" s="150" t="s">
        <v>38</v>
      </c>
      <c r="H4" s="150" t="s">
        <v>39</v>
      </c>
      <c r="I4" s="150" t="s">
        <v>40</v>
      </c>
      <c r="J4" s="158" t="s">
        <v>41</v>
      </c>
    </row>
    <row r="5" spans="1:10" s="62" customFormat="1" ht="14.1" customHeight="1">
      <c r="A5" s="125"/>
      <c r="B5" s="121" t="s">
        <v>350</v>
      </c>
      <c r="C5" s="121" t="s">
        <v>350</v>
      </c>
      <c r="D5" s="121" t="s">
        <v>350</v>
      </c>
      <c r="E5" s="121" t="s">
        <v>350</v>
      </c>
      <c r="F5" s="121" t="s">
        <v>350</v>
      </c>
      <c r="G5" s="121" t="s">
        <v>350</v>
      </c>
      <c r="H5" s="121" t="s">
        <v>350</v>
      </c>
      <c r="I5" s="121" t="s">
        <v>350</v>
      </c>
      <c r="J5" s="121" t="s">
        <v>350</v>
      </c>
    </row>
    <row r="6" spans="1:10" s="20" customFormat="1" ht="14.1" customHeight="1">
      <c r="A6" s="126" t="s">
        <v>7</v>
      </c>
      <c r="B6" s="47">
        <v>1326</v>
      </c>
      <c r="C6" s="47">
        <v>1</v>
      </c>
      <c r="D6" s="47">
        <v>5</v>
      </c>
      <c r="E6" s="47">
        <v>5</v>
      </c>
      <c r="F6" s="47">
        <v>15</v>
      </c>
      <c r="G6" s="47">
        <v>24</v>
      </c>
      <c r="H6" s="47">
        <v>79</v>
      </c>
      <c r="I6" s="47">
        <v>146</v>
      </c>
      <c r="J6" s="47">
        <v>1051</v>
      </c>
    </row>
    <row r="7" spans="1:10" s="13" customFormat="1" ht="14.1" customHeight="1">
      <c r="A7" s="126" t="s">
        <v>8</v>
      </c>
      <c r="B7" s="47">
        <v>1376</v>
      </c>
      <c r="C7" s="47">
        <v>5</v>
      </c>
      <c r="D7" s="47">
        <v>4</v>
      </c>
      <c r="E7" s="47">
        <v>6</v>
      </c>
      <c r="F7" s="47">
        <v>10</v>
      </c>
      <c r="G7" s="47">
        <v>31</v>
      </c>
      <c r="H7" s="47">
        <v>68</v>
      </c>
      <c r="I7" s="47">
        <v>146</v>
      </c>
      <c r="J7" s="47">
        <v>1106</v>
      </c>
    </row>
    <row r="8" spans="1:10" ht="14.1" customHeight="1">
      <c r="A8" s="126" t="s">
        <v>9</v>
      </c>
      <c r="B8" s="47">
        <v>1258</v>
      </c>
      <c r="C8" s="47">
        <v>10</v>
      </c>
      <c r="D8" s="47" t="s">
        <v>462</v>
      </c>
      <c r="E8" s="47">
        <v>4</v>
      </c>
      <c r="F8" s="47">
        <v>9</v>
      </c>
      <c r="G8" s="47">
        <v>31</v>
      </c>
      <c r="H8" s="47">
        <v>88</v>
      </c>
      <c r="I8" s="47">
        <v>119</v>
      </c>
      <c r="J8" s="47">
        <v>997</v>
      </c>
    </row>
    <row r="9" spans="1:10" ht="14.1" customHeight="1">
      <c r="A9" s="126" t="s">
        <v>10</v>
      </c>
      <c r="B9" s="47">
        <v>1295</v>
      </c>
      <c r="C9" s="47">
        <v>1</v>
      </c>
      <c r="D9" s="47">
        <v>1</v>
      </c>
      <c r="E9" s="47">
        <v>10</v>
      </c>
      <c r="F9" s="47">
        <v>11</v>
      </c>
      <c r="G9" s="47">
        <v>20</v>
      </c>
      <c r="H9" s="47">
        <v>65</v>
      </c>
      <c r="I9" s="47">
        <v>140</v>
      </c>
      <c r="J9" s="47">
        <v>1047</v>
      </c>
    </row>
    <row r="10" spans="1:10" ht="14.1" customHeight="1">
      <c r="A10" s="126" t="s">
        <v>11</v>
      </c>
      <c r="B10" s="47">
        <v>1343</v>
      </c>
      <c r="C10" s="47">
        <v>5</v>
      </c>
      <c r="D10" s="47">
        <v>3</v>
      </c>
      <c r="E10" s="47">
        <v>10</v>
      </c>
      <c r="F10" s="47">
        <v>15</v>
      </c>
      <c r="G10" s="47">
        <v>17</v>
      </c>
      <c r="H10" s="47">
        <v>55</v>
      </c>
      <c r="I10" s="47">
        <v>141</v>
      </c>
      <c r="J10" s="47">
        <v>1097</v>
      </c>
    </row>
    <row r="11" spans="1:10" ht="14.1" customHeight="1">
      <c r="A11" s="126" t="s">
        <v>12</v>
      </c>
      <c r="B11" s="47">
        <v>1348</v>
      </c>
      <c r="C11" s="47">
        <v>3</v>
      </c>
      <c r="D11" s="47">
        <v>1</v>
      </c>
      <c r="E11" s="47">
        <v>8</v>
      </c>
      <c r="F11" s="47">
        <v>16</v>
      </c>
      <c r="G11" s="47">
        <v>26</v>
      </c>
      <c r="H11" s="47">
        <v>53</v>
      </c>
      <c r="I11" s="47">
        <v>152</v>
      </c>
      <c r="J11" s="47">
        <v>1089</v>
      </c>
    </row>
    <row r="12" spans="1:10" ht="14.1" customHeight="1">
      <c r="A12" s="126" t="s">
        <v>13</v>
      </c>
      <c r="B12" s="47">
        <v>1450</v>
      </c>
      <c r="C12" s="47">
        <v>3</v>
      </c>
      <c r="D12" s="47">
        <v>4</v>
      </c>
      <c r="E12" s="47">
        <v>5</v>
      </c>
      <c r="F12" s="47">
        <v>10</v>
      </c>
      <c r="G12" s="47">
        <v>30</v>
      </c>
      <c r="H12" s="47">
        <v>59</v>
      </c>
      <c r="I12" s="47">
        <v>126</v>
      </c>
      <c r="J12" s="47">
        <v>1213</v>
      </c>
    </row>
    <row r="13" spans="1:10" ht="14.1" customHeight="1">
      <c r="A13" s="126" t="s">
        <v>30</v>
      </c>
      <c r="B13" s="47">
        <v>1481</v>
      </c>
      <c r="C13" s="47">
        <v>5</v>
      </c>
      <c r="D13" s="47">
        <v>4</v>
      </c>
      <c r="E13" s="47">
        <v>7</v>
      </c>
      <c r="F13" s="47">
        <v>10</v>
      </c>
      <c r="G13" s="47">
        <v>24</v>
      </c>
      <c r="H13" s="47">
        <v>47</v>
      </c>
      <c r="I13" s="47">
        <v>139</v>
      </c>
      <c r="J13" s="47">
        <v>1245</v>
      </c>
    </row>
    <row r="14" spans="1:10" ht="14.1" customHeight="1">
      <c r="A14" s="126" t="s">
        <v>31</v>
      </c>
      <c r="B14" s="47">
        <v>1538</v>
      </c>
      <c r="C14" s="47">
        <v>6</v>
      </c>
      <c r="D14" s="47">
        <v>5</v>
      </c>
      <c r="E14" s="47">
        <v>6</v>
      </c>
      <c r="F14" s="47">
        <v>7</v>
      </c>
      <c r="G14" s="47">
        <v>24</v>
      </c>
      <c r="H14" s="47">
        <v>52</v>
      </c>
      <c r="I14" s="47">
        <v>133</v>
      </c>
      <c r="J14" s="47">
        <v>1305</v>
      </c>
    </row>
    <row r="15" spans="1:10" ht="14.1" customHeight="1">
      <c r="A15" s="126" t="s">
        <v>32</v>
      </c>
      <c r="B15" s="47">
        <v>1474</v>
      </c>
      <c r="C15" s="47">
        <v>5</v>
      </c>
      <c r="D15" s="47" t="s">
        <v>1</v>
      </c>
      <c r="E15" s="47">
        <v>4</v>
      </c>
      <c r="F15" s="47">
        <v>10</v>
      </c>
      <c r="G15" s="47">
        <v>25</v>
      </c>
      <c r="H15" s="47">
        <v>45</v>
      </c>
      <c r="I15" s="47">
        <v>136</v>
      </c>
      <c r="J15" s="47">
        <v>1249</v>
      </c>
    </row>
    <row r="16" spans="1:10" ht="14.1" customHeight="1">
      <c r="A16" s="126" t="s">
        <v>17</v>
      </c>
      <c r="B16" s="47">
        <v>1493</v>
      </c>
      <c r="C16" s="47">
        <v>1</v>
      </c>
      <c r="D16" s="47">
        <v>3</v>
      </c>
      <c r="E16" s="47">
        <v>7</v>
      </c>
      <c r="F16" s="47">
        <v>11</v>
      </c>
      <c r="G16" s="47">
        <v>28</v>
      </c>
      <c r="H16" s="47">
        <v>55</v>
      </c>
      <c r="I16" s="47">
        <v>110</v>
      </c>
      <c r="J16" s="47">
        <v>1278</v>
      </c>
    </row>
    <row r="17" spans="1:10" ht="14.1" customHeight="1">
      <c r="A17" s="126" t="s">
        <v>102</v>
      </c>
      <c r="B17" s="47">
        <v>1533</v>
      </c>
      <c r="C17" s="47">
        <v>2</v>
      </c>
      <c r="D17" s="47">
        <v>2</v>
      </c>
      <c r="E17" s="47">
        <v>8</v>
      </c>
      <c r="F17" s="47">
        <v>7</v>
      </c>
      <c r="G17" s="47">
        <v>24</v>
      </c>
      <c r="H17" s="47">
        <v>51</v>
      </c>
      <c r="I17" s="47">
        <v>129</v>
      </c>
      <c r="J17" s="47">
        <v>1310</v>
      </c>
    </row>
    <row r="18" spans="1:10" ht="14.1" customHeight="1">
      <c r="A18" s="126" t="s">
        <v>163</v>
      </c>
      <c r="B18" s="47">
        <v>1545</v>
      </c>
      <c r="C18" s="47">
        <v>3</v>
      </c>
      <c r="D18" s="47">
        <v>2</v>
      </c>
      <c r="E18" s="47">
        <v>5</v>
      </c>
      <c r="F18" s="47">
        <v>11</v>
      </c>
      <c r="G18" s="47">
        <v>29</v>
      </c>
      <c r="H18" s="47">
        <v>44</v>
      </c>
      <c r="I18" s="47">
        <v>140</v>
      </c>
      <c r="J18" s="47">
        <v>1311</v>
      </c>
    </row>
    <row r="19" spans="1:10" ht="14.1" customHeight="1">
      <c r="A19" s="126" t="s">
        <v>169</v>
      </c>
      <c r="B19" s="47">
        <v>1608</v>
      </c>
      <c r="C19" s="47">
        <v>1</v>
      </c>
      <c r="D19" s="47">
        <v>2</v>
      </c>
      <c r="E19" s="47">
        <v>3</v>
      </c>
      <c r="F19" s="47">
        <v>10</v>
      </c>
      <c r="G19" s="47">
        <v>25</v>
      </c>
      <c r="H19" s="47">
        <v>43</v>
      </c>
      <c r="I19" s="47">
        <v>142</v>
      </c>
      <c r="J19" s="47">
        <v>1382</v>
      </c>
    </row>
    <row r="20" spans="1:10" ht="14.1" customHeight="1">
      <c r="A20" s="126" t="s">
        <v>173</v>
      </c>
      <c r="B20" s="47">
        <v>1527</v>
      </c>
      <c r="C20" s="47" t="s">
        <v>461</v>
      </c>
      <c r="D20" s="47">
        <v>1</v>
      </c>
      <c r="E20" s="47">
        <v>1</v>
      </c>
      <c r="F20" s="47">
        <v>8</v>
      </c>
      <c r="G20" s="47">
        <v>19</v>
      </c>
      <c r="H20" s="47">
        <v>42</v>
      </c>
      <c r="I20" s="47">
        <v>117</v>
      </c>
      <c r="J20" s="47">
        <v>1339</v>
      </c>
    </row>
    <row r="21" spans="1:10" ht="14.1" customHeight="1">
      <c r="A21" s="126" t="s">
        <v>208</v>
      </c>
      <c r="B21" s="47">
        <v>1513</v>
      </c>
      <c r="C21" s="47">
        <v>1</v>
      </c>
      <c r="D21" s="47" t="s">
        <v>461</v>
      </c>
      <c r="E21" s="47">
        <v>2</v>
      </c>
      <c r="F21" s="47">
        <v>4</v>
      </c>
      <c r="G21" s="47">
        <v>29</v>
      </c>
      <c r="H21" s="47">
        <v>41</v>
      </c>
      <c r="I21" s="47">
        <v>90</v>
      </c>
      <c r="J21" s="47">
        <v>1346</v>
      </c>
    </row>
    <row r="22" spans="1:10" ht="14.1" customHeight="1">
      <c r="A22" s="126" t="s">
        <v>448</v>
      </c>
      <c r="B22" s="47">
        <v>1636</v>
      </c>
      <c r="C22" s="47">
        <v>1</v>
      </c>
      <c r="D22" s="47">
        <v>2</v>
      </c>
      <c r="E22" s="47">
        <v>3</v>
      </c>
      <c r="F22" s="47">
        <v>4</v>
      </c>
      <c r="G22" s="47">
        <v>19</v>
      </c>
      <c r="H22" s="47">
        <v>45</v>
      </c>
      <c r="I22" s="47">
        <v>110</v>
      </c>
      <c r="J22" s="47">
        <v>1452</v>
      </c>
    </row>
    <row r="23" spans="1:10" ht="14.1" customHeight="1">
      <c r="A23" s="126" t="s">
        <v>464</v>
      </c>
      <c r="B23" s="47">
        <v>1697</v>
      </c>
      <c r="C23" s="47">
        <v>2</v>
      </c>
      <c r="D23" s="47" t="s">
        <v>471</v>
      </c>
      <c r="E23" s="47">
        <v>1</v>
      </c>
      <c r="F23" s="47">
        <v>8</v>
      </c>
      <c r="G23" s="47">
        <v>19</v>
      </c>
      <c r="H23" s="47">
        <v>42</v>
      </c>
      <c r="I23" s="47">
        <v>102</v>
      </c>
      <c r="J23" s="47">
        <v>1523</v>
      </c>
    </row>
    <row r="24" spans="1:10" ht="14.1" customHeight="1">
      <c r="A24" s="70"/>
      <c r="B24" s="70"/>
      <c r="C24" s="71"/>
      <c r="D24" s="71"/>
      <c r="E24" s="71"/>
      <c r="F24" s="71"/>
      <c r="G24" s="71"/>
      <c r="H24" s="71"/>
      <c r="I24" s="71"/>
      <c r="J24" s="71"/>
    </row>
    <row r="25" spans="1:10" ht="14.1" customHeight="1">
      <c r="A25" s="100"/>
    </row>
    <row r="26" spans="1:10" ht="14.1" customHeight="1">
      <c r="A26" s="19" t="s">
        <v>415</v>
      </c>
    </row>
  </sheetData>
  <sheetProtection algorithmName="SHA-512" hashValue="ZbmTqhD8G9gTaIcFiBJP9vgqC3MMgaiTi3mATn2zpGUCwY6RM/NtH3zKF7oZaDbVtYicdqAMM4vw0W+XrIBFpQ==" saltValue="LoitWdclugJEw4+9rPxJmg=="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2"/>
  <sheetViews>
    <sheetView zoomScaleNormal="100" zoomScaleSheetLayoutView="50" workbookViewId="0">
      <pane xSplit="1" ySplit="6" topLeftCell="B7" activePane="bottomRight" state="frozen"/>
      <selection pane="topRight" activeCell="B1" sqref="B1"/>
      <selection pane="bottomLeft" activeCell="A7" sqref="A7"/>
      <selection pane="bottomRight" activeCell="F15" sqref="F15"/>
    </sheetView>
  </sheetViews>
  <sheetFormatPr defaultColWidth="11.625" defaultRowHeight="14.1" customHeight="1"/>
  <cols>
    <col min="1" max="2" width="9.625" style="3" customWidth="1"/>
    <col min="3" max="3" width="9.625" style="1" customWidth="1"/>
    <col min="4" max="16384" width="11.625" style="1"/>
  </cols>
  <sheetData>
    <row r="1" spans="1:4" ht="14.1" customHeight="1">
      <c r="A1" s="92" t="s">
        <v>94</v>
      </c>
    </row>
    <row r="2" spans="1:4" s="20" customFormat="1" ht="14.1" customHeight="1">
      <c r="B2" s="21"/>
      <c r="C2" s="19"/>
    </row>
    <row r="3" spans="1:4" s="20" customFormat="1" ht="14.1" customHeight="1">
      <c r="A3" s="103"/>
      <c r="B3" s="46"/>
    </row>
    <row r="4" spans="1:4" s="60" customFormat="1" ht="14.1" customHeight="1">
      <c r="A4" s="153"/>
      <c r="B4" s="163" t="s">
        <v>116</v>
      </c>
      <c r="C4" s="164"/>
      <c r="D4" s="102"/>
    </row>
    <row r="5" spans="1:4" s="60" customFormat="1" ht="14.1" customHeight="1">
      <c r="A5" s="154"/>
      <c r="B5" s="156" t="s">
        <v>114</v>
      </c>
      <c r="C5" s="157" t="s">
        <v>115</v>
      </c>
      <c r="D5" s="102"/>
    </row>
    <row r="6" spans="1:4" s="60" customFormat="1" ht="14.1" customHeight="1">
      <c r="A6" s="125"/>
      <c r="B6" s="121" t="s">
        <v>353</v>
      </c>
      <c r="C6" s="121" t="s">
        <v>353</v>
      </c>
    </row>
    <row r="7" spans="1:4" ht="14.1" customHeight="1">
      <c r="A7" s="155" t="s">
        <v>176</v>
      </c>
      <c r="B7" s="160">
        <v>79.5</v>
      </c>
      <c r="C7" s="160">
        <v>86.7</v>
      </c>
    </row>
    <row r="8" spans="1:4" ht="14.1" customHeight="1">
      <c r="A8" s="155" t="s">
        <v>177</v>
      </c>
      <c r="B8" s="160">
        <v>80.7</v>
      </c>
      <c r="C8" s="160">
        <v>87</v>
      </c>
    </row>
    <row r="9" spans="1:4" ht="14.1" customHeight="1">
      <c r="A9" s="155" t="s">
        <v>455</v>
      </c>
      <c r="B9" s="160">
        <v>82</v>
      </c>
      <c r="C9" s="160">
        <v>88</v>
      </c>
    </row>
    <row r="10" spans="1:4" ht="14.1" customHeight="1">
      <c r="A10" s="104"/>
      <c r="B10" s="70"/>
      <c r="C10" s="71"/>
    </row>
    <row r="12" spans="1:4" ht="14.1" customHeight="1">
      <c r="A12" s="22" t="s">
        <v>451</v>
      </c>
    </row>
  </sheetData>
  <sheetProtection algorithmName="SHA-512" hashValue="wziBlfINaDXLRshbzu6J3AnrqS7ERPvkSS7cpzLJ2LRvTO2jN/+S03RlHTyzmeULVivqGd9vSSjwKDqMIuN0Ig==" saltValue="Spykw1z0occvwmCMvmrswg==" spinCount="100000" sheet="1" objects="1" scenarios="1" selectLockedCells="1" selectUnlockedCells="1"/>
  <mergeCells count="1">
    <mergeCell ref="B4:C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5"/>
  <sheetViews>
    <sheetView zoomScaleNormal="100" zoomScaleSheetLayoutView="50" workbookViewId="0">
      <pane xSplit="1" ySplit="5" topLeftCell="B11" activePane="bottomRight" state="frozen"/>
      <selection activeCell="B44" sqref="B44"/>
      <selection pane="topRight" activeCell="B44" sqref="B44"/>
      <selection pane="bottomLeft" activeCell="B44" sqref="B44"/>
      <selection pane="bottomRight" activeCell="I31" sqref="I31"/>
    </sheetView>
  </sheetViews>
  <sheetFormatPr defaultColWidth="13.625" defaultRowHeight="14.1" customHeight="1"/>
  <cols>
    <col min="1" max="1" width="11.625" style="3" customWidth="1"/>
    <col min="2" max="2" width="9.625" style="3" customWidth="1"/>
    <col min="3" max="8" width="9.625" style="1" customWidth="1"/>
    <col min="9" max="16384" width="13.625" style="1"/>
  </cols>
  <sheetData>
    <row r="1" spans="1:8" ht="14.1" customHeight="1">
      <c r="A1" s="91" t="s">
        <v>96</v>
      </c>
    </row>
    <row r="2" spans="1:8" s="26" customFormat="1" ht="14.1" customHeight="1">
      <c r="B2" s="61"/>
      <c r="C2" s="12"/>
      <c r="D2" s="13"/>
      <c r="E2" s="30"/>
      <c r="F2" s="30"/>
      <c r="G2" s="12"/>
      <c r="H2" s="9"/>
    </row>
    <row r="3" spans="1:8" s="26" customFormat="1" ht="14.1" customHeight="1">
      <c r="A3" s="105"/>
      <c r="B3" s="45"/>
      <c r="D3" s="27"/>
      <c r="E3" s="27"/>
      <c r="F3" s="25"/>
      <c r="G3" s="25"/>
      <c r="H3" s="11"/>
    </row>
    <row r="4" spans="1:8" s="29" customFormat="1" ht="14.1" customHeight="1">
      <c r="A4" s="96"/>
      <c r="B4" s="142" t="s">
        <v>371</v>
      </c>
      <c r="C4" s="142" t="s">
        <v>372</v>
      </c>
      <c r="D4" s="142" t="s">
        <v>373</v>
      </c>
      <c r="E4" s="142" t="s">
        <v>374</v>
      </c>
      <c r="F4" s="142" t="s">
        <v>375</v>
      </c>
      <c r="G4" s="142" t="s">
        <v>376</v>
      </c>
      <c r="H4" s="149" t="s">
        <v>377</v>
      </c>
    </row>
    <row r="5" spans="1:8" s="29" customFormat="1" ht="14.1" customHeight="1">
      <c r="A5" s="125"/>
      <c r="B5" s="121" t="s">
        <v>422</v>
      </c>
      <c r="C5" s="121" t="s">
        <v>425</v>
      </c>
      <c r="D5" s="121" t="s">
        <v>422</v>
      </c>
      <c r="E5" s="121" t="s">
        <v>422</v>
      </c>
      <c r="F5" s="121" t="s">
        <v>422</v>
      </c>
      <c r="G5" s="121" t="s">
        <v>422</v>
      </c>
      <c r="H5" s="121" t="s">
        <v>422</v>
      </c>
    </row>
    <row r="6" spans="1:8" s="26" customFormat="1" ht="14.1" customHeight="1">
      <c r="A6" s="147" t="s">
        <v>383</v>
      </c>
      <c r="B6" s="14">
        <v>8</v>
      </c>
      <c r="C6" s="14" t="s">
        <v>384</v>
      </c>
      <c r="D6" s="14">
        <v>118</v>
      </c>
      <c r="E6" s="14">
        <v>80</v>
      </c>
      <c r="F6" s="14">
        <v>23</v>
      </c>
      <c r="G6" s="14">
        <v>4</v>
      </c>
      <c r="H6" s="14">
        <v>119</v>
      </c>
    </row>
    <row r="7" spans="1:8" s="26" customFormat="1" ht="14.1" customHeight="1">
      <c r="A7" s="147" t="s">
        <v>381</v>
      </c>
      <c r="B7" s="14">
        <v>8</v>
      </c>
      <c r="C7" s="14">
        <v>1494</v>
      </c>
      <c r="D7" s="14">
        <v>117</v>
      </c>
      <c r="E7" s="14">
        <v>81</v>
      </c>
      <c r="F7" s="14">
        <v>24</v>
      </c>
      <c r="G7" s="14">
        <v>4</v>
      </c>
      <c r="H7" s="14">
        <v>117</v>
      </c>
    </row>
    <row r="8" spans="1:8" ht="14.1" customHeight="1">
      <c r="A8" s="147" t="s">
        <v>382</v>
      </c>
      <c r="B8" s="14">
        <v>7</v>
      </c>
      <c r="C8" s="14">
        <v>1477</v>
      </c>
      <c r="D8" s="14">
        <v>116</v>
      </c>
      <c r="E8" s="14">
        <v>82</v>
      </c>
      <c r="F8" s="14">
        <v>24</v>
      </c>
      <c r="G8" s="14">
        <v>4</v>
      </c>
      <c r="H8" s="14">
        <v>121</v>
      </c>
    </row>
    <row r="9" spans="1:8" ht="14.1" customHeight="1">
      <c r="A9" s="147" t="s">
        <v>378</v>
      </c>
      <c r="B9" s="14">
        <v>6</v>
      </c>
      <c r="C9" s="14">
        <v>1444</v>
      </c>
      <c r="D9" s="14">
        <v>123</v>
      </c>
      <c r="E9" s="14">
        <v>82</v>
      </c>
      <c r="F9" s="14">
        <v>23</v>
      </c>
      <c r="G9" s="14">
        <v>3</v>
      </c>
      <c r="H9" s="14">
        <v>119</v>
      </c>
    </row>
    <row r="10" spans="1:8" ht="14.1" customHeight="1">
      <c r="A10" s="147" t="s">
        <v>379</v>
      </c>
      <c r="B10" s="14">
        <v>5</v>
      </c>
      <c r="C10" s="14">
        <v>1349</v>
      </c>
      <c r="D10" s="14">
        <v>124</v>
      </c>
      <c r="E10" s="14">
        <v>80</v>
      </c>
      <c r="F10" s="14">
        <v>24</v>
      </c>
      <c r="G10" s="14">
        <v>3</v>
      </c>
      <c r="H10" s="14">
        <v>119</v>
      </c>
    </row>
    <row r="11" spans="1:8" ht="14.1" customHeight="1">
      <c r="A11" s="147" t="s">
        <v>380</v>
      </c>
      <c r="B11" s="14">
        <v>4</v>
      </c>
      <c r="C11" s="14">
        <v>1323</v>
      </c>
      <c r="D11" s="14">
        <v>127</v>
      </c>
      <c r="E11" s="14">
        <v>79</v>
      </c>
      <c r="F11" s="14">
        <v>24</v>
      </c>
      <c r="G11" s="14">
        <v>3</v>
      </c>
      <c r="H11" s="14">
        <v>122</v>
      </c>
    </row>
    <row r="12" spans="1:8" ht="14.1" customHeight="1">
      <c r="A12" s="147" t="s">
        <v>385</v>
      </c>
      <c r="B12" s="14">
        <v>4</v>
      </c>
      <c r="C12" s="14">
        <v>1323</v>
      </c>
      <c r="D12" s="14">
        <v>127</v>
      </c>
      <c r="E12" s="14">
        <v>80</v>
      </c>
      <c r="F12" s="14">
        <v>26</v>
      </c>
      <c r="G12" s="14">
        <v>3</v>
      </c>
      <c r="H12" s="14">
        <v>126</v>
      </c>
    </row>
    <row r="13" spans="1:8" ht="14.1" customHeight="1">
      <c r="A13" s="147" t="s">
        <v>386</v>
      </c>
      <c r="B13" s="14">
        <v>4</v>
      </c>
      <c r="C13" s="14">
        <v>1323</v>
      </c>
      <c r="D13" s="14">
        <v>128</v>
      </c>
      <c r="E13" s="14">
        <v>80</v>
      </c>
      <c r="F13" s="14">
        <v>27</v>
      </c>
      <c r="G13" s="14">
        <v>3</v>
      </c>
      <c r="H13" s="14">
        <v>79</v>
      </c>
    </row>
    <row r="14" spans="1:8" ht="14.1" customHeight="1">
      <c r="A14" s="147" t="s">
        <v>387</v>
      </c>
      <c r="B14" s="14">
        <v>4</v>
      </c>
      <c r="C14" s="14">
        <v>1323</v>
      </c>
      <c r="D14" s="14">
        <v>127</v>
      </c>
      <c r="E14" s="14">
        <v>79</v>
      </c>
      <c r="F14" s="14">
        <v>22</v>
      </c>
      <c r="G14" s="14">
        <v>3</v>
      </c>
      <c r="H14" s="14">
        <v>85</v>
      </c>
    </row>
    <row r="15" spans="1:8" ht="14.1" customHeight="1">
      <c r="A15" s="147" t="s">
        <v>388</v>
      </c>
      <c r="B15" s="14">
        <v>4</v>
      </c>
      <c r="C15" s="14">
        <v>1323</v>
      </c>
      <c r="D15" s="14">
        <v>129</v>
      </c>
      <c r="E15" s="14">
        <v>80</v>
      </c>
      <c r="F15" s="14">
        <v>22</v>
      </c>
      <c r="G15" s="14">
        <v>3</v>
      </c>
      <c r="H15" s="14">
        <v>86</v>
      </c>
    </row>
    <row r="16" spans="1:8" ht="14.1" customHeight="1">
      <c r="A16" s="147" t="s">
        <v>389</v>
      </c>
      <c r="B16" s="14">
        <v>4</v>
      </c>
      <c r="C16" s="14">
        <v>1323</v>
      </c>
      <c r="D16" s="14">
        <v>127</v>
      </c>
      <c r="E16" s="14">
        <v>78</v>
      </c>
      <c r="F16" s="14">
        <v>21</v>
      </c>
      <c r="G16" s="14">
        <v>2</v>
      </c>
      <c r="H16" s="14">
        <v>83</v>
      </c>
    </row>
    <row r="17" spans="1:8" ht="14.1" customHeight="1">
      <c r="A17" s="147" t="s">
        <v>390</v>
      </c>
      <c r="B17" s="14">
        <v>4</v>
      </c>
      <c r="C17" s="14">
        <v>1323</v>
      </c>
      <c r="D17" s="14">
        <v>130</v>
      </c>
      <c r="E17" s="14">
        <v>78</v>
      </c>
      <c r="F17" s="14">
        <v>22</v>
      </c>
      <c r="G17" s="14">
        <v>2</v>
      </c>
      <c r="H17" s="14">
        <v>82</v>
      </c>
    </row>
    <row r="18" spans="1:8" ht="14.1" customHeight="1">
      <c r="A18" s="147" t="s">
        <v>391</v>
      </c>
      <c r="B18" s="14">
        <v>4</v>
      </c>
      <c r="C18" s="14">
        <v>1323</v>
      </c>
      <c r="D18" s="14">
        <v>130</v>
      </c>
      <c r="E18" s="14">
        <v>78</v>
      </c>
      <c r="F18" s="14">
        <v>21</v>
      </c>
      <c r="G18" s="14">
        <v>2</v>
      </c>
      <c r="H18" s="14">
        <v>83</v>
      </c>
    </row>
    <row r="19" spans="1:8" ht="14.1" customHeight="1">
      <c r="A19" s="147" t="s">
        <v>392</v>
      </c>
      <c r="B19" s="14">
        <v>4</v>
      </c>
      <c r="C19" s="14">
        <v>1323</v>
      </c>
      <c r="D19" s="14">
        <v>132</v>
      </c>
      <c r="E19" s="14">
        <v>78</v>
      </c>
      <c r="F19" s="14">
        <v>21</v>
      </c>
      <c r="G19" s="14">
        <v>2</v>
      </c>
      <c r="H19" s="14">
        <v>93</v>
      </c>
    </row>
    <row r="20" spans="1:8" ht="14.1" customHeight="1">
      <c r="A20" s="147" t="s">
        <v>393</v>
      </c>
      <c r="B20" s="14">
        <v>4</v>
      </c>
      <c r="C20" s="14">
        <v>1291</v>
      </c>
      <c r="D20" s="14">
        <v>134</v>
      </c>
      <c r="E20" s="14">
        <v>78</v>
      </c>
      <c r="F20" s="14">
        <v>22</v>
      </c>
      <c r="G20" s="14">
        <v>2</v>
      </c>
      <c r="H20" s="14">
        <v>98</v>
      </c>
    </row>
    <row r="21" spans="1:8" ht="14.1" customHeight="1">
      <c r="A21" s="147" t="s">
        <v>398</v>
      </c>
      <c r="B21" s="14">
        <v>4</v>
      </c>
      <c r="C21" s="14">
        <v>1291</v>
      </c>
      <c r="D21" s="14">
        <v>135</v>
      </c>
      <c r="E21" s="14">
        <v>77</v>
      </c>
      <c r="F21" s="14">
        <v>22</v>
      </c>
      <c r="G21" s="14">
        <v>2</v>
      </c>
      <c r="H21" s="14">
        <v>101</v>
      </c>
    </row>
    <row r="22" spans="1:8" ht="14.1" customHeight="1">
      <c r="A22" s="147" t="s">
        <v>399</v>
      </c>
      <c r="B22" s="14">
        <v>4</v>
      </c>
      <c r="C22" s="14">
        <v>1251</v>
      </c>
      <c r="D22" s="14">
        <v>131</v>
      </c>
      <c r="E22" s="14">
        <v>78</v>
      </c>
      <c r="F22" s="14">
        <v>22</v>
      </c>
      <c r="G22" s="14">
        <v>2</v>
      </c>
      <c r="H22" s="14">
        <v>101</v>
      </c>
    </row>
    <row r="23" spans="1:8" ht="14.1" customHeight="1">
      <c r="A23" s="147" t="s">
        <v>401</v>
      </c>
      <c r="B23" s="14">
        <v>4</v>
      </c>
      <c r="C23" s="14">
        <v>1243</v>
      </c>
      <c r="D23" s="14">
        <v>129</v>
      </c>
      <c r="E23" s="14">
        <v>77</v>
      </c>
      <c r="F23" s="14">
        <v>23</v>
      </c>
      <c r="G23" s="14">
        <v>2</v>
      </c>
      <c r="H23" s="14">
        <v>105</v>
      </c>
    </row>
    <row r="24" spans="1:8" ht="14.1" customHeight="1">
      <c r="A24" s="147" t="s">
        <v>458</v>
      </c>
      <c r="B24" s="14">
        <v>4</v>
      </c>
      <c r="C24" s="14">
        <v>1223</v>
      </c>
      <c r="D24" s="14">
        <v>128</v>
      </c>
      <c r="E24" s="14">
        <v>75</v>
      </c>
      <c r="F24" s="14">
        <v>23</v>
      </c>
      <c r="G24" s="14">
        <v>2</v>
      </c>
      <c r="H24" s="14">
        <v>104</v>
      </c>
    </row>
    <row r="25" spans="1:8" ht="14.1" customHeight="1">
      <c r="A25" s="147" t="s">
        <v>470</v>
      </c>
      <c r="B25" s="14">
        <v>4</v>
      </c>
      <c r="C25" s="14">
        <v>1196</v>
      </c>
      <c r="D25" s="14">
        <v>130</v>
      </c>
      <c r="E25" s="14">
        <v>74</v>
      </c>
      <c r="F25" s="14">
        <v>24</v>
      </c>
      <c r="G25" s="14">
        <v>2</v>
      </c>
      <c r="H25" s="14">
        <v>107</v>
      </c>
    </row>
    <row r="26" spans="1:8" ht="14.1" customHeight="1">
      <c r="A26" s="70"/>
      <c r="B26" s="70"/>
      <c r="C26" s="71"/>
      <c r="D26" s="71"/>
      <c r="E26" s="71"/>
      <c r="F26" s="71"/>
      <c r="G26" s="71"/>
      <c r="H26" s="71"/>
    </row>
    <row r="28" spans="1:8" ht="14.1" customHeight="1">
      <c r="A28" s="5" t="s">
        <v>370</v>
      </c>
    </row>
    <row r="29" spans="1:8" ht="14.1" customHeight="1">
      <c r="A29" s="1" t="s">
        <v>394</v>
      </c>
    </row>
    <row r="30" spans="1:8" ht="14.1" customHeight="1">
      <c r="A30" s="1" t="s">
        <v>439</v>
      </c>
    </row>
    <row r="31" spans="1:8" ht="14.1" customHeight="1">
      <c r="A31" s="1" t="s">
        <v>395</v>
      </c>
    </row>
    <row r="32" spans="1:8" ht="14.1" customHeight="1">
      <c r="A32" s="1" t="s">
        <v>396</v>
      </c>
    </row>
    <row r="33" spans="1:1" ht="14.1" customHeight="1">
      <c r="A33" s="13" t="s">
        <v>397</v>
      </c>
    </row>
    <row r="34" spans="1:1" ht="14.1" customHeight="1">
      <c r="A34" s="1" t="s">
        <v>459</v>
      </c>
    </row>
    <row r="35" spans="1:1" ht="14.1" customHeight="1">
      <c r="A35" s="1"/>
    </row>
  </sheetData>
  <sheetProtection algorithmName="SHA-512" hashValue="eTJ0+i/BRu1GXDacrkECjclyFpFw7ERSMWi2T4vCceNSkTfvM5ueBFOtvMXHlKLwEpTktSeYoXVTDNugSGMlRw==" saltValue="+pLbp/SVYHLSHjP6dQ9Z6w=="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1"/>
  <sheetViews>
    <sheetView zoomScaleNormal="100" zoomScaleSheetLayoutView="50" workbookViewId="0">
      <pane xSplit="1" ySplit="5" topLeftCell="B26" activePane="bottomRight" state="frozen"/>
      <selection activeCell="B44" sqref="B44"/>
      <selection pane="topRight" activeCell="B44" sqref="B44"/>
      <selection pane="bottomLeft" activeCell="B44" sqref="B44"/>
      <selection pane="bottomRight" activeCell="E57" sqref="E57"/>
    </sheetView>
  </sheetViews>
  <sheetFormatPr defaultColWidth="15.625" defaultRowHeight="14.1" customHeight="1"/>
  <cols>
    <col min="1" max="1" width="11.625" style="3" customWidth="1"/>
    <col min="2" max="2" width="11.625" style="1" customWidth="1"/>
    <col min="3" max="4" width="11.625" style="3" customWidth="1"/>
    <col min="5" max="11" width="11.625" style="1" customWidth="1"/>
    <col min="12" max="16384" width="15.625" style="1"/>
  </cols>
  <sheetData>
    <row r="1" spans="1:11" ht="14.1" customHeight="1">
      <c r="A1" s="91" t="s">
        <v>97</v>
      </c>
    </row>
    <row r="2" spans="1:11" s="20" customFormat="1" ht="14.1" customHeight="1">
      <c r="B2" s="7"/>
      <c r="C2" s="61"/>
      <c r="D2" s="61"/>
      <c r="E2" s="22"/>
      <c r="F2" s="9"/>
      <c r="G2" s="7"/>
      <c r="H2" s="9"/>
      <c r="I2" s="9"/>
      <c r="J2" s="9"/>
      <c r="K2" s="9"/>
    </row>
    <row r="3" spans="1:11" s="13" customFormat="1" ht="14.1" customHeight="1">
      <c r="B3" s="8"/>
      <c r="C3" s="45"/>
      <c r="D3" s="45"/>
      <c r="F3" s="9"/>
      <c r="G3" s="12"/>
      <c r="H3" s="9"/>
      <c r="I3" s="9"/>
      <c r="J3" s="9"/>
      <c r="K3" s="9"/>
    </row>
    <row r="4" spans="1:11" s="29" customFormat="1" ht="27" customHeight="1">
      <c r="A4" s="99"/>
      <c r="B4" s="150" t="s">
        <v>426</v>
      </c>
      <c r="C4" s="120" t="s">
        <v>421</v>
      </c>
      <c r="D4" s="120" t="s">
        <v>427</v>
      </c>
      <c r="E4" s="151" t="s">
        <v>117</v>
      </c>
      <c r="F4" s="150" t="s">
        <v>423</v>
      </c>
      <c r="G4" s="127" t="s">
        <v>447</v>
      </c>
      <c r="H4" s="150" t="s">
        <v>424</v>
      </c>
      <c r="I4" s="150" t="s">
        <v>436</v>
      </c>
      <c r="J4" s="150" t="s">
        <v>446</v>
      </c>
      <c r="K4" s="152" t="s">
        <v>437</v>
      </c>
    </row>
    <row r="5" spans="1:11" s="29" customFormat="1" ht="14.1" customHeight="1">
      <c r="A5" s="125"/>
      <c r="B5" s="121" t="s">
        <v>422</v>
      </c>
      <c r="C5" s="121" t="s">
        <v>422</v>
      </c>
      <c r="D5" s="121" t="s">
        <v>428</v>
      </c>
      <c r="E5" s="121" t="s">
        <v>422</v>
      </c>
      <c r="F5" s="121" t="s">
        <v>422</v>
      </c>
      <c r="G5" s="121" t="s">
        <v>422</v>
      </c>
      <c r="H5" s="121" t="s">
        <v>422</v>
      </c>
      <c r="I5" s="121" t="s">
        <v>425</v>
      </c>
      <c r="J5" s="121" t="s">
        <v>425</v>
      </c>
      <c r="K5" s="121" t="s">
        <v>425</v>
      </c>
    </row>
    <row r="6" spans="1:11" s="26" customFormat="1" ht="14.1" customHeight="1">
      <c r="A6" s="126" t="s">
        <v>429</v>
      </c>
      <c r="B6" s="68" t="s">
        <v>143</v>
      </c>
      <c r="C6" s="47" t="s">
        <v>142</v>
      </c>
      <c r="D6" s="47">
        <v>9</v>
      </c>
      <c r="E6" s="68" t="s">
        <v>143</v>
      </c>
      <c r="F6" s="51">
        <v>79</v>
      </c>
      <c r="G6" s="68" t="s">
        <v>143</v>
      </c>
      <c r="H6" s="68" t="s">
        <v>138</v>
      </c>
      <c r="I6" s="51" t="s">
        <v>142</v>
      </c>
      <c r="J6" s="51" t="s">
        <v>142</v>
      </c>
      <c r="K6" s="51" t="s">
        <v>138</v>
      </c>
    </row>
    <row r="7" spans="1:11" s="26" customFormat="1" ht="14.1" customHeight="1">
      <c r="A7" s="126" t="s">
        <v>430</v>
      </c>
      <c r="B7" s="68" t="s">
        <v>138</v>
      </c>
      <c r="C7" s="47" t="s">
        <v>138</v>
      </c>
      <c r="D7" s="47" t="s">
        <v>0</v>
      </c>
      <c r="E7" s="68" t="s">
        <v>138</v>
      </c>
      <c r="F7" s="51">
        <v>79</v>
      </c>
      <c r="G7" s="68" t="s">
        <v>138</v>
      </c>
      <c r="H7" s="68" t="s">
        <v>138</v>
      </c>
      <c r="I7" s="51" t="s">
        <v>138</v>
      </c>
      <c r="J7" s="51" t="s">
        <v>138</v>
      </c>
      <c r="K7" s="51" t="s">
        <v>138</v>
      </c>
    </row>
    <row r="8" spans="1:11" s="26" customFormat="1" ht="14.1" customHeight="1">
      <c r="A8" s="126" t="s">
        <v>431</v>
      </c>
      <c r="B8" s="68" t="s">
        <v>138</v>
      </c>
      <c r="C8" s="47" t="s">
        <v>138</v>
      </c>
      <c r="D8" s="47" t="s">
        <v>0</v>
      </c>
      <c r="E8" s="68" t="s">
        <v>138</v>
      </c>
      <c r="F8" s="51">
        <v>82</v>
      </c>
      <c r="G8" s="68" t="s">
        <v>138</v>
      </c>
      <c r="H8" s="68" t="s">
        <v>138</v>
      </c>
      <c r="I8" s="51" t="s">
        <v>138</v>
      </c>
      <c r="J8" s="51" t="s">
        <v>138</v>
      </c>
      <c r="K8" s="51" t="s">
        <v>138</v>
      </c>
    </row>
    <row r="9" spans="1:11" s="26" customFormat="1" ht="14.1" customHeight="1">
      <c r="A9" s="126" t="s">
        <v>432</v>
      </c>
      <c r="B9" s="68" t="s">
        <v>138</v>
      </c>
      <c r="C9" s="47" t="s">
        <v>138</v>
      </c>
      <c r="D9" s="47">
        <v>10</v>
      </c>
      <c r="E9" s="68" t="s">
        <v>138</v>
      </c>
      <c r="F9" s="51">
        <v>88</v>
      </c>
      <c r="G9" s="68" t="s">
        <v>138</v>
      </c>
      <c r="H9" s="68" t="s">
        <v>138</v>
      </c>
      <c r="I9" s="51" t="s">
        <v>138</v>
      </c>
      <c r="J9" s="51" t="s">
        <v>138</v>
      </c>
      <c r="K9" s="51" t="s">
        <v>138</v>
      </c>
    </row>
    <row r="10" spans="1:11" s="26" customFormat="1" ht="14.1" customHeight="1">
      <c r="A10" s="126" t="s">
        <v>179</v>
      </c>
      <c r="B10" s="68" t="s">
        <v>138</v>
      </c>
      <c r="C10" s="47" t="s">
        <v>138</v>
      </c>
      <c r="D10" s="47">
        <v>12</v>
      </c>
      <c r="E10" s="68" t="s">
        <v>138</v>
      </c>
      <c r="F10" s="51">
        <v>86</v>
      </c>
      <c r="G10" s="68" t="s">
        <v>138</v>
      </c>
      <c r="H10" s="51">
        <v>48</v>
      </c>
      <c r="I10" s="51" t="s">
        <v>138</v>
      </c>
      <c r="J10" s="51" t="s">
        <v>138</v>
      </c>
      <c r="K10" s="14">
        <v>1876</v>
      </c>
    </row>
    <row r="11" spans="1:11" s="26" customFormat="1" ht="14.1" customHeight="1">
      <c r="A11" s="126" t="s">
        <v>433</v>
      </c>
      <c r="B11" s="68" t="s">
        <v>138</v>
      </c>
      <c r="C11" s="47" t="s">
        <v>138</v>
      </c>
      <c r="D11" s="47">
        <v>12</v>
      </c>
      <c r="E11" s="68" t="s">
        <v>138</v>
      </c>
      <c r="F11" s="51">
        <v>86</v>
      </c>
      <c r="G11" s="68" t="s">
        <v>138</v>
      </c>
      <c r="H11" s="51">
        <v>53</v>
      </c>
      <c r="I11" s="51" t="s">
        <v>138</v>
      </c>
      <c r="J11" s="51" t="s">
        <v>138</v>
      </c>
      <c r="K11" s="51" t="s">
        <v>138</v>
      </c>
    </row>
    <row r="12" spans="1:11" s="26" customFormat="1" ht="14.1" customHeight="1">
      <c r="A12" s="126" t="s">
        <v>434</v>
      </c>
      <c r="B12" s="68" t="s">
        <v>138</v>
      </c>
      <c r="C12" s="47" t="s">
        <v>138</v>
      </c>
      <c r="D12" s="47" t="s">
        <v>0</v>
      </c>
      <c r="E12" s="68" t="s">
        <v>138</v>
      </c>
      <c r="F12" s="51">
        <v>88</v>
      </c>
      <c r="G12" s="68" t="s">
        <v>138</v>
      </c>
      <c r="H12" s="51">
        <v>53</v>
      </c>
      <c r="I12" s="51" t="s">
        <v>138</v>
      </c>
      <c r="J12" s="51" t="s">
        <v>138</v>
      </c>
      <c r="K12" s="51" t="s">
        <v>138</v>
      </c>
    </row>
    <row r="13" spans="1:11" s="26" customFormat="1" ht="14.1" customHeight="1">
      <c r="A13" s="126" t="s">
        <v>435</v>
      </c>
      <c r="B13" s="68" t="s">
        <v>138</v>
      </c>
      <c r="C13" s="47" t="s">
        <v>138</v>
      </c>
      <c r="D13" s="47">
        <v>13</v>
      </c>
      <c r="E13" s="68" t="s">
        <v>138</v>
      </c>
      <c r="F13" s="51">
        <v>88</v>
      </c>
      <c r="G13" s="68" t="s">
        <v>138</v>
      </c>
      <c r="H13" s="51">
        <v>56</v>
      </c>
      <c r="I13" s="51" t="s">
        <v>138</v>
      </c>
      <c r="J13" s="51" t="s">
        <v>138</v>
      </c>
      <c r="K13" s="51" t="s">
        <v>138</v>
      </c>
    </row>
    <row r="14" spans="1:11" s="13" customFormat="1" ht="14.1" customHeight="1">
      <c r="A14" s="126" t="s">
        <v>181</v>
      </c>
      <c r="B14" s="68" t="s">
        <v>143</v>
      </c>
      <c r="C14" s="47" t="s">
        <v>143</v>
      </c>
      <c r="D14" s="47">
        <v>11</v>
      </c>
      <c r="E14" s="68" t="s">
        <v>143</v>
      </c>
      <c r="F14" s="51">
        <v>89</v>
      </c>
      <c r="G14" s="68" t="s">
        <v>143</v>
      </c>
      <c r="H14" s="51">
        <v>58</v>
      </c>
      <c r="I14" s="51" t="s">
        <v>143</v>
      </c>
      <c r="J14" s="51" t="s">
        <v>143</v>
      </c>
      <c r="K14" s="14">
        <v>1917</v>
      </c>
    </row>
    <row r="15" spans="1:11" ht="14.1" customHeight="1">
      <c r="A15" s="126" t="s">
        <v>42</v>
      </c>
      <c r="B15" s="68" t="s">
        <v>143</v>
      </c>
      <c r="C15" s="47" t="s">
        <v>143</v>
      </c>
      <c r="D15" s="47">
        <v>11</v>
      </c>
      <c r="E15" s="68" t="s">
        <v>143</v>
      </c>
      <c r="F15" s="51">
        <v>90</v>
      </c>
      <c r="G15" s="68" t="s">
        <v>143</v>
      </c>
      <c r="H15" s="51">
        <v>63</v>
      </c>
      <c r="I15" s="51" t="s">
        <v>143</v>
      </c>
      <c r="J15" s="51" t="s">
        <v>143</v>
      </c>
      <c r="K15" s="14">
        <v>1817</v>
      </c>
    </row>
    <row r="16" spans="1:11" ht="14.1" customHeight="1">
      <c r="A16" s="126" t="s">
        <v>43</v>
      </c>
      <c r="B16" s="68" t="s">
        <v>143</v>
      </c>
      <c r="C16" s="47" t="s">
        <v>138</v>
      </c>
      <c r="D16" s="47">
        <v>11</v>
      </c>
      <c r="E16" s="68" t="s">
        <v>143</v>
      </c>
      <c r="F16" s="51">
        <v>88</v>
      </c>
      <c r="G16" s="68" t="s">
        <v>143</v>
      </c>
      <c r="H16" s="51">
        <v>66</v>
      </c>
      <c r="I16" s="51" t="s">
        <v>143</v>
      </c>
      <c r="J16" s="51" t="s">
        <v>143</v>
      </c>
      <c r="K16" s="14">
        <v>1819</v>
      </c>
    </row>
    <row r="17" spans="1:11" ht="14.1" customHeight="1">
      <c r="A17" s="126" t="s">
        <v>44</v>
      </c>
      <c r="B17" s="68" t="s">
        <v>143</v>
      </c>
      <c r="C17" s="47" t="s">
        <v>138</v>
      </c>
      <c r="D17" s="47">
        <v>11</v>
      </c>
      <c r="E17" s="68" t="s">
        <v>143</v>
      </c>
      <c r="F17" s="51">
        <v>92</v>
      </c>
      <c r="G17" s="68" t="s">
        <v>143</v>
      </c>
      <c r="H17" s="51">
        <v>68</v>
      </c>
      <c r="I17" s="51" t="s">
        <v>143</v>
      </c>
      <c r="J17" s="51" t="s">
        <v>143</v>
      </c>
      <c r="K17" s="14">
        <v>1829</v>
      </c>
    </row>
    <row r="18" spans="1:11" ht="14.1" customHeight="1">
      <c r="A18" s="126" t="s">
        <v>45</v>
      </c>
      <c r="B18" s="68" t="s">
        <v>143</v>
      </c>
      <c r="C18" s="47" t="s">
        <v>138</v>
      </c>
      <c r="D18" s="47">
        <v>11</v>
      </c>
      <c r="E18" s="68" t="s">
        <v>143</v>
      </c>
      <c r="F18" s="51">
        <v>92</v>
      </c>
      <c r="G18" s="68" t="s">
        <v>143</v>
      </c>
      <c r="H18" s="51">
        <v>70</v>
      </c>
      <c r="I18" s="51" t="s">
        <v>143</v>
      </c>
      <c r="J18" s="51" t="s">
        <v>143</v>
      </c>
      <c r="K18" s="14">
        <v>1853</v>
      </c>
    </row>
    <row r="19" spans="1:11" ht="14.1" customHeight="1">
      <c r="A19" s="126" t="s">
        <v>46</v>
      </c>
      <c r="B19" s="68" t="s">
        <v>143</v>
      </c>
      <c r="C19" s="47" t="s">
        <v>138</v>
      </c>
      <c r="D19" s="47">
        <v>11</v>
      </c>
      <c r="E19" s="68" t="s">
        <v>143</v>
      </c>
      <c r="F19" s="51">
        <v>94</v>
      </c>
      <c r="G19" s="68" t="s">
        <v>143</v>
      </c>
      <c r="H19" s="51">
        <v>66</v>
      </c>
      <c r="I19" s="51" t="s">
        <v>143</v>
      </c>
      <c r="J19" s="51" t="s">
        <v>143</v>
      </c>
      <c r="K19" s="14">
        <v>1828</v>
      </c>
    </row>
    <row r="20" spans="1:11" ht="14.1" customHeight="1">
      <c r="A20" s="126" t="s">
        <v>47</v>
      </c>
      <c r="B20" s="68" t="s">
        <v>143</v>
      </c>
      <c r="C20" s="47" t="s">
        <v>138</v>
      </c>
      <c r="D20" s="47">
        <v>11</v>
      </c>
      <c r="E20" s="68" t="s">
        <v>143</v>
      </c>
      <c r="F20" s="51">
        <v>95</v>
      </c>
      <c r="G20" s="68" t="s">
        <v>143</v>
      </c>
      <c r="H20" s="51">
        <v>68</v>
      </c>
      <c r="I20" s="51" t="s">
        <v>143</v>
      </c>
      <c r="J20" s="51" t="s">
        <v>143</v>
      </c>
      <c r="K20" s="14">
        <v>1827</v>
      </c>
    </row>
    <row r="21" spans="1:11" ht="14.1" customHeight="1">
      <c r="A21" s="126" t="s">
        <v>48</v>
      </c>
      <c r="B21" s="68" t="s">
        <v>143</v>
      </c>
      <c r="C21" s="47" t="s">
        <v>138</v>
      </c>
      <c r="D21" s="47">
        <v>11</v>
      </c>
      <c r="E21" s="68" t="s">
        <v>143</v>
      </c>
      <c r="F21" s="51">
        <v>95</v>
      </c>
      <c r="G21" s="68" t="s">
        <v>143</v>
      </c>
      <c r="H21" s="51">
        <v>70</v>
      </c>
      <c r="I21" s="51" t="s">
        <v>143</v>
      </c>
      <c r="J21" s="51" t="s">
        <v>143</v>
      </c>
      <c r="K21" s="14">
        <v>1807</v>
      </c>
    </row>
    <row r="22" spans="1:11" ht="14.1" customHeight="1">
      <c r="A22" s="126" t="s">
        <v>49</v>
      </c>
      <c r="B22" s="68" t="s">
        <v>143</v>
      </c>
      <c r="C22" s="47" t="s">
        <v>138</v>
      </c>
      <c r="D22" s="47">
        <v>11</v>
      </c>
      <c r="E22" s="68">
        <v>0</v>
      </c>
      <c r="F22" s="51">
        <v>96</v>
      </c>
      <c r="G22" s="68" t="s">
        <v>143</v>
      </c>
      <c r="H22" s="51">
        <v>70</v>
      </c>
      <c r="I22" s="51" t="s">
        <v>143</v>
      </c>
      <c r="J22" s="51" t="s">
        <v>143</v>
      </c>
      <c r="K22" s="14">
        <v>1796</v>
      </c>
    </row>
    <row r="23" spans="1:11" ht="14.1" customHeight="1">
      <c r="A23" s="126" t="s">
        <v>50</v>
      </c>
      <c r="B23" s="48">
        <v>11</v>
      </c>
      <c r="C23" s="47">
        <v>0</v>
      </c>
      <c r="D23" s="47">
        <v>11</v>
      </c>
      <c r="E23" s="68">
        <v>0</v>
      </c>
      <c r="F23" s="51">
        <v>97</v>
      </c>
      <c r="G23" s="68" t="s">
        <v>143</v>
      </c>
      <c r="H23" s="51">
        <v>75</v>
      </c>
      <c r="I23" s="51" t="s">
        <v>143</v>
      </c>
      <c r="J23" s="51" t="s">
        <v>143</v>
      </c>
      <c r="K23" s="14">
        <v>1888</v>
      </c>
    </row>
    <row r="24" spans="1:11" ht="14.1" customHeight="1">
      <c r="A24" s="126" t="s">
        <v>51</v>
      </c>
      <c r="B24" s="48">
        <v>10</v>
      </c>
      <c r="C24" s="47">
        <v>0</v>
      </c>
      <c r="D24" s="47">
        <v>10</v>
      </c>
      <c r="E24" s="68">
        <v>0</v>
      </c>
      <c r="F24" s="51">
        <v>102</v>
      </c>
      <c r="G24" s="68" t="s">
        <v>143</v>
      </c>
      <c r="H24" s="51">
        <v>78</v>
      </c>
      <c r="I24" s="51" t="s">
        <v>143</v>
      </c>
      <c r="J24" s="51" t="s">
        <v>143</v>
      </c>
      <c r="K24" s="31" t="s">
        <v>143</v>
      </c>
    </row>
    <row r="25" spans="1:11" ht="14.1" customHeight="1">
      <c r="A25" s="126" t="s">
        <v>52</v>
      </c>
      <c r="B25" s="48">
        <v>10</v>
      </c>
      <c r="C25" s="47">
        <v>0</v>
      </c>
      <c r="D25" s="47">
        <v>10</v>
      </c>
      <c r="E25" s="49">
        <v>2</v>
      </c>
      <c r="F25" s="51">
        <v>100</v>
      </c>
      <c r="G25" s="68" t="s">
        <v>143</v>
      </c>
      <c r="H25" s="51">
        <v>76</v>
      </c>
      <c r="I25" s="51" t="s">
        <v>143</v>
      </c>
      <c r="J25" s="51" t="s">
        <v>143</v>
      </c>
      <c r="K25" s="14">
        <v>1817</v>
      </c>
    </row>
    <row r="26" spans="1:11" ht="14.1" customHeight="1">
      <c r="A26" s="126" t="s">
        <v>53</v>
      </c>
      <c r="B26" s="48">
        <v>9</v>
      </c>
      <c r="C26" s="47">
        <v>0</v>
      </c>
      <c r="D26" s="47">
        <v>9</v>
      </c>
      <c r="E26" s="50">
        <v>3</v>
      </c>
      <c r="F26" s="51">
        <v>105</v>
      </c>
      <c r="G26" s="50">
        <v>20</v>
      </c>
      <c r="H26" s="51">
        <v>80</v>
      </c>
      <c r="I26" s="48">
        <v>1532</v>
      </c>
      <c r="J26" s="51">
        <v>246</v>
      </c>
      <c r="K26" s="14">
        <v>1778</v>
      </c>
    </row>
    <row r="27" spans="1:11" ht="14.1" customHeight="1">
      <c r="A27" s="126" t="s">
        <v>54</v>
      </c>
      <c r="B27" s="48">
        <v>9</v>
      </c>
      <c r="C27" s="47">
        <v>0</v>
      </c>
      <c r="D27" s="47">
        <v>9</v>
      </c>
      <c r="E27" s="50">
        <v>3</v>
      </c>
      <c r="F27" s="51">
        <v>107</v>
      </c>
      <c r="G27" s="50">
        <v>18</v>
      </c>
      <c r="H27" s="51">
        <v>78</v>
      </c>
      <c r="I27" s="48">
        <v>1530</v>
      </c>
      <c r="J27" s="51">
        <v>225</v>
      </c>
      <c r="K27" s="14">
        <v>1755</v>
      </c>
    </row>
    <row r="28" spans="1:11" ht="14.1" customHeight="1">
      <c r="A28" s="126" t="s">
        <v>55</v>
      </c>
      <c r="B28" s="48">
        <v>9</v>
      </c>
      <c r="C28" s="47">
        <v>0</v>
      </c>
      <c r="D28" s="47">
        <v>9</v>
      </c>
      <c r="E28" s="50">
        <v>3</v>
      </c>
      <c r="F28" s="48">
        <v>111</v>
      </c>
      <c r="G28" s="50">
        <v>16</v>
      </c>
      <c r="H28" s="48">
        <v>80</v>
      </c>
      <c r="I28" s="48">
        <v>1530</v>
      </c>
      <c r="J28" s="51">
        <v>199</v>
      </c>
      <c r="K28" s="14">
        <v>1729</v>
      </c>
    </row>
    <row r="29" spans="1:11" ht="14.1" customHeight="1">
      <c r="A29" s="126" t="s">
        <v>56</v>
      </c>
      <c r="B29" s="48">
        <v>8</v>
      </c>
      <c r="C29" s="47">
        <v>0</v>
      </c>
      <c r="D29" s="47">
        <v>8</v>
      </c>
      <c r="E29" s="50">
        <v>3</v>
      </c>
      <c r="F29" s="48">
        <v>116</v>
      </c>
      <c r="G29" s="50">
        <v>17</v>
      </c>
      <c r="H29" s="48">
        <v>78</v>
      </c>
      <c r="I29" s="48">
        <v>1489</v>
      </c>
      <c r="J29" s="51">
        <v>216</v>
      </c>
      <c r="K29" s="14">
        <v>1705</v>
      </c>
    </row>
    <row r="30" spans="1:11" ht="14.1" customHeight="1">
      <c r="A30" s="126" t="s">
        <v>57</v>
      </c>
      <c r="B30" s="48">
        <v>8</v>
      </c>
      <c r="C30" s="47">
        <v>0</v>
      </c>
      <c r="D30" s="47">
        <v>8</v>
      </c>
      <c r="E30" s="50">
        <v>4</v>
      </c>
      <c r="F30" s="48">
        <v>116</v>
      </c>
      <c r="G30" s="50">
        <v>18</v>
      </c>
      <c r="H30" s="48">
        <v>78</v>
      </c>
      <c r="I30" s="48">
        <v>1442</v>
      </c>
      <c r="J30" s="51">
        <v>222</v>
      </c>
      <c r="K30" s="14">
        <v>1664</v>
      </c>
    </row>
    <row r="31" spans="1:11" ht="14.1" customHeight="1">
      <c r="A31" s="126" t="s">
        <v>2</v>
      </c>
      <c r="B31" s="47">
        <v>7</v>
      </c>
      <c r="C31" s="47">
        <v>0</v>
      </c>
      <c r="D31" s="47">
        <v>7</v>
      </c>
      <c r="E31" s="47">
        <v>4</v>
      </c>
      <c r="F31" s="47">
        <v>116</v>
      </c>
      <c r="G31" s="47">
        <v>16</v>
      </c>
      <c r="H31" s="47">
        <v>82</v>
      </c>
      <c r="I31" s="47">
        <v>1477</v>
      </c>
      <c r="J31" s="47">
        <v>199</v>
      </c>
      <c r="K31" s="14">
        <v>1676</v>
      </c>
    </row>
    <row r="32" spans="1:11" ht="14.1" customHeight="1">
      <c r="A32" s="126" t="s">
        <v>3</v>
      </c>
      <c r="B32" s="47">
        <v>6</v>
      </c>
      <c r="C32" s="47">
        <v>0</v>
      </c>
      <c r="D32" s="47">
        <v>6</v>
      </c>
      <c r="E32" s="47">
        <v>3</v>
      </c>
      <c r="F32" s="47">
        <v>117</v>
      </c>
      <c r="G32" s="47">
        <v>17</v>
      </c>
      <c r="H32" s="47">
        <v>81</v>
      </c>
      <c r="I32" s="47">
        <v>1444</v>
      </c>
      <c r="J32" s="47">
        <v>218</v>
      </c>
      <c r="K32" s="14">
        <v>1662</v>
      </c>
    </row>
    <row r="33" spans="1:11" ht="14.1" customHeight="1">
      <c r="A33" s="126" t="s">
        <v>4</v>
      </c>
      <c r="B33" s="47">
        <v>6</v>
      </c>
      <c r="C33" s="47">
        <v>0</v>
      </c>
      <c r="D33" s="47">
        <v>6</v>
      </c>
      <c r="E33" s="47">
        <v>3</v>
      </c>
      <c r="F33" s="47">
        <v>121</v>
      </c>
      <c r="G33" s="47">
        <v>17</v>
      </c>
      <c r="H33" s="47">
        <v>80</v>
      </c>
      <c r="I33" s="47">
        <v>1444</v>
      </c>
      <c r="J33" s="47">
        <v>219</v>
      </c>
      <c r="K33" s="14">
        <v>1663</v>
      </c>
    </row>
    <row r="34" spans="1:11" ht="14.1" customHeight="1">
      <c r="A34" s="126" t="s">
        <v>5</v>
      </c>
      <c r="B34" s="47">
        <v>5</v>
      </c>
      <c r="C34" s="47">
        <v>0</v>
      </c>
      <c r="D34" s="47">
        <v>5</v>
      </c>
      <c r="E34" s="47">
        <v>2</v>
      </c>
      <c r="F34" s="47">
        <v>122</v>
      </c>
      <c r="G34" s="47">
        <v>17</v>
      </c>
      <c r="H34" s="47">
        <v>78</v>
      </c>
      <c r="I34" s="47">
        <v>1446</v>
      </c>
      <c r="J34" s="47">
        <v>236</v>
      </c>
      <c r="K34" s="14">
        <v>1682</v>
      </c>
    </row>
    <row r="35" spans="1:11" ht="14.1" customHeight="1">
      <c r="A35" s="126" t="s">
        <v>58</v>
      </c>
      <c r="B35" s="47">
        <v>5</v>
      </c>
      <c r="C35" s="47">
        <v>0</v>
      </c>
      <c r="D35" s="47">
        <v>5</v>
      </c>
      <c r="E35" s="47">
        <v>2</v>
      </c>
      <c r="F35" s="47">
        <v>123</v>
      </c>
      <c r="G35" s="47">
        <v>17</v>
      </c>
      <c r="H35" s="47">
        <v>77</v>
      </c>
      <c r="I35" s="47">
        <v>1349</v>
      </c>
      <c r="J35" s="47">
        <v>237</v>
      </c>
      <c r="K35" s="14">
        <v>1586</v>
      </c>
    </row>
    <row r="36" spans="1:11" ht="14.1" customHeight="1">
      <c r="A36" s="126" t="s">
        <v>59</v>
      </c>
      <c r="B36" s="47">
        <v>4</v>
      </c>
      <c r="C36" s="47">
        <v>0</v>
      </c>
      <c r="D36" s="47">
        <v>4</v>
      </c>
      <c r="E36" s="47">
        <v>2</v>
      </c>
      <c r="F36" s="47">
        <v>127</v>
      </c>
      <c r="G36" s="47">
        <v>18</v>
      </c>
      <c r="H36" s="47">
        <v>78</v>
      </c>
      <c r="I36" s="47">
        <v>1323</v>
      </c>
      <c r="J36" s="47">
        <v>256</v>
      </c>
      <c r="K36" s="14">
        <v>1579</v>
      </c>
    </row>
    <row r="37" spans="1:11" ht="14.1" customHeight="1">
      <c r="A37" s="126" t="s">
        <v>60</v>
      </c>
      <c r="B37" s="47">
        <v>4</v>
      </c>
      <c r="C37" s="47">
        <v>0</v>
      </c>
      <c r="D37" s="47">
        <v>4</v>
      </c>
      <c r="E37" s="47">
        <v>2</v>
      </c>
      <c r="F37" s="47">
        <v>126</v>
      </c>
      <c r="G37" s="51">
        <v>18</v>
      </c>
      <c r="H37" s="47">
        <v>78</v>
      </c>
      <c r="I37" s="47">
        <v>1323</v>
      </c>
      <c r="J37" s="47">
        <v>255</v>
      </c>
      <c r="K37" s="14">
        <v>1578</v>
      </c>
    </row>
    <row r="38" spans="1:11" ht="14.1" customHeight="1">
      <c r="A38" s="126" t="s">
        <v>61</v>
      </c>
      <c r="B38" s="47">
        <v>4</v>
      </c>
      <c r="C38" s="47">
        <v>0</v>
      </c>
      <c r="D38" s="47">
        <v>4</v>
      </c>
      <c r="E38" s="51">
        <v>2</v>
      </c>
      <c r="F38" s="47">
        <v>126</v>
      </c>
      <c r="G38" s="51">
        <v>17</v>
      </c>
      <c r="H38" s="47">
        <v>76</v>
      </c>
      <c r="I38" s="47">
        <v>1323</v>
      </c>
      <c r="J38" s="47">
        <v>242</v>
      </c>
      <c r="K38" s="64">
        <v>1565</v>
      </c>
    </row>
    <row r="39" spans="1:11" ht="14.1" customHeight="1">
      <c r="A39" s="126" t="s">
        <v>62</v>
      </c>
      <c r="B39" s="47">
        <v>4</v>
      </c>
      <c r="C39" s="47">
        <v>0</v>
      </c>
      <c r="D39" s="47">
        <v>4</v>
      </c>
      <c r="E39" s="51">
        <v>2</v>
      </c>
      <c r="F39" s="47">
        <v>126</v>
      </c>
      <c r="G39" s="51">
        <v>17</v>
      </c>
      <c r="H39" s="47">
        <v>77</v>
      </c>
      <c r="I39" s="47">
        <v>1323</v>
      </c>
      <c r="J39" s="47">
        <v>242</v>
      </c>
      <c r="K39" s="64">
        <v>1565</v>
      </c>
    </row>
    <row r="40" spans="1:11" ht="14.1" customHeight="1">
      <c r="A40" s="126" t="s">
        <v>63</v>
      </c>
      <c r="B40" s="47">
        <v>4</v>
      </c>
      <c r="C40" s="47">
        <v>0</v>
      </c>
      <c r="D40" s="47">
        <v>4</v>
      </c>
      <c r="E40" s="51">
        <v>2</v>
      </c>
      <c r="F40" s="47">
        <v>129</v>
      </c>
      <c r="G40" s="51">
        <v>17</v>
      </c>
      <c r="H40" s="47">
        <v>77</v>
      </c>
      <c r="I40" s="47">
        <v>1323</v>
      </c>
      <c r="J40" s="47">
        <v>233</v>
      </c>
      <c r="K40" s="52">
        <v>1556</v>
      </c>
    </row>
    <row r="41" spans="1:11" ht="14.1" customHeight="1">
      <c r="A41" s="126" t="s">
        <v>64</v>
      </c>
      <c r="B41" s="47">
        <v>4</v>
      </c>
      <c r="C41" s="47">
        <v>0</v>
      </c>
      <c r="D41" s="47">
        <v>4</v>
      </c>
      <c r="E41" s="51">
        <v>2</v>
      </c>
      <c r="F41" s="47">
        <v>130</v>
      </c>
      <c r="G41" s="51">
        <v>16</v>
      </c>
      <c r="H41" s="47">
        <v>76</v>
      </c>
      <c r="I41" s="47">
        <v>1323</v>
      </c>
      <c r="J41" s="47">
        <v>215</v>
      </c>
      <c r="K41" s="31">
        <v>1538</v>
      </c>
    </row>
    <row r="42" spans="1:11" ht="14.1" customHeight="1">
      <c r="A42" s="126" t="s">
        <v>103</v>
      </c>
      <c r="B42" s="47">
        <v>4</v>
      </c>
      <c r="C42" s="97">
        <v>0</v>
      </c>
      <c r="D42" s="97">
        <v>4</v>
      </c>
      <c r="E42" s="51">
        <v>2</v>
      </c>
      <c r="F42" s="47">
        <v>130</v>
      </c>
      <c r="G42" s="51">
        <v>16</v>
      </c>
      <c r="H42" s="47">
        <v>76</v>
      </c>
      <c r="I42" s="47">
        <v>1323</v>
      </c>
      <c r="J42" s="47">
        <v>215</v>
      </c>
      <c r="K42" s="31">
        <v>1538</v>
      </c>
    </row>
    <row r="43" spans="1:11" ht="14.1" customHeight="1">
      <c r="A43" s="126" t="s">
        <v>164</v>
      </c>
      <c r="B43" s="47">
        <v>4</v>
      </c>
      <c r="C43" s="97">
        <v>0</v>
      </c>
      <c r="D43" s="97">
        <v>4</v>
      </c>
      <c r="E43" s="51">
        <v>2</v>
      </c>
      <c r="F43" s="47">
        <v>131</v>
      </c>
      <c r="G43" s="51">
        <v>16</v>
      </c>
      <c r="H43" s="47">
        <v>77</v>
      </c>
      <c r="I43" s="47">
        <v>1323</v>
      </c>
      <c r="J43" s="47">
        <v>215</v>
      </c>
      <c r="K43" s="31">
        <v>1538</v>
      </c>
    </row>
    <row r="44" spans="1:11" ht="14.1" customHeight="1">
      <c r="A44" s="126" t="s">
        <v>171</v>
      </c>
      <c r="B44" s="47">
        <v>4</v>
      </c>
      <c r="C44" s="97">
        <v>0</v>
      </c>
      <c r="D44" s="97">
        <v>4</v>
      </c>
      <c r="E44" s="51">
        <v>2</v>
      </c>
      <c r="F44" s="47">
        <v>132</v>
      </c>
      <c r="G44" s="51">
        <v>16</v>
      </c>
      <c r="H44" s="47">
        <v>77</v>
      </c>
      <c r="I44" s="47">
        <v>1313</v>
      </c>
      <c r="J44" s="47">
        <v>215</v>
      </c>
      <c r="K44" s="31">
        <v>1528</v>
      </c>
    </row>
    <row r="45" spans="1:11" ht="14.1" customHeight="1">
      <c r="A45" s="126" t="s">
        <v>438</v>
      </c>
      <c r="B45" s="47">
        <v>4</v>
      </c>
      <c r="C45" s="97">
        <v>0</v>
      </c>
      <c r="D45" s="97">
        <v>4</v>
      </c>
      <c r="E45" s="51">
        <v>2</v>
      </c>
      <c r="F45" s="47">
        <v>132</v>
      </c>
      <c r="G45" s="51">
        <v>16</v>
      </c>
      <c r="H45" s="47">
        <v>76</v>
      </c>
      <c r="I45" s="47">
        <v>1313</v>
      </c>
      <c r="J45" s="47">
        <v>215</v>
      </c>
      <c r="K45" s="31">
        <v>1528</v>
      </c>
    </row>
    <row r="46" spans="1:11" ht="14.1" customHeight="1">
      <c r="A46" s="126" t="s">
        <v>174</v>
      </c>
      <c r="B46" s="47">
        <v>4</v>
      </c>
      <c r="C46" s="97">
        <v>0</v>
      </c>
      <c r="D46" s="97">
        <v>4</v>
      </c>
      <c r="E46" s="51">
        <v>2</v>
      </c>
      <c r="F46" s="47">
        <v>132</v>
      </c>
      <c r="G46" s="51">
        <v>14</v>
      </c>
      <c r="H46" s="47">
        <v>77</v>
      </c>
      <c r="I46" s="47">
        <v>1251</v>
      </c>
      <c r="J46" s="47">
        <v>187</v>
      </c>
      <c r="K46" s="31">
        <v>1438</v>
      </c>
    </row>
    <row r="47" spans="1:11" ht="14.1" customHeight="1">
      <c r="A47" s="126" t="s">
        <v>465</v>
      </c>
      <c r="B47" s="47">
        <v>4</v>
      </c>
      <c r="C47" s="97">
        <v>0</v>
      </c>
      <c r="D47" s="97">
        <v>4</v>
      </c>
      <c r="E47" s="51">
        <v>2</v>
      </c>
      <c r="F47" s="47">
        <v>131</v>
      </c>
      <c r="G47" s="51">
        <v>13</v>
      </c>
      <c r="H47" s="47">
        <v>77</v>
      </c>
      <c r="I47" s="47">
        <v>1251</v>
      </c>
      <c r="J47" s="47">
        <v>168</v>
      </c>
      <c r="K47" s="31">
        <v>1419</v>
      </c>
    </row>
    <row r="48" spans="1:11" ht="14.1" customHeight="1">
      <c r="A48" s="70"/>
      <c r="B48" s="71"/>
      <c r="C48" s="70"/>
      <c r="D48" s="70"/>
      <c r="E48" s="71"/>
      <c r="F48" s="71"/>
      <c r="G48" s="71"/>
      <c r="H48" s="71"/>
      <c r="I48" s="71"/>
      <c r="J48" s="71"/>
      <c r="K48" s="71"/>
    </row>
    <row r="49" spans="1:10" ht="14.1" customHeight="1">
      <c r="A49" s="100"/>
    </row>
    <row r="50" spans="1:10" ht="14.1" customHeight="1">
      <c r="A50" s="5" t="s">
        <v>452</v>
      </c>
      <c r="J50" s="159"/>
    </row>
    <row r="51" spans="1:10" ht="14.1" customHeight="1">
      <c r="A51" s="13"/>
    </row>
  </sheetData>
  <sheetProtection algorithmName="SHA-512" hashValue="v24+CJa+ou1PSAZzeOlFv60D5oBY8DKf/+O+EV2gnQxPP+ym3My5hvlI9HIshTt8LnE8AUOceEpLfiqWE4tGMg==" saltValue="nVJ3xzimQY4Y/yy3kmw0/g=="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46"/>
  <sheetViews>
    <sheetView zoomScaleNormal="100" zoomScaleSheetLayoutView="50" workbookViewId="0">
      <pane xSplit="1" ySplit="5" topLeftCell="B21" activePane="bottomRight" state="frozen"/>
      <selection activeCell="B44" sqref="B44"/>
      <selection pane="topRight" activeCell="B44" sqref="B44"/>
      <selection pane="bottomLeft" activeCell="B44" sqref="B44"/>
      <selection pane="bottomRight" activeCell="D42" sqref="D42"/>
    </sheetView>
  </sheetViews>
  <sheetFormatPr defaultColWidth="13.625" defaultRowHeight="14.1" customHeight="1"/>
  <cols>
    <col min="1" max="1" width="10.625" style="3" customWidth="1"/>
    <col min="2" max="2" width="13.625" style="3"/>
    <col min="3" max="16384" width="13.625" style="1"/>
  </cols>
  <sheetData>
    <row r="1" spans="1:4" ht="14.1" customHeight="1">
      <c r="A1" s="91" t="s">
        <v>96</v>
      </c>
    </row>
    <row r="2" spans="1:4" s="26" customFormat="1" ht="14.1" customHeight="1">
      <c r="B2" s="61"/>
      <c r="C2" s="12"/>
      <c r="D2" s="13"/>
    </row>
    <row r="3" spans="1:4" s="26" customFormat="1" ht="14.1" customHeight="1">
      <c r="A3" s="105"/>
      <c r="B3" s="45"/>
      <c r="D3" s="27"/>
    </row>
    <row r="4" spans="1:4" s="29" customFormat="1" ht="14.1" customHeight="1">
      <c r="A4" s="96"/>
      <c r="B4" s="142" t="s">
        <v>65</v>
      </c>
      <c r="C4" s="142" t="s">
        <v>66</v>
      </c>
      <c r="D4" s="149" t="s">
        <v>67</v>
      </c>
    </row>
    <row r="5" spans="1:4" s="29" customFormat="1" ht="14.1" customHeight="1">
      <c r="A5" s="125"/>
      <c r="B5" s="121" t="s">
        <v>422</v>
      </c>
      <c r="C5" s="121" t="s">
        <v>422</v>
      </c>
      <c r="D5" s="121" t="s">
        <v>422</v>
      </c>
    </row>
    <row r="6" spans="1:4" s="26" customFormat="1" ht="14.1" customHeight="1">
      <c r="A6" s="147" t="s">
        <v>194</v>
      </c>
      <c r="B6" s="14">
        <v>12</v>
      </c>
      <c r="C6" s="14">
        <v>86</v>
      </c>
      <c r="D6" s="14">
        <v>48</v>
      </c>
    </row>
    <row r="7" spans="1:4" ht="14.1" customHeight="1">
      <c r="A7" s="147" t="s">
        <v>182</v>
      </c>
      <c r="B7" s="14">
        <v>11</v>
      </c>
      <c r="C7" s="14">
        <v>89</v>
      </c>
      <c r="D7" s="14">
        <v>53</v>
      </c>
    </row>
    <row r="8" spans="1:4" ht="14.1" customHeight="1">
      <c r="A8" s="147" t="s">
        <v>183</v>
      </c>
      <c r="B8" s="14">
        <v>11</v>
      </c>
      <c r="C8" s="14">
        <v>90</v>
      </c>
      <c r="D8" s="14">
        <v>53</v>
      </c>
    </row>
    <row r="9" spans="1:4" ht="14.1" customHeight="1">
      <c r="A9" s="147" t="s">
        <v>184</v>
      </c>
      <c r="B9" s="14">
        <v>11</v>
      </c>
      <c r="C9" s="14">
        <v>88</v>
      </c>
      <c r="D9" s="14">
        <v>56</v>
      </c>
    </row>
    <row r="10" spans="1:4" ht="14.1" customHeight="1">
      <c r="A10" s="147" t="s">
        <v>185</v>
      </c>
      <c r="B10" s="14">
        <v>11</v>
      </c>
      <c r="C10" s="14">
        <v>92</v>
      </c>
      <c r="D10" s="14">
        <v>58</v>
      </c>
    </row>
    <row r="11" spans="1:4" ht="14.1" customHeight="1">
      <c r="A11" s="147" t="s">
        <v>186</v>
      </c>
      <c r="B11" s="14">
        <v>11</v>
      </c>
      <c r="C11" s="14">
        <v>92</v>
      </c>
      <c r="D11" s="14">
        <v>63</v>
      </c>
    </row>
    <row r="12" spans="1:4" ht="14.1" customHeight="1">
      <c r="A12" s="147" t="s">
        <v>187</v>
      </c>
      <c r="B12" s="14">
        <v>11</v>
      </c>
      <c r="C12" s="14">
        <v>94</v>
      </c>
      <c r="D12" s="14">
        <v>66</v>
      </c>
    </row>
    <row r="13" spans="1:4" ht="14.1" customHeight="1">
      <c r="A13" s="147" t="s">
        <v>188</v>
      </c>
      <c r="B13" s="14">
        <v>11</v>
      </c>
      <c r="C13" s="14">
        <v>95</v>
      </c>
      <c r="D13" s="14">
        <v>68</v>
      </c>
    </row>
    <row r="14" spans="1:4" ht="14.1" customHeight="1">
      <c r="A14" s="147" t="s">
        <v>189</v>
      </c>
      <c r="B14" s="14">
        <v>11</v>
      </c>
      <c r="C14" s="14">
        <v>95</v>
      </c>
      <c r="D14" s="14">
        <v>70</v>
      </c>
    </row>
    <row r="15" spans="1:4" ht="14.1" customHeight="1">
      <c r="A15" s="147" t="s">
        <v>190</v>
      </c>
      <c r="B15" s="14">
        <v>11</v>
      </c>
      <c r="C15" s="14">
        <v>96</v>
      </c>
      <c r="D15" s="14">
        <v>70</v>
      </c>
    </row>
    <row r="16" spans="1:4" ht="14.1" customHeight="1">
      <c r="A16" s="147" t="s">
        <v>191</v>
      </c>
      <c r="B16" s="14">
        <v>11</v>
      </c>
      <c r="C16" s="14">
        <v>97</v>
      </c>
      <c r="D16" s="14">
        <v>75</v>
      </c>
    </row>
    <row r="17" spans="1:4" ht="14.1" customHeight="1">
      <c r="A17" s="148" t="s">
        <v>192</v>
      </c>
      <c r="B17" s="14">
        <v>10</v>
      </c>
      <c r="C17" s="14">
        <v>102</v>
      </c>
      <c r="D17" s="14">
        <v>78</v>
      </c>
    </row>
    <row r="18" spans="1:4" ht="14.1" customHeight="1">
      <c r="A18" s="148" t="s">
        <v>193</v>
      </c>
      <c r="B18" s="14">
        <v>10</v>
      </c>
      <c r="C18" s="14">
        <v>100</v>
      </c>
      <c r="D18" s="14">
        <v>76</v>
      </c>
    </row>
    <row r="19" spans="1:4" ht="14.1" customHeight="1">
      <c r="A19" s="148" t="s">
        <v>195</v>
      </c>
      <c r="B19" s="14">
        <v>9</v>
      </c>
      <c r="C19" s="14">
        <v>105</v>
      </c>
      <c r="D19" s="14">
        <v>80</v>
      </c>
    </row>
    <row r="20" spans="1:4" ht="14.1" customHeight="1">
      <c r="A20" s="148" t="s">
        <v>196</v>
      </c>
      <c r="B20" s="14">
        <v>9</v>
      </c>
      <c r="C20" s="14">
        <v>107</v>
      </c>
      <c r="D20" s="14">
        <v>78</v>
      </c>
    </row>
    <row r="21" spans="1:4" ht="14.1" customHeight="1">
      <c r="A21" s="148" t="s">
        <v>197</v>
      </c>
      <c r="B21" s="14">
        <v>9</v>
      </c>
      <c r="C21" s="14">
        <v>111</v>
      </c>
      <c r="D21" s="14">
        <v>80</v>
      </c>
    </row>
    <row r="22" spans="1:4" ht="14.1" customHeight="1">
      <c r="A22" s="148" t="s">
        <v>198</v>
      </c>
      <c r="B22" s="14">
        <v>8</v>
      </c>
      <c r="C22" s="14">
        <v>116</v>
      </c>
      <c r="D22" s="14">
        <v>78</v>
      </c>
    </row>
    <row r="23" spans="1:4" ht="14.1" customHeight="1">
      <c r="A23" s="148" t="s">
        <v>199</v>
      </c>
      <c r="B23" s="14">
        <v>8</v>
      </c>
      <c r="C23" s="14">
        <v>116</v>
      </c>
      <c r="D23" s="14">
        <v>78</v>
      </c>
    </row>
    <row r="24" spans="1:4" ht="14.1" customHeight="1">
      <c r="A24" s="148" t="s">
        <v>200</v>
      </c>
      <c r="B24" s="14">
        <v>7</v>
      </c>
      <c r="C24" s="14">
        <v>116</v>
      </c>
      <c r="D24" s="14">
        <v>82</v>
      </c>
    </row>
    <row r="25" spans="1:4" ht="14.1" customHeight="1">
      <c r="A25" s="148" t="s">
        <v>201</v>
      </c>
      <c r="B25" s="14">
        <v>6</v>
      </c>
      <c r="C25" s="14">
        <v>117</v>
      </c>
      <c r="D25" s="14">
        <v>81</v>
      </c>
    </row>
    <row r="26" spans="1:4" ht="14.1" customHeight="1">
      <c r="A26" s="148" t="s">
        <v>202</v>
      </c>
      <c r="B26" s="14">
        <v>6</v>
      </c>
      <c r="C26" s="14">
        <v>121</v>
      </c>
      <c r="D26" s="14">
        <v>80</v>
      </c>
    </row>
    <row r="27" spans="1:4" ht="14.1" customHeight="1">
      <c r="A27" s="148" t="s">
        <v>10</v>
      </c>
      <c r="B27" s="14">
        <v>5</v>
      </c>
      <c r="C27" s="14">
        <v>122</v>
      </c>
      <c r="D27" s="14">
        <v>78</v>
      </c>
    </row>
    <row r="28" spans="1:4" ht="14.1" customHeight="1">
      <c r="A28" s="148" t="s">
        <v>203</v>
      </c>
      <c r="B28" s="14">
        <v>5</v>
      </c>
      <c r="C28" s="14">
        <v>123</v>
      </c>
      <c r="D28" s="14">
        <v>77</v>
      </c>
    </row>
    <row r="29" spans="1:4" ht="14.1" customHeight="1">
      <c r="A29" s="148" t="s">
        <v>175</v>
      </c>
      <c r="B29" s="14">
        <v>4</v>
      </c>
      <c r="C29" s="14">
        <v>127</v>
      </c>
      <c r="D29" s="14">
        <v>78</v>
      </c>
    </row>
    <row r="30" spans="1:4" ht="14.1" customHeight="1">
      <c r="A30" s="148" t="s">
        <v>13</v>
      </c>
      <c r="B30" s="14">
        <v>4</v>
      </c>
      <c r="C30" s="14">
        <v>126</v>
      </c>
      <c r="D30" s="14">
        <v>78</v>
      </c>
    </row>
    <row r="31" spans="1:4" ht="14.1" customHeight="1">
      <c r="A31" s="148" t="s">
        <v>30</v>
      </c>
      <c r="B31" s="14">
        <v>4</v>
      </c>
      <c r="C31" s="14">
        <v>126</v>
      </c>
      <c r="D31" s="14">
        <v>76</v>
      </c>
    </row>
    <row r="32" spans="1:4" ht="14.1" customHeight="1">
      <c r="A32" s="148" t="s">
        <v>204</v>
      </c>
      <c r="B32" s="72">
        <v>4</v>
      </c>
      <c r="C32" s="72">
        <v>126</v>
      </c>
      <c r="D32" s="31">
        <v>77</v>
      </c>
    </row>
    <row r="33" spans="1:4" ht="14.1" customHeight="1">
      <c r="A33" s="148" t="s">
        <v>205</v>
      </c>
      <c r="B33" s="72">
        <v>4</v>
      </c>
      <c r="C33" s="72">
        <v>129</v>
      </c>
      <c r="D33" s="31">
        <v>77</v>
      </c>
    </row>
    <row r="34" spans="1:4" ht="14.1" customHeight="1">
      <c r="A34" s="148" t="s">
        <v>17</v>
      </c>
      <c r="B34" s="72">
        <v>4</v>
      </c>
      <c r="C34" s="72">
        <v>130</v>
      </c>
      <c r="D34" s="31">
        <v>76</v>
      </c>
    </row>
    <row r="35" spans="1:4" ht="14.1" customHeight="1">
      <c r="A35" s="148" t="s">
        <v>102</v>
      </c>
      <c r="B35" s="72">
        <v>4</v>
      </c>
      <c r="C35" s="72">
        <v>130</v>
      </c>
      <c r="D35" s="31">
        <v>76</v>
      </c>
    </row>
    <row r="36" spans="1:4" ht="14.1" customHeight="1">
      <c r="A36" s="148" t="s">
        <v>206</v>
      </c>
      <c r="B36" s="72">
        <v>4</v>
      </c>
      <c r="C36" s="72">
        <v>131</v>
      </c>
      <c r="D36" s="31">
        <v>77</v>
      </c>
    </row>
    <row r="37" spans="1:4" ht="14.1" customHeight="1">
      <c r="A37" s="148" t="s">
        <v>169</v>
      </c>
      <c r="B37" s="72">
        <v>4</v>
      </c>
      <c r="C37" s="72">
        <v>132</v>
      </c>
      <c r="D37" s="31">
        <v>77</v>
      </c>
    </row>
    <row r="38" spans="1:4" ht="14.1" customHeight="1">
      <c r="A38" s="148" t="s">
        <v>207</v>
      </c>
      <c r="B38" s="72">
        <v>4</v>
      </c>
      <c r="C38" s="72">
        <v>132</v>
      </c>
      <c r="D38" s="31">
        <v>76</v>
      </c>
    </row>
    <row r="39" spans="1:4" ht="14.1" customHeight="1">
      <c r="A39" s="148" t="s">
        <v>208</v>
      </c>
      <c r="B39" s="72">
        <v>4</v>
      </c>
      <c r="C39" s="72">
        <v>132</v>
      </c>
      <c r="D39" s="31">
        <v>77</v>
      </c>
    </row>
    <row r="40" spans="1:4" ht="14.1" customHeight="1">
      <c r="A40" s="148" t="s">
        <v>448</v>
      </c>
      <c r="B40" s="72">
        <v>4</v>
      </c>
      <c r="C40" s="72">
        <v>131</v>
      </c>
      <c r="D40" s="31">
        <v>77</v>
      </c>
    </row>
    <row r="41" spans="1:4" ht="14.1" customHeight="1">
      <c r="A41" s="148" t="s">
        <v>464</v>
      </c>
      <c r="B41" s="72">
        <v>4</v>
      </c>
      <c r="C41" s="72">
        <v>128</v>
      </c>
      <c r="D41" s="31">
        <v>76</v>
      </c>
    </row>
    <row r="42" spans="1:4" ht="14.1" customHeight="1">
      <c r="A42" s="70"/>
      <c r="B42" s="70"/>
      <c r="C42" s="71"/>
      <c r="D42" s="71"/>
    </row>
    <row r="44" spans="1:4" ht="14.1" customHeight="1">
      <c r="A44" s="16" t="s">
        <v>420</v>
      </c>
    </row>
    <row r="45" spans="1:4" ht="14.1" customHeight="1">
      <c r="A45" s="94" t="s">
        <v>406</v>
      </c>
    </row>
    <row r="46" spans="1:4" ht="14.1" customHeight="1">
      <c r="A46" s="95" t="s">
        <v>407</v>
      </c>
    </row>
  </sheetData>
  <sheetProtection algorithmName="SHA-512" hashValue="aFvGO1R8eA0F4kVRP8j79u93+ns1bRWaYY4Bg0y3cgGuzREHjRhLWFl5CtEhO99jJP0YuSRHNwGTNkaR5irZ7Q==" saltValue="LJFhgord6Fs0252R2HqW5A=="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41"/>
  <sheetViews>
    <sheetView zoomScaleNormal="100" zoomScaleSheetLayoutView="50" workbookViewId="0">
      <pane xSplit="1" ySplit="5" topLeftCell="B16" activePane="bottomRight" state="frozen"/>
      <selection activeCell="B44" sqref="B44"/>
      <selection pane="topRight" activeCell="B44" sqref="B44"/>
      <selection pane="bottomLeft" activeCell="B44" sqref="B44"/>
      <selection pane="bottomRight" activeCell="F48" sqref="F48"/>
    </sheetView>
  </sheetViews>
  <sheetFormatPr defaultColWidth="10.625" defaultRowHeight="14.1" customHeight="1"/>
  <cols>
    <col min="1" max="1" width="11.625" style="3" customWidth="1"/>
    <col min="2" max="2" width="10.625" style="3"/>
    <col min="3" max="16384" width="10.625" style="1"/>
  </cols>
  <sheetData>
    <row r="1" spans="1:3" ht="14.1" customHeight="1">
      <c r="A1" s="91" t="s">
        <v>95</v>
      </c>
    </row>
    <row r="2" spans="1:3" s="26" customFormat="1" ht="14.1" customHeight="1">
      <c r="B2" s="45"/>
    </row>
    <row r="3" spans="1:3" s="26" customFormat="1" ht="14.1" customHeight="1">
      <c r="A3" s="105"/>
      <c r="B3" s="45"/>
    </row>
    <row r="4" spans="1:3" s="29" customFormat="1" ht="14.1" customHeight="1">
      <c r="A4" s="106"/>
      <c r="B4" s="139" t="s">
        <v>68</v>
      </c>
      <c r="C4" s="107"/>
    </row>
    <row r="5" spans="1:3" s="26" customFormat="1" ht="14.1" customHeight="1">
      <c r="A5" s="125"/>
      <c r="B5" s="121" t="s">
        <v>354</v>
      </c>
    </row>
    <row r="6" spans="1:3" ht="14.1" customHeight="1">
      <c r="A6" s="146" t="s">
        <v>209</v>
      </c>
      <c r="B6" s="145">
        <v>48</v>
      </c>
    </row>
    <row r="7" spans="1:3" ht="14.1" customHeight="1">
      <c r="A7" s="146" t="s">
        <v>210</v>
      </c>
      <c r="B7" s="145">
        <v>49</v>
      </c>
    </row>
    <row r="8" spans="1:3" ht="14.1" customHeight="1">
      <c r="A8" s="146" t="s">
        <v>211</v>
      </c>
      <c r="B8" s="145">
        <v>50</v>
      </c>
    </row>
    <row r="9" spans="1:3" ht="14.1" customHeight="1">
      <c r="A9" s="146" t="s">
        <v>212</v>
      </c>
      <c r="B9" s="145">
        <v>50</v>
      </c>
    </row>
    <row r="10" spans="1:3" ht="14.1" customHeight="1">
      <c r="A10" s="146" t="s">
        <v>213</v>
      </c>
      <c r="B10" s="145">
        <v>50</v>
      </c>
    </row>
    <row r="11" spans="1:3" ht="14.1" customHeight="1">
      <c r="A11" s="146" t="s">
        <v>214</v>
      </c>
      <c r="B11" s="145">
        <v>46</v>
      </c>
    </row>
    <row r="12" spans="1:3" ht="14.1" customHeight="1">
      <c r="A12" s="146" t="s">
        <v>215</v>
      </c>
      <c r="B12" s="145">
        <v>45</v>
      </c>
    </row>
    <row r="13" spans="1:3" ht="14.1" customHeight="1">
      <c r="A13" s="146" t="s">
        <v>453</v>
      </c>
      <c r="B13" s="145">
        <v>50</v>
      </c>
    </row>
    <row r="14" spans="1:3" ht="14.1" customHeight="1">
      <c r="A14" s="146" t="s">
        <v>217</v>
      </c>
      <c r="B14" s="145">
        <v>55</v>
      </c>
    </row>
    <row r="15" spans="1:3" ht="14.1" customHeight="1">
      <c r="A15" s="146" t="s">
        <v>218</v>
      </c>
      <c r="B15" s="145">
        <v>55</v>
      </c>
    </row>
    <row r="16" spans="1:3" ht="14.1" customHeight="1">
      <c r="A16" s="146" t="s">
        <v>219</v>
      </c>
      <c r="B16" s="145">
        <v>58</v>
      </c>
    </row>
    <row r="17" spans="1:2" ht="14.1" customHeight="1">
      <c r="A17" s="146" t="s">
        <v>220</v>
      </c>
      <c r="B17" s="145">
        <v>66</v>
      </c>
    </row>
    <row r="18" spans="1:2" ht="14.1" customHeight="1">
      <c r="A18" s="146" t="s">
        <v>221</v>
      </c>
      <c r="B18" s="145">
        <v>64</v>
      </c>
    </row>
    <row r="19" spans="1:2" ht="14.1" customHeight="1">
      <c r="A19" s="146" t="s">
        <v>222</v>
      </c>
      <c r="B19" s="145">
        <v>58</v>
      </c>
    </row>
    <row r="20" spans="1:2" ht="14.1" customHeight="1">
      <c r="A20" s="146" t="s">
        <v>223</v>
      </c>
      <c r="B20" s="145">
        <v>58</v>
      </c>
    </row>
    <row r="21" spans="1:2" ht="14.1" customHeight="1">
      <c r="A21" s="146" t="s">
        <v>224</v>
      </c>
      <c r="B21" s="145">
        <v>61</v>
      </c>
    </row>
    <row r="22" spans="1:2" ht="14.1" customHeight="1">
      <c r="A22" s="146" t="s">
        <v>225</v>
      </c>
      <c r="B22" s="145">
        <v>64</v>
      </c>
    </row>
    <row r="23" spans="1:2" ht="14.1" customHeight="1">
      <c r="A23" s="146" t="s">
        <v>226</v>
      </c>
      <c r="B23" s="145">
        <v>63</v>
      </c>
    </row>
    <row r="24" spans="1:2" ht="14.1" customHeight="1">
      <c r="A24" s="146" t="s">
        <v>227</v>
      </c>
      <c r="B24" s="145">
        <v>62</v>
      </c>
    </row>
    <row r="25" spans="1:2" ht="14.1" customHeight="1">
      <c r="A25" s="146" t="s">
        <v>228</v>
      </c>
      <c r="B25" s="145">
        <v>64</v>
      </c>
    </row>
    <row r="26" spans="1:2" ht="14.1" customHeight="1">
      <c r="A26" s="146" t="s">
        <v>229</v>
      </c>
      <c r="B26" s="145">
        <v>67</v>
      </c>
    </row>
    <row r="27" spans="1:2" ht="14.1" customHeight="1">
      <c r="A27" s="146" t="s">
        <v>230</v>
      </c>
      <c r="B27" s="145">
        <v>69</v>
      </c>
    </row>
    <row r="28" spans="1:2" ht="14.1" customHeight="1">
      <c r="A28" s="146" t="s">
        <v>231</v>
      </c>
      <c r="B28" s="145">
        <v>69</v>
      </c>
    </row>
    <row r="29" spans="1:2" ht="14.1" customHeight="1">
      <c r="A29" s="146" t="s">
        <v>232</v>
      </c>
      <c r="B29" s="145">
        <v>67</v>
      </c>
    </row>
    <row r="30" spans="1:2" ht="14.1" customHeight="1">
      <c r="A30" s="146" t="s">
        <v>233</v>
      </c>
      <c r="B30" s="145">
        <v>71</v>
      </c>
    </row>
    <row r="31" spans="1:2" ht="14.1" customHeight="1">
      <c r="A31" s="146" t="s">
        <v>234</v>
      </c>
      <c r="B31" s="145">
        <v>71</v>
      </c>
    </row>
    <row r="32" spans="1:2" ht="14.1" customHeight="1">
      <c r="A32" s="146" t="s">
        <v>235</v>
      </c>
      <c r="B32" s="145">
        <v>73</v>
      </c>
    </row>
    <row r="33" spans="1:2" ht="14.1" customHeight="1">
      <c r="A33" s="146" t="s">
        <v>236</v>
      </c>
      <c r="B33" s="145">
        <v>74</v>
      </c>
    </row>
    <row r="34" spans="1:2" ht="14.1" customHeight="1">
      <c r="A34" s="146" t="s">
        <v>454</v>
      </c>
      <c r="B34" s="145">
        <v>75</v>
      </c>
    </row>
    <row r="35" spans="1:2" ht="14.1" customHeight="1">
      <c r="A35" s="146" t="s">
        <v>174</v>
      </c>
      <c r="B35" s="145">
        <v>72</v>
      </c>
    </row>
    <row r="36" spans="1:2" ht="14.1" customHeight="1">
      <c r="A36" s="146" t="s">
        <v>408</v>
      </c>
      <c r="B36" s="145">
        <v>74</v>
      </c>
    </row>
    <row r="37" spans="1:2" ht="14.1" customHeight="1">
      <c r="A37" s="146" t="s">
        <v>460</v>
      </c>
      <c r="B37" s="145">
        <v>77</v>
      </c>
    </row>
    <row r="38" spans="1:2" ht="14.1" customHeight="1">
      <c r="A38" s="70"/>
      <c r="B38" s="70"/>
    </row>
    <row r="40" spans="1:2" ht="14.1" customHeight="1">
      <c r="A40" s="22" t="s">
        <v>419</v>
      </c>
    </row>
    <row r="41" spans="1:2" ht="14.1" customHeight="1">
      <c r="A41" s="1" t="s">
        <v>409</v>
      </c>
    </row>
  </sheetData>
  <sheetProtection algorithmName="SHA-512" hashValue="+bkHEXj2Vtt8TyzTMM/2nETU23XrHR6siMpl6FiwuEbXIalkpSV9h9hzl+N3+5wOTE3u34UHad8jL297EZ1IXQ==" saltValue="B0iVZ/oeTUkGJZpHp4w25g=="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9"/>
  <sheetViews>
    <sheetView zoomScaleNormal="100" zoomScaleSheetLayoutView="50" workbookViewId="0">
      <pane xSplit="2" ySplit="5" topLeftCell="C6" activePane="bottomRight" state="frozen"/>
      <selection activeCell="B44" sqref="B44"/>
      <selection pane="topRight" activeCell="B44" sqref="B44"/>
      <selection pane="bottomLeft" activeCell="B44" sqref="B44"/>
      <selection pane="bottomRight" activeCell="D25" sqref="D25"/>
    </sheetView>
  </sheetViews>
  <sheetFormatPr defaultColWidth="15.625" defaultRowHeight="14.1" customHeight="1"/>
  <cols>
    <col min="1" max="1" width="9.125" style="3" customWidth="1"/>
    <col min="2" max="2" width="8.25" style="3" bestFit="1" customWidth="1"/>
    <col min="3" max="3" width="12.625" style="3" customWidth="1"/>
    <col min="4" max="7" width="12.625" style="1" customWidth="1"/>
    <col min="8" max="16384" width="15.625" style="1"/>
  </cols>
  <sheetData>
    <row r="1" spans="1:8" ht="14.1" customHeight="1">
      <c r="A1" s="91" t="s">
        <v>98</v>
      </c>
      <c r="B1" s="91"/>
    </row>
    <row r="2" spans="1:8" s="26" customFormat="1" ht="14.1" customHeight="1">
      <c r="E2" s="61"/>
      <c r="F2" s="32"/>
      <c r="G2" s="32"/>
    </row>
    <row r="3" spans="1:8" s="26" customFormat="1" ht="14.1" customHeight="1">
      <c r="A3" s="105"/>
      <c r="C3" s="45"/>
      <c r="E3" s="25"/>
      <c r="F3" s="27"/>
      <c r="G3" s="27"/>
    </row>
    <row r="4" spans="1:8" s="62" customFormat="1" ht="27" customHeight="1">
      <c r="A4" s="108"/>
      <c r="B4" s="96"/>
      <c r="C4" s="142" t="s">
        <v>118</v>
      </c>
      <c r="D4" s="143" t="s">
        <v>170</v>
      </c>
      <c r="E4" s="142" t="s">
        <v>119</v>
      </c>
      <c r="F4" s="142" t="s">
        <v>120</v>
      </c>
      <c r="G4" s="144" t="s">
        <v>121</v>
      </c>
      <c r="H4" s="109"/>
    </row>
    <row r="5" spans="1:8" ht="14.1" customHeight="1">
      <c r="A5" s="124"/>
      <c r="B5" s="125"/>
      <c r="C5" s="121" t="s">
        <v>350</v>
      </c>
      <c r="D5" s="121" t="s">
        <v>350</v>
      </c>
      <c r="E5" s="121" t="s">
        <v>350</v>
      </c>
      <c r="F5" s="121" t="s">
        <v>350</v>
      </c>
      <c r="G5" s="121" t="s">
        <v>350</v>
      </c>
    </row>
    <row r="6" spans="1:8" ht="14.1" customHeight="1">
      <c r="A6" s="137" t="s">
        <v>237</v>
      </c>
      <c r="B6" s="140">
        <v>29586</v>
      </c>
      <c r="C6" s="14">
        <v>207</v>
      </c>
      <c r="D6" s="31" t="s">
        <v>143</v>
      </c>
      <c r="E6" s="14">
        <v>64</v>
      </c>
      <c r="F6" s="14">
        <v>148</v>
      </c>
      <c r="G6" s="31" t="s">
        <v>143</v>
      </c>
    </row>
    <row r="7" spans="1:8" ht="14.1" customHeight="1">
      <c r="A7" s="137" t="s">
        <v>194</v>
      </c>
      <c r="B7" s="140">
        <v>31047</v>
      </c>
      <c r="C7" s="14">
        <v>222</v>
      </c>
      <c r="D7" s="31" t="s">
        <v>143</v>
      </c>
      <c r="E7" s="14">
        <v>69</v>
      </c>
      <c r="F7" s="14">
        <v>150</v>
      </c>
      <c r="G7" s="31" t="s">
        <v>143</v>
      </c>
    </row>
    <row r="8" spans="1:8" ht="14.1" customHeight="1">
      <c r="A8" s="137" t="s">
        <v>238</v>
      </c>
      <c r="B8" s="140">
        <v>31777</v>
      </c>
      <c r="C8" s="14">
        <v>237</v>
      </c>
      <c r="D8" s="31" t="s">
        <v>143</v>
      </c>
      <c r="E8" s="14">
        <v>72</v>
      </c>
      <c r="F8" s="14">
        <v>136</v>
      </c>
      <c r="G8" s="31" t="s">
        <v>143</v>
      </c>
    </row>
    <row r="9" spans="1:8" ht="14.1" customHeight="1">
      <c r="A9" s="137" t="s">
        <v>182</v>
      </c>
      <c r="B9" s="140">
        <v>32508</v>
      </c>
      <c r="C9" s="14">
        <v>261</v>
      </c>
      <c r="D9" s="31" t="s">
        <v>143</v>
      </c>
      <c r="E9" s="14">
        <v>77</v>
      </c>
      <c r="F9" s="14">
        <v>153</v>
      </c>
      <c r="G9" s="31" t="s">
        <v>143</v>
      </c>
    </row>
    <row r="10" spans="1:8" ht="14.1" customHeight="1">
      <c r="A10" s="137" t="s">
        <v>184</v>
      </c>
      <c r="B10" s="140">
        <v>33238</v>
      </c>
      <c r="C10" s="14">
        <v>277</v>
      </c>
      <c r="D10" s="47">
        <v>1016</v>
      </c>
      <c r="E10" s="14">
        <v>71</v>
      </c>
      <c r="F10" s="14">
        <v>157</v>
      </c>
      <c r="G10" s="47">
        <v>19</v>
      </c>
    </row>
    <row r="11" spans="1:8" ht="14.1" customHeight="1">
      <c r="A11" s="137" t="s">
        <v>186</v>
      </c>
      <c r="B11" s="140">
        <v>33969</v>
      </c>
      <c r="C11" s="14">
        <v>287</v>
      </c>
      <c r="D11" s="47">
        <v>1093</v>
      </c>
      <c r="E11" s="14">
        <v>79</v>
      </c>
      <c r="F11" s="14">
        <v>156</v>
      </c>
      <c r="G11" s="47">
        <v>21</v>
      </c>
    </row>
    <row r="12" spans="1:8" ht="14.1" customHeight="1">
      <c r="A12" s="137" t="s">
        <v>188</v>
      </c>
      <c r="B12" s="140">
        <v>34699</v>
      </c>
      <c r="C12" s="14">
        <v>308</v>
      </c>
      <c r="D12" s="47">
        <v>1115</v>
      </c>
      <c r="E12" s="14">
        <v>90</v>
      </c>
      <c r="F12" s="14">
        <v>185</v>
      </c>
      <c r="G12" s="47">
        <v>24</v>
      </c>
    </row>
    <row r="13" spans="1:8" ht="14.1" customHeight="1">
      <c r="A13" s="137" t="s">
        <v>190</v>
      </c>
      <c r="B13" s="140">
        <v>35430</v>
      </c>
      <c r="C13" s="14">
        <v>316</v>
      </c>
      <c r="D13" s="47">
        <v>1226</v>
      </c>
      <c r="E13" s="14">
        <v>90</v>
      </c>
      <c r="F13" s="14">
        <v>163</v>
      </c>
      <c r="G13" s="47">
        <v>27</v>
      </c>
    </row>
    <row r="14" spans="1:8" ht="14.1" customHeight="1">
      <c r="A14" s="138" t="s">
        <v>192</v>
      </c>
      <c r="B14" s="141">
        <v>36160</v>
      </c>
      <c r="C14" s="14">
        <v>298</v>
      </c>
      <c r="D14" s="47">
        <v>1231</v>
      </c>
      <c r="E14" s="14">
        <v>96</v>
      </c>
      <c r="F14" s="14">
        <v>167</v>
      </c>
      <c r="G14" s="47">
        <v>30</v>
      </c>
    </row>
    <row r="15" spans="1:8" ht="14.1" customHeight="1">
      <c r="A15" s="138" t="s">
        <v>239</v>
      </c>
      <c r="B15" s="141">
        <v>36891</v>
      </c>
      <c r="C15" s="14">
        <v>322</v>
      </c>
      <c r="D15" s="47">
        <v>1376</v>
      </c>
      <c r="E15" s="14">
        <v>100</v>
      </c>
      <c r="F15" s="14">
        <v>191</v>
      </c>
      <c r="G15" s="47">
        <v>34</v>
      </c>
    </row>
    <row r="16" spans="1:8" ht="14.1" customHeight="1">
      <c r="A16" s="138" t="s">
        <v>240</v>
      </c>
      <c r="B16" s="141">
        <v>37621</v>
      </c>
      <c r="C16" s="14">
        <v>332</v>
      </c>
      <c r="D16" s="47">
        <v>1431</v>
      </c>
      <c r="E16" s="14">
        <v>96</v>
      </c>
      <c r="F16" s="14">
        <v>199</v>
      </c>
      <c r="G16" s="47">
        <v>40</v>
      </c>
    </row>
    <row r="17" spans="1:7" ht="14.1" customHeight="1">
      <c r="A17" s="138" t="s">
        <v>199</v>
      </c>
      <c r="B17" s="141">
        <v>38352</v>
      </c>
      <c r="C17" s="14">
        <v>302</v>
      </c>
      <c r="D17" s="47">
        <v>1404</v>
      </c>
      <c r="E17" s="14">
        <v>102</v>
      </c>
      <c r="F17" s="14">
        <v>185</v>
      </c>
      <c r="G17" s="47">
        <v>39</v>
      </c>
    </row>
    <row r="18" spans="1:7" ht="14.1" customHeight="1">
      <c r="A18" s="138" t="s">
        <v>201</v>
      </c>
      <c r="B18" s="141">
        <v>39082</v>
      </c>
      <c r="C18" s="14">
        <v>312</v>
      </c>
      <c r="D18" s="47">
        <v>1533</v>
      </c>
      <c r="E18" s="14">
        <v>106</v>
      </c>
      <c r="F18" s="14">
        <v>202</v>
      </c>
      <c r="G18" s="47">
        <v>37</v>
      </c>
    </row>
    <row r="19" spans="1:7" ht="14.1" customHeight="1">
      <c r="A19" s="138" t="s">
        <v>10</v>
      </c>
      <c r="B19" s="141">
        <v>39813</v>
      </c>
      <c r="C19" s="14">
        <v>322</v>
      </c>
      <c r="D19" s="47">
        <v>1640</v>
      </c>
      <c r="E19" s="14">
        <v>106</v>
      </c>
      <c r="F19" s="14">
        <v>213</v>
      </c>
      <c r="G19" s="47">
        <v>46</v>
      </c>
    </row>
    <row r="20" spans="1:7" ht="14.1" customHeight="1">
      <c r="A20" s="138" t="s">
        <v>175</v>
      </c>
      <c r="B20" s="141">
        <v>40543</v>
      </c>
      <c r="C20" s="14">
        <v>344</v>
      </c>
      <c r="D20" s="47">
        <v>1730</v>
      </c>
      <c r="E20" s="14">
        <v>110</v>
      </c>
      <c r="F20" s="14">
        <v>223</v>
      </c>
      <c r="G20" s="47">
        <v>44</v>
      </c>
    </row>
    <row r="21" spans="1:7" ht="14.1" customHeight="1">
      <c r="A21" s="138" t="s">
        <v>30</v>
      </c>
      <c r="B21" s="141">
        <v>41274</v>
      </c>
      <c r="C21" s="14">
        <v>346</v>
      </c>
      <c r="D21" s="47">
        <v>1836</v>
      </c>
      <c r="E21" s="14">
        <v>108</v>
      </c>
      <c r="F21" s="14">
        <v>223</v>
      </c>
      <c r="G21" s="47">
        <v>44</v>
      </c>
    </row>
    <row r="22" spans="1:7" ht="14.1" customHeight="1">
      <c r="A22" s="138" t="s">
        <v>205</v>
      </c>
      <c r="B22" s="141">
        <v>42004</v>
      </c>
      <c r="C22" s="14">
        <v>383</v>
      </c>
      <c r="D22" s="47">
        <v>1899</v>
      </c>
      <c r="E22" s="14">
        <v>111</v>
      </c>
      <c r="F22" s="14">
        <v>234</v>
      </c>
      <c r="G22" s="47">
        <v>42</v>
      </c>
    </row>
    <row r="23" spans="1:7" ht="14.1" customHeight="1">
      <c r="A23" s="138" t="s">
        <v>102</v>
      </c>
      <c r="B23" s="141">
        <v>42735</v>
      </c>
      <c r="C23" s="14">
        <v>399</v>
      </c>
      <c r="D23" s="47">
        <v>1979</v>
      </c>
      <c r="E23" s="14">
        <v>114</v>
      </c>
      <c r="F23" s="14">
        <v>249</v>
      </c>
      <c r="G23" s="47">
        <v>46</v>
      </c>
    </row>
    <row r="24" spans="1:7" ht="14.1" customHeight="1">
      <c r="A24" s="138" t="s">
        <v>169</v>
      </c>
      <c r="B24" s="141">
        <v>43465</v>
      </c>
      <c r="C24" s="14">
        <v>406</v>
      </c>
      <c r="D24" s="47">
        <v>2069</v>
      </c>
      <c r="E24" s="14">
        <v>118</v>
      </c>
      <c r="F24" s="14">
        <v>261</v>
      </c>
      <c r="G24" s="47">
        <v>45</v>
      </c>
    </row>
    <row r="25" spans="1:7" ht="14.1" customHeight="1">
      <c r="A25" s="138" t="s">
        <v>410</v>
      </c>
      <c r="B25" s="141">
        <v>44196</v>
      </c>
      <c r="C25" s="14">
        <v>414</v>
      </c>
      <c r="D25" s="47">
        <v>2095</v>
      </c>
      <c r="E25" s="14">
        <v>117</v>
      </c>
      <c r="F25" s="14">
        <v>269</v>
      </c>
      <c r="G25" s="47">
        <v>48</v>
      </c>
    </row>
    <row r="26" spans="1:7" ht="14.1" customHeight="1">
      <c r="A26" s="70"/>
      <c r="B26" s="70"/>
      <c r="C26" s="70"/>
      <c r="D26" s="71"/>
      <c r="E26" s="71"/>
      <c r="F26" s="71"/>
      <c r="G26" s="71"/>
    </row>
    <row r="28" spans="1:7" ht="14.1" customHeight="1">
      <c r="A28" s="16" t="s">
        <v>418</v>
      </c>
      <c r="B28" s="16"/>
    </row>
    <row r="29" spans="1:7" ht="14.1" customHeight="1">
      <c r="A29" s="94"/>
      <c r="B29" s="94"/>
    </row>
  </sheetData>
  <sheetProtection algorithmName="SHA-512" hashValue="/b3nz4lz3SCnr2GNsjEm5YrqNWNt/+Kykop5KkJKSMuxgNzvz33OlF/07o7a4GquIIOACexYgNVqR8r9mUUBwA==" saltValue="LOJI1iv3hWE8/+JldqdTyQ=="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1-1</vt:lpstr>
      <vt:lpstr>1-2</vt:lpstr>
      <vt:lpstr>1-3</vt:lpstr>
      <vt:lpstr>1-4</vt:lpstr>
      <vt:lpstr>1-5</vt:lpstr>
      <vt:lpstr>1-6</vt:lpstr>
      <vt:lpstr>1-7</vt:lpstr>
      <vt:lpstr>1-8</vt:lpstr>
      <vt:lpstr>1-9</vt:lpstr>
      <vt:lpstr>2-1</vt:lpstr>
      <vt:lpstr>2-2</vt:lpstr>
      <vt:lpstr>2-3</vt:lpstr>
      <vt:lpstr>2-4</vt:lpstr>
      <vt:lpstr>2-5</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2023-04-21T02:48:29Z</cp:lastPrinted>
  <dcterms:created xsi:type="dcterms:W3CDTF">2017-12-07T02:50:54Z</dcterms:created>
  <dcterms:modified xsi:type="dcterms:W3CDTF">2025-03-31T04:19:17Z</dcterms:modified>
</cp:coreProperties>
</file>