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3\"/>
    </mc:Choice>
  </mc:AlternateContent>
  <bookViews>
    <workbookView xWindow="0" yWindow="0" windowWidth="28800" windowHeight="12495"/>
  </bookViews>
  <sheets>
    <sheet name="目次" sheetId="19" r:id="rId1"/>
    <sheet name="1-1" sheetId="1" r:id="rId2"/>
    <sheet name="1-2" sheetId="11" r:id="rId3"/>
    <sheet name="1-3" sheetId="12" r:id="rId4"/>
    <sheet name="1-4" sheetId="13" r:id="rId5"/>
    <sheet name="1-5" sheetId="14" r:id="rId6"/>
    <sheet name="1-6" sheetId="15" r:id="rId7"/>
    <sheet name="1-7" sheetId="16" r:id="rId8"/>
    <sheet name="1-8" sheetId="17" r:id="rId9"/>
    <sheet name="2-1" sheetId="18" r:id="rId10"/>
  </sheets>
  <definedNames>
    <definedName name="_xlnm.Print_Titles" localSheetId="1">'1-1'!$A:$A,'1-1'!$1:$6</definedName>
    <definedName name="_xlnm.Print_Titles" localSheetId="2">'1-2'!$A:$A,'1-2'!$1:$6</definedName>
    <definedName name="_xlnm.Print_Titles" localSheetId="3">'1-3'!$1:$5</definedName>
    <definedName name="_xlnm.Print_Titles" localSheetId="4">'1-4'!$1:$5</definedName>
    <definedName name="_xlnm.Print_Titles" localSheetId="5">'1-5'!$1:$5</definedName>
    <definedName name="_xlnm.Print_Titles" localSheetId="6">'1-6'!$A:$A,'1-6'!$1:$6</definedName>
    <definedName name="_xlnm.Print_Titles" localSheetId="7">'1-7'!$1:$5</definedName>
    <definedName name="_xlnm.Print_Titles" localSheetId="8">'1-8'!$1:$6</definedName>
    <definedName name="_xlnm.Print_Titles" localSheetId="9">'2-1'!$1:$6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9" l="1"/>
  <c r="D15" i="19" l="1"/>
  <c r="D13" i="19"/>
  <c r="D12" i="19"/>
  <c r="D11" i="19"/>
  <c r="D10" i="19"/>
  <c r="D9" i="19"/>
  <c r="D8" i="19"/>
  <c r="D7" i="19"/>
  <c r="D6" i="19"/>
  <c r="G6" i="19" l="1"/>
  <c r="G7" i="19"/>
  <c r="G8" i="19"/>
  <c r="G9" i="19"/>
  <c r="G10" i="19"/>
  <c r="G11" i="19"/>
  <c r="G13" i="19"/>
  <c r="G15" i="19"/>
</calcChain>
</file>

<file path=xl/sharedStrings.xml><?xml version="1.0" encoding="utf-8"?>
<sst xmlns="http://schemas.openxmlformats.org/spreadsheetml/2006/main" count="1147" uniqueCount="271">
  <si>
    <t>-</t>
  </si>
  <si>
    <t>平成17年</t>
    <phoneticPr fontId="5"/>
  </si>
  <si>
    <t>平成18年</t>
    <phoneticPr fontId="5"/>
  </si>
  <si>
    <t>平成19年</t>
    <phoneticPr fontId="5"/>
  </si>
  <si>
    <t>平成20年</t>
    <phoneticPr fontId="5"/>
  </si>
  <si>
    <t>平成21年</t>
    <phoneticPr fontId="5"/>
  </si>
  <si>
    <t>平成22年</t>
    <phoneticPr fontId="5"/>
  </si>
  <si>
    <t>平成23年</t>
    <phoneticPr fontId="5"/>
  </si>
  <si>
    <t>平成24年</t>
    <phoneticPr fontId="5"/>
  </si>
  <si>
    <t>平成25年</t>
  </si>
  <si>
    <t>平成26年</t>
    <phoneticPr fontId="6"/>
  </si>
  <si>
    <t>平成27年</t>
  </si>
  <si>
    <t>平成28年</t>
  </si>
  <si>
    <t>総数</t>
  </si>
  <si>
    <t xml:space="preserve">窃盗犯  </t>
  </si>
  <si>
    <t xml:space="preserve">知能犯  </t>
  </si>
  <si>
    <t>資料出所：伊勢警察署</t>
  </si>
  <si>
    <t>平成22年</t>
    <phoneticPr fontId="5"/>
  </si>
  <si>
    <t>平成24年</t>
    <phoneticPr fontId="5"/>
  </si>
  <si>
    <t>交通事故発生件数</t>
    <rPh sb="0" eb="2">
      <t>コウツウ</t>
    </rPh>
    <rPh sb="2" eb="4">
      <t>ジコ</t>
    </rPh>
    <rPh sb="4" eb="6">
      <t>ハッセイ</t>
    </rPh>
    <rPh sb="6" eb="8">
      <t>ケンスウ</t>
    </rPh>
    <phoneticPr fontId="4"/>
  </si>
  <si>
    <t>平成22年</t>
  </si>
  <si>
    <t>総件数</t>
    <phoneticPr fontId="5"/>
  </si>
  <si>
    <t>人身事故件数</t>
  </si>
  <si>
    <t>死者</t>
    <phoneticPr fontId="5"/>
  </si>
  <si>
    <t>傷者</t>
    <phoneticPr fontId="5"/>
  </si>
  <si>
    <t>物損事故件数</t>
  </si>
  <si>
    <t>-</t>
    <phoneticPr fontId="5"/>
  </si>
  <si>
    <t>-</t>
    <phoneticPr fontId="4"/>
  </si>
  <si>
    <t>その他</t>
    <rPh sb="2" eb="3">
      <t>タ</t>
    </rPh>
    <phoneticPr fontId="5"/>
  </si>
  <si>
    <t>交通事故件数</t>
    <phoneticPr fontId="4"/>
  </si>
  <si>
    <t>運転免許証取得者数　（伊勢警察署管内）</t>
    <rPh sb="0" eb="2">
      <t>ウンテン</t>
    </rPh>
    <rPh sb="2" eb="4">
      <t>メンキョ</t>
    </rPh>
    <rPh sb="4" eb="5">
      <t>ショウ</t>
    </rPh>
    <rPh sb="5" eb="8">
      <t>シュトクシャ</t>
    </rPh>
    <rPh sb="8" eb="9">
      <t>スウ</t>
    </rPh>
    <rPh sb="11" eb="13">
      <t>イセ</t>
    </rPh>
    <rPh sb="13" eb="15">
      <t>ケイサツカン</t>
    </rPh>
    <rPh sb="15" eb="16">
      <t>ショ</t>
    </rPh>
    <rPh sb="16" eb="18">
      <t>カンナイ</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</si>
  <si>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</si>
  <si>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</si>
  <si>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</si>
  <si>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</si>
  <si>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</si>
  <si>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</si>
  <si>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</si>
  <si>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</si>
  <si>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phoneticPr fontId="5"/>
  </si>
  <si>
    <t>平成27年</t>
    <rPh sb="0" eb="2">
      <t>ヘイセイ</t>
    </rPh>
    <rPh sb="4" eb="5">
      <t>ネン</t>
    </rPh>
    <phoneticPr fontId="5"/>
  </si>
  <si>
    <t>平成28年</t>
    <rPh sb="0" eb="2">
      <t>ヘイセイ</t>
    </rPh>
    <rPh sb="4" eb="5">
      <t>ネン</t>
    </rPh>
    <phoneticPr fontId="5"/>
  </si>
  <si>
    <t>新規交付</t>
    <rPh sb="0" eb="2">
      <t>シンキ</t>
    </rPh>
    <rPh sb="2" eb="4">
      <t>コウフ</t>
    </rPh>
    <phoneticPr fontId="5"/>
  </si>
  <si>
    <t>更新交付</t>
    <rPh sb="0" eb="2">
      <t>コウシン</t>
    </rPh>
    <rPh sb="2" eb="4">
      <t>コウフ</t>
    </rPh>
    <phoneticPr fontId="5"/>
  </si>
  <si>
    <t>再交付</t>
    <rPh sb="0" eb="1">
      <t>サイ</t>
    </rPh>
    <rPh sb="1" eb="2">
      <t>コウ</t>
    </rPh>
    <rPh sb="2" eb="3">
      <t>ツキ</t>
    </rPh>
    <phoneticPr fontId="5"/>
  </si>
  <si>
    <t>-</t>
    <phoneticPr fontId="4"/>
  </si>
  <si>
    <t>犯罪発生件数（伊勢市のみ）</t>
    <phoneticPr fontId="3"/>
  </si>
  <si>
    <t>犯罪検挙件数（伊勢市のみ）</t>
    <phoneticPr fontId="3"/>
  </si>
  <si>
    <t>交通事故発生件数　（伊勢警察署管内）</t>
    <phoneticPr fontId="3"/>
  </si>
  <si>
    <t>原因別交通事故（人身事故）発生件数　（伊勢警察署管内）</t>
    <phoneticPr fontId="3"/>
  </si>
  <si>
    <t>平成29年</t>
  </si>
  <si>
    <t>-</t>
    <phoneticPr fontId="3"/>
  </si>
  <si>
    <t>平成29年</t>
    <rPh sb="0" eb="2">
      <t>ヘイセイ</t>
    </rPh>
    <rPh sb="4" eb="5">
      <t>ネン</t>
    </rPh>
    <phoneticPr fontId="5"/>
  </si>
  <si>
    <t>1-3</t>
  </si>
  <si>
    <t>1-4</t>
  </si>
  <si>
    <t>1-5</t>
  </si>
  <si>
    <t>1-6</t>
  </si>
  <si>
    <t>1-7</t>
  </si>
  <si>
    <t>1-8</t>
  </si>
  <si>
    <t>凶悪犯</t>
    <phoneticPr fontId="4"/>
  </si>
  <si>
    <t>計</t>
    <rPh sb="0" eb="1">
      <t>ケイ</t>
    </rPh>
    <phoneticPr fontId="4"/>
  </si>
  <si>
    <t>殺人</t>
    <phoneticPr fontId="3"/>
  </si>
  <si>
    <t>強盗</t>
    <phoneticPr fontId="3"/>
  </si>
  <si>
    <t>放火</t>
    <phoneticPr fontId="3"/>
  </si>
  <si>
    <t>強かん</t>
    <phoneticPr fontId="3"/>
  </si>
  <si>
    <t>粗暴犯</t>
    <phoneticPr fontId="4"/>
  </si>
  <si>
    <t>暴行</t>
    <phoneticPr fontId="4"/>
  </si>
  <si>
    <t>傷害</t>
    <phoneticPr fontId="3"/>
  </si>
  <si>
    <t>脅迫</t>
    <phoneticPr fontId="3"/>
  </si>
  <si>
    <t>恐喝</t>
    <phoneticPr fontId="3"/>
  </si>
  <si>
    <t xml:space="preserve">風俗犯
・その他  </t>
    <phoneticPr fontId="3"/>
  </si>
  <si>
    <t>粗暴犯</t>
    <phoneticPr fontId="4"/>
  </si>
  <si>
    <t>恐喝</t>
    <phoneticPr fontId="3"/>
  </si>
  <si>
    <t>脅迫</t>
    <phoneticPr fontId="3"/>
  </si>
  <si>
    <t>傷害</t>
    <phoneticPr fontId="3"/>
  </si>
  <si>
    <t>暴行</t>
    <phoneticPr fontId="3"/>
  </si>
  <si>
    <t>強かん</t>
    <phoneticPr fontId="3"/>
  </si>
  <si>
    <t>放火</t>
    <phoneticPr fontId="3"/>
  </si>
  <si>
    <t>強盗</t>
    <phoneticPr fontId="3"/>
  </si>
  <si>
    <t>殺人</t>
    <phoneticPr fontId="3"/>
  </si>
  <si>
    <t xml:space="preserve">風俗犯
・その他  </t>
    <phoneticPr fontId="3"/>
  </si>
  <si>
    <t>車両等</t>
    <phoneticPr fontId="5"/>
  </si>
  <si>
    <t>信号無視</t>
    <phoneticPr fontId="5"/>
  </si>
  <si>
    <t>通行区分違反</t>
    <phoneticPr fontId="5"/>
  </si>
  <si>
    <t>歩行者等</t>
    <phoneticPr fontId="5"/>
  </si>
  <si>
    <t>とびだし</t>
    <phoneticPr fontId="5"/>
  </si>
  <si>
    <t>その他横断</t>
    <phoneticPr fontId="5"/>
  </si>
  <si>
    <t>車両等(安全運転義務違反）</t>
    <rPh sb="4" eb="6">
      <t>アンゼン</t>
    </rPh>
    <rPh sb="6" eb="8">
      <t>ウンテン</t>
    </rPh>
    <rPh sb="8" eb="10">
      <t>ギム</t>
    </rPh>
    <rPh sb="10" eb="12">
      <t>イハン</t>
    </rPh>
    <phoneticPr fontId="5"/>
  </si>
  <si>
    <t>車両等
その他</t>
    <phoneticPr fontId="5"/>
  </si>
  <si>
    <t>追越違反</t>
    <phoneticPr fontId="5"/>
  </si>
  <si>
    <t>一時停止違反</t>
    <phoneticPr fontId="5"/>
  </si>
  <si>
    <t>歩行者妨害</t>
    <phoneticPr fontId="5"/>
  </si>
  <si>
    <t>徐行場所違反</t>
    <phoneticPr fontId="5"/>
  </si>
  <si>
    <t>優先通行違反</t>
    <phoneticPr fontId="5"/>
  </si>
  <si>
    <t>酒酔い運転</t>
    <phoneticPr fontId="5"/>
  </si>
  <si>
    <t>積載不適当</t>
    <phoneticPr fontId="5"/>
  </si>
  <si>
    <t>過労運転</t>
    <phoneticPr fontId="5"/>
  </si>
  <si>
    <t>最高速度違反</t>
    <phoneticPr fontId="5"/>
  </si>
  <si>
    <t>横断等禁止</t>
    <phoneticPr fontId="5"/>
  </si>
  <si>
    <t>踏切不停止等</t>
    <phoneticPr fontId="5"/>
  </si>
  <si>
    <t>安全速度</t>
    <phoneticPr fontId="5"/>
  </si>
  <si>
    <t>動静不注視</t>
    <phoneticPr fontId="5"/>
  </si>
  <si>
    <t>安全不確認</t>
    <phoneticPr fontId="5"/>
  </si>
  <si>
    <t>その他</t>
    <phoneticPr fontId="4"/>
  </si>
  <si>
    <t>安全不確認
ドア開放等</t>
    <phoneticPr fontId="5"/>
  </si>
  <si>
    <t>停止措置義務
違反</t>
    <phoneticPr fontId="5"/>
  </si>
  <si>
    <t>横断自転車
妨害等</t>
    <phoneticPr fontId="5"/>
  </si>
  <si>
    <t>わき見等前方
不注意</t>
    <phoneticPr fontId="5"/>
  </si>
  <si>
    <t>ﾊﾝﾄﾞﾙ･ﾌﾞﾚｰｷ
操作誤り</t>
    <phoneticPr fontId="5"/>
  </si>
  <si>
    <t>車両の直前
・直後の横断</t>
    <phoneticPr fontId="5"/>
  </si>
  <si>
    <t>横断禁止
場所横断</t>
    <phoneticPr fontId="5"/>
  </si>
  <si>
    <t>その他歩行者
の違反</t>
    <phoneticPr fontId="5"/>
  </si>
  <si>
    <t>免許証取得者数</t>
    <phoneticPr fontId="5"/>
  </si>
  <si>
    <t xml:space="preserve"> (総数)</t>
    <phoneticPr fontId="5"/>
  </si>
  <si>
    <t xml:space="preserve"> (男)</t>
    <phoneticPr fontId="5"/>
  </si>
  <si>
    <t xml:space="preserve"> (女)</t>
    <phoneticPr fontId="5"/>
  </si>
  <si>
    <t>（建物）</t>
    <phoneticPr fontId="3"/>
  </si>
  <si>
    <t>（総数）</t>
    <phoneticPr fontId="5"/>
  </si>
  <si>
    <t>火災り災世帯数・火災発生件数・死傷者数・建物火災損害額</t>
    <phoneticPr fontId="5"/>
  </si>
  <si>
    <t>…</t>
  </si>
  <si>
    <t>…</t>
    <phoneticPr fontId="3"/>
  </si>
  <si>
    <t>…</t>
    <phoneticPr fontId="3"/>
  </si>
  <si>
    <t>…</t>
    <phoneticPr fontId="3"/>
  </si>
  <si>
    <t>…</t>
    <phoneticPr fontId="5"/>
  </si>
  <si>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</si>
  <si>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</si>
  <si>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</si>
  <si>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</si>
  <si>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1-1</t>
  </si>
  <si>
    <t>平成17年</t>
    <rPh sb="0" eb="2">
      <t>ヘイセイ</t>
    </rPh>
    <rPh sb="4" eb="5">
      <t>ネン</t>
    </rPh>
    <phoneticPr fontId="3"/>
  </si>
  <si>
    <t>～</t>
    <phoneticPr fontId="3"/>
  </si>
  <si>
    <t>1-2</t>
  </si>
  <si>
    <t>2-1</t>
  </si>
  <si>
    <t>治安</t>
    <rPh sb="0" eb="2">
      <t>チアン</t>
    </rPh>
    <phoneticPr fontId="3"/>
  </si>
  <si>
    <t>消防</t>
    <rPh sb="0" eb="2">
      <t>ショウボウ</t>
    </rPh>
    <phoneticPr fontId="3"/>
  </si>
  <si>
    <t>昭和55年</t>
    <rPh sb="0" eb="2">
      <t>ショウワ</t>
    </rPh>
    <rPh sb="4" eb="5">
      <t>ネン</t>
    </rPh>
    <phoneticPr fontId="3"/>
  </si>
  <si>
    <t>治安・消防</t>
    <rPh sb="0" eb="2">
      <t>チアン</t>
    </rPh>
    <rPh sb="3" eb="5">
      <t>ショウボウ</t>
    </rPh>
    <phoneticPr fontId="3"/>
  </si>
  <si>
    <t>平成30年</t>
    <phoneticPr fontId="3"/>
  </si>
  <si>
    <t>平成30年</t>
    <phoneticPr fontId="5"/>
  </si>
  <si>
    <t>平成30年</t>
    <rPh sb="0" eb="2">
      <t>ヘイセイ</t>
    </rPh>
    <rPh sb="4" eb="5">
      <t>ネン</t>
    </rPh>
    <phoneticPr fontId="5"/>
  </si>
  <si>
    <t>資料出所：県消防・保安課、県統計課「三重県勢要覧」</t>
    <phoneticPr fontId="3"/>
  </si>
  <si>
    <t>資料出所：県警察本部「三重の交通統計」、県統計課「三重県勢要覧」「市町（村）累年統計表」</t>
    <rPh sb="33" eb="35">
      <t>シチョウ</t>
    </rPh>
    <rPh sb="36" eb="37">
      <t>ムラ</t>
    </rPh>
    <rPh sb="38" eb="40">
      <t>ルイネン</t>
    </rPh>
    <rPh sb="40" eb="43">
      <t>トウケイヒョウ</t>
    </rPh>
    <phoneticPr fontId="3"/>
  </si>
  <si>
    <t>出火件数</t>
    <rPh sb="0" eb="2">
      <t>シュッカ</t>
    </rPh>
    <phoneticPr fontId="5"/>
  </si>
  <si>
    <t>平成31年/令和元年</t>
    <rPh sb="6" eb="8">
      <t>レイワ</t>
    </rPh>
    <rPh sb="8" eb="10">
      <t>ガンネン</t>
    </rPh>
    <phoneticPr fontId="3"/>
  </si>
  <si>
    <t xml:space="preserve">  -</t>
  </si>
  <si>
    <t>-</t>
    <phoneticPr fontId="5"/>
  </si>
  <si>
    <t>-</t>
    <phoneticPr fontId="5"/>
  </si>
  <si>
    <t>昭和55年</t>
  </si>
  <si>
    <t>昭和55年</t>
    <rPh sb="0" eb="2">
      <t>ショウワ</t>
    </rPh>
    <phoneticPr fontId="3"/>
  </si>
  <si>
    <t>昭和56年</t>
    <rPh sb="0" eb="2">
      <t>ショウワ</t>
    </rPh>
    <phoneticPr fontId="3"/>
  </si>
  <si>
    <t>昭和57年</t>
    <rPh sb="0" eb="2">
      <t>ショウワ</t>
    </rPh>
    <phoneticPr fontId="3"/>
  </si>
  <si>
    <t>昭和59年</t>
  </si>
  <si>
    <t>昭和59年</t>
    <rPh sb="0" eb="2">
      <t>ショウワ</t>
    </rPh>
    <phoneticPr fontId="3"/>
  </si>
  <si>
    <t>昭和60年</t>
    <rPh sb="0" eb="2">
      <t>ショウワ</t>
    </rPh>
    <phoneticPr fontId="3"/>
  </si>
  <si>
    <t>昭和61年</t>
    <rPh sb="0" eb="2">
      <t>ショウワ</t>
    </rPh>
    <phoneticPr fontId="3"/>
  </si>
  <si>
    <t>昭和62年</t>
    <rPh sb="0" eb="2">
      <t>ショウワ</t>
    </rPh>
    <phoneticPr fontId="3"/>
  </si>
  <si>
    <t>昭和63年</t>
    <rPh sb="0" eb="2">
      <t>ショウワ</t>
    </rPh>
    <phoneticPr fontId="3"/>
  </si>
  <si>
    <t>平成元年</t>
  </si>
  <si>
    <t>平成元年</t>
    <rPh sb="0" eb="2">
      <t>ヘイセイ</t>
    </rPh>
    <phoneticPr fontId="3"/>
  </si>
  <si>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</si>
  <si>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</si>
  <si>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</si>
  <si>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</si>
  <si>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</si>
  <si>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</si>
  <si>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</si>
  <si>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</si>
  <si>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</si>
  <si>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</si>
  <si>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</si>
  <si>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</si>
  <si>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</si>
  <si>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</si>
  <si>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</si>
  <si>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</si>
  <si>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</si>
  <si>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</si>
  <si>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</si>
  <si>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</si>
  <si>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平成23年</t>
  </si>
  <si>
    <t>平成24年</t>
  </si>
  <si>
    <t>平成26年</t>
  </si>
  <si>
    <t>平成30年</t>
  </si>
  <si>
    <t>昭和55年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</si>
  <si>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</si>
  <si>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</si>
  <si>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</si>
  <si>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</si>
  <si>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</si>
  <si>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</si>
  <si>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</si>
  <si>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</si>
  <si>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rPh sb="0" eb="2">
      <t>ヘイセイ</t>
    </rPh>
    <rPh sb="2" eb="3">
      <t>ガン</t>
    </rPh>
    <rPh sb="3" eb="4">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</si>
  <si>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</si>
  <si>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</si>
  <si>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</si>
  <si>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</si>
  <si>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</si>
  <si>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</si>
  <si>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</si>
  <si>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</si>
  <si>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</si>
  <si>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</si>
  <si>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</si>
  <si>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</si>
  <si>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</si>
  <si>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</si>
  <si>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</si>
  <si>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</si>
  <si>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</si>
  <si>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</si>
  <si>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</si>
  <si>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昭和60年</t>
  </si>
  <si>
    <t>昭和61年</t>
  </si>
  <si>
    <t>昭和62年</t>
  </si>
  <si>
    <t>昭和63年</t>
  </si>
  <si>
    <t>平成31年/令和元年</t>
    <rPh sb="4" eb="5">
      <t>ネン</t>
    </rPh>
    <rPh sb="8" eb="9">
      <t>ガン</t>
    </rPh>
    <phoneticPr fontId="3"/>
  </si>
  <si>
    <t>平成31年/令和元年</t>
    <rPh sb="4" eb="5">
      <t>ネン</t>
    </rPh>
    <rPh sb="8" eb="9">
      <t>ガン</t>
    </rPh>
    <rPh sb="9" eb="10">
      <t>ネン</t>
    </rPh>
    <phoneticPr fontId="3"/>
  </si>
  <si>
    <t>～</t>
    <phoneticPr fontId="3"/>
  </si>
  <si>
    <t>件</t>
    <phoneticPr fontId="4"/>
  </si>
  <si>
    <t>刑法犯検挙件数
（発生地計上）</t>
    <rPh sb="9" eb="11">
      <t>ハッセイ</t>
    </rPh>
    <rPh sb="11" eb="12">
      <t>チ</t>
    </rPh>
    <rPh sb="12" eb="14">
      <t>ケイジョウ</t>
    </rPh>
    <phoneticPr fontId="3"/>
  </si>
  <si>
    <t>刑法犯認知件数</t>
    <phoneticPr fontId="3"/>
  </si>
  <si>
    <t>刑法犯認知件数・ 刑法犯検挙件数 (総数)</t>
    <phoneticPr fontId="4"/>
  </si>
  <si>
    <t>人</t>
    <rPh sb="0" eb="1">
      <t>ニン</t>
    </rPh>
    <phoneticPr fontId="4"/>
  </si>
  <si>
    <t>人</t>
    <phoneticPr fontId="4"/>
  </si>
  <si>
    <t>死者数</t>
    <phoneticPr fontId="4"/>
  </si>
  <si>
    <t>負傷者数</t>
    <phoneticPr fontId="4"/>
  </si>
  <si>
    <t>交通事故（人身事故）
発生件数</t>
    <phoneticPr fontId="5"/>
  </si>
  <si>
    <t>件</t>
    <phoneticPr fontId="4"/>
  </si>
  <si>
    <t>千円</t>
    <phoneticPr fontId="4"/>
  </si>
  <si>
    <t>世帯</t>
    <rPh sb="0" eb="2">
      <t>セタイ</t>
    </rPh>
    <phoneticPr fontId="4"/>
  </si>
  <si>
    <t>火災負傷者数</t>
    <rPh sb="0" eb="2">
      <t>カサイ</t>
    </rPh>
    <rPh sb="2" eb="5">
      <t>フショウシャ</t>
    </rPh>
    <rPh sb="5" eb="6">
      <t>スウ</t>
    </rPh>
    <phoneticPr fontId="4"/>
  </si>
  <si>
    <t>火災死亡者数</t>
    <rPh sb="0" eb="2">
      <t>カサイ</t>
    </rPh>
    <rPh sb="2" eb="5">
      <t>シボウシャ</t>
    </rPh>
    <rPh sb="5" eb="6">
      <t>スウ</t>
    </rPh>
    <phoneticPr fontId="4"/>
  </si>
  <si>
    <t>火災死傷者数</t>
    <phoneticPr fontId="5"/>
  </si>
  <si>
    <t>建物火災出火
件数</t>
    <phoneticPr fontId="3"/>
  </si>
  <si>
    <t>令和2年</t>
    <rPh sb="0" eb="2">
      <t>レイワ</t>
    </rPh>
    <rPh sb="3" eb="4">
      <t>ネン</t>
    </rPh>
    <phoneticPr fontId="3"/>
  </si>
  <si>
    <t>令和3年</t>
    <rPh sb="0" eb="2">
      <t>レイワ</t>
    </rPh>
    <rPh sb="3" eb="4">
      <t>ネン</t>
    </rPh>
    <phoneticPr fontId="3"/>
  </si>
  <si>
    <t>令和2年</t>
    <rPh sb="0" eb="2">
      <t>レイワ</t>
    </rPh>
    <rPh sb="3" eb="4">
      <t>ネン</t>
    </rPh>
    <phoneticPr fontId="5"/>
  </si>
  <si>
    <t>令和3年</t>
    <rPh sb="0" eb="2">
      <t>レイワ</t>
    </rPh>
    <rPh sb="3" eb="4">
      <t>ネン</t>
    </rPh>
    <phoneticPr fontId="5"/>
  </si>
  <si>
    <t>（注）　1. 「刑法犯認知件数」は三重県警が認知した件数で県計には、県外・その他での認知件数分を含む。</t>
    <rPh sb="8" eb="11">
      <t>ケイホウハン</t>
    </rPh>
    <rPh sb="11" eb="13">
      <t>ニンチ</t>
    </rPh>
    <rPh sb="13" eb="15">
      <t>ケンスウ</t>
    </rPh>
    <rPh sb="17" eb="19">
      <t>ミエ</t>
    </rPh>
    <rPh sb="19" eb="20">
      <t>ケン</t>
    </rPh>
    <rPh sb="22" eb="24">
      <t>ニンチ</t>
    </rPh>
    <rPh sb="26" eb="28">
      <t>ケンスウ</t>
    </rPh>
    <rPh sb="29" eb="30">
      <t>ケン</t>
    </rPh>
    <rPh sb="30" eb="31">
      <t>ケイ</t>
    </rPh>
    <rPh sb="34" eb="36">
      <t>ケンガイ</t>
    </rPh>
    <rPh sb="39" eb="40">
      <t>タ</t>
    </rPh>
    <rPh sb="42" eb="44">
      <t>ニンチ</t>
    </rPh>
    <rPh sb="44" eb="46">
      <t>ケンスウ</t>
    </rPh>
    <rPh sb="46" eb="47">
      <t>ブン</t>
    </rPh>
    <rPh sb="48" eb="49">
      <t>フク</t>
    </rPh>
    <phoneticPr fontId="5"/>
  </si>
  <si>
    <t>　　　　2. 「刑法犯検挙件数」は全国で検挙された事件を当該発生地で計上。</t>
    <rPh sb="8" eb="11">
      <t>ケイホウハン</t>
    </rPh>
    <rPh sb="11" eb="13">
      <t>ケンキョ</t>
    </rPh>
    <rPh sb="17" eb="19">
      <t>ゼンコク</t>
    </rPh>
    <rPh sb="20" eb="22">
      <t>ケンキョ</t>
    </rPh>
    <rPh sb="25" eb="27">
      <t>ジケン</t>
    </rPh>
    <rPh sb="28" eb="30">
      <t>トウガイ</t>
    </rPh>
    <rPh sb="30" eb="32">
      <t>ハッセイ</t>
    </rPh>
    <rPh sb="32" eb="33">
      <t>チ</t>
    </rPh>
    <rPh sb="34" eb="36">
      <t>ケイジョウ</t>
    </rPh>
    <phoneticPr fontId="5"/>
  </si>
  <si>
    <t>（注）　所在源である統計調査が中止あるいは統計調査の調査項目が削除された等の理由により現在は収集を中止しています。</t>
    <rPh sb="4" eb="6">
      <t>ショザイ</t>
    </rPh>
    <rPh sb="6" eb="7">
      <t>ゲン</t>
    </rPh>
    <rPh sb="10" eb="12">
      <t>トウケイ</t>
    </rPh>
    <rPh sb="12" eb="14">
      <t>チョウサ</t>
    </rPh>
    <rPh sb="15" eb="17">
      <t>チュウシ</t>
    </rPh>
    <rPh sb="21" eb="23">
      <t>トウケイ</t>
    </rPh>
    <rPh sb="23" eb="25">
      <t>チョウサ</t>
    </rPh>
    <rPh sb="26" eb="28">
      <t>チョウサ</t>
    </rPh>
    <rPh sb="28" eb="30">
      <t>コウモク</t>
    </rPh>
    <rPh sb="31" eb="33">
      <t>サクジョ</t>
    </rPh>
    <rPh sb="36" eb="37">
      <t>トウ</t>
    </rPh>
    <rPh sb="38" eb="40">
      <t>リユウ</t>
    </rPh>
    <rPh sb="43" eb="45">
      <t>ゲンザイ</t>
    </rPh>
    <rPh sb="46" eb="48">
      <t>シュウシュウ</t>
    </rPh>
    <rPh sb="49" eb="51">
      <t>チュウシ</t>
    </rPh>
    <phoneticPr fontId="3"/>
  </si>
  <si>
    <t>令和2年</t>
    <phoneticPr fontId="3"/>
  </si>
  <si>
    <t>令和2年</t>
    <rPh sb="3" eb="4">
      <t>ネン</t>
    </rPh>
    <phoneticPr fontId="3"/>
  </si>
  <si>
    <t>収集中止</t>
    <rPh sb="0" eb="2">
      <t>シュウシュウ</t>
    </rPh>
    <rPh sb="2" eb="4">
      <t>チュウシ</t>
    </rPh>
    <phoneticPr fontId="3"/>
  </si>
  <si>
    <t>令和4年</t>
    <rPh sb="0" eb="2">
      <t>レイワ</t>
    </rPh>
    <rPh sb="3" eb="4">
      <t>ネン</t>
    </rPh>
    <phoneticPr fontId="3"/>
  </si>
  <si>
    <t>令和4年</t>
    <rPh sb="0" eb="2">
      <t>レイワ</t>
    </rPh>
    <rPh sb="3" eb="4">
      <t>ネン</t>
    </rPh>
    <phoneticPr fontId="5"/>
  </si>
  <si>
    <t>交差点の
安全進行</t>
    <rPh sb="7" eb="9">
      <t>シンコウ</t>
    </rPh>
    <phoneticPr fontId="5"/>
  </si>
  <si>
    <t>-</t>
    <phoneticPr fontId="5"/>
  </si>
  <si>
    <t>-</t>
    <phoneticPr fontId="5"/>
  </si>
  <si>
    <t>-</t>
    <phoneticPr fontId="5"/>
  </si>
  <si>
    <t>-</t>
    <phoneticPr fontId="5"/>
  </si>
  <si>
    <t>建物火災
損害額</t>
    <phoneticPr fontId="4"/>
  </si>
  <si>
    <t>火災り災
世帯数</t>
    <phoneticPr fontId="5"/>
  </si>
  <si>
    <t>車間距離
不保持</t>
    <phoneticPr fontId="5"/>
  </si>
  <si>
    <t>交通事故
発生件数</t>
    <rPh sb="0" eb="2">
      <t>コウツウ</t>
    </rPh>
    <rPh sb="2" eb="4">
      <t>ジコ</t>
    </rPh>
    <rPh sb="5" eb="7">
      <t>ハッセイ</t>
    </rPh>
    <rPh sb="7" eb="9">
      <t>ケンスウ</t>
    </rPh>
    <phoneticPr fontId="4"/>
  </si>
  <si>
    <t>資料出所：総務省統計局「社会・人口統計体系（統計でみる市区町村のすがた）」</t>
    <rPh sb="0" eb="2">
      <t>シリョウ</t>
    </rPh>
    <rPh sb="2" eb="4">
      <t>シュッショ</t>
    </rPh>
    <phoneticPr fontId="4"/>
  </si>
  <si>
    <t>資料出所：県警察本部(発生地件数を計上）、県統計課「三重県勢要覧」、総務省統計局「社会・人口統計体系（統計でみる市区町村のすがた）」</t>
    <phoneticPr fontId="4"/>
  </si>
  <si>
    <t>令和5年</t>
    <rPh sb="0" eb="2">
      <t>レイワ</t>
    </rPh>
    <rPh sb="3" eb="4">
      <t>ネン</t>
    </rPh>
    <phoneticPr fontId="3"/>
  </si>
  <si>
    <t>令和5年</t>
    <rPh sb="0" eb="2">
      <t>レイワ</t>
    </rPh>
    <rPh sb="3" eb="4">
      <t>ネン</t>
    </rPh>
    <phoneticPr fontId="5"/>
  </si>
  <si>
    <t>-</t>
    <phoneticPr fontId="5"/>
  </si>
  <si>
    <t>-</t>
    <phoneticPr fontId="5"/>
  </si>
  <si>
    <t>-</t>
    <phoneticPr fontId="5"/>
  </si>
  <si>
    <t>令和3年</t>
    <rPh sb="3" eb="4">
      <t>ネン</t>
    </rPh>
    <phoneticPr fontId="3"/>
  </si>
  <si>
    <t>令和3年</t>
  </si>
  <si>
    <t>令和4年</t>
  </si>
  <si>
    <t>令和4年</t>
    <rPh sb="3" eb="4">
      <t>ネン</t>
    </rPh>
    <phoneticPr fontId="3"/>
  </si>
  <si>
    <t>令和6年</t>
    <rPh sb="0" eb="2">
      <t>レイワ</t>
    </rPh>
    <rPh sb="3" eb="4">
      <t>ネン</t>
    </rPh>
    <phoneticPr fontId="3"/>
  </si>
  <si>
    <t>右折違反と
左折違反</t>
    <rPh sb="0" eb="2">
      <t>ウセツ</t>
    </rPh>
    <rPh sb="2" eb="4">
      <t>イハン</t>
    </rPh>
    <rPh sb="6" eb="8">
      <t>サセツ</t>
    </rPh>
    <rPh sb="8" eb="10">
      <t>イハン</t>
    </rPh>
    <phoneticPr fontId="5"/>
  </si>
  <si>
    <t>令和6年</t>
    <rPh sb="0" eb="2">
      <t>レイワ</t>
    </rPh>
    <rPh sb="3" eb="4">
      <t>ネン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</si>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</sst>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12"/>
      <color theme="1"/>
      <name val="ＭＳ 明朝"/>
      <family val="2"/>
      <charset val="128"/>
    </font>
    <font>
      <sz val="10"/>
      <color theme="1"/>
      <name val="ＭＳ Ｐゴシック"/>
      <family val="3"/>
      <charset val="128"/>
    </font>
    <font>
      <sz val="11"/>
      <color theme="1"/>
      <name val="ＭＳ Ｐゴシック"/>
      <family val="3"/>
      <charset val="128"/>
    </font>
    <font>
      <b/>
      <sz val="16"/>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0">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8" fillId="0" borderId="0"/>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8" fontId="8" fillId="0" borderId="0" applyFont="0" applyFill="0" applyBorder="0" applyAlignment="0" applyProtection="0"/>
    <xf numFmtId="0" fontId="9" fillId="0" borderId="0">
      <alignment vertical="center"/>
    </xf>
    <xf numFmtId="0" fontId="1" fillId="0" borderId="0"/>
    <xf numFmtId="0" fontId="1" fillId="0" borderId="0"/>
    <xf numFmtId="0" fontId="6" fillId="0" borderId="0">
      <alignment vertical="center"/>
    </xf>
  </cellStyleXfs>
  <cellXfs count="121">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2" fillId="0" borderId="0" xfId="3" applyFont="1" applyFill="1" applyBorder="1" applyAlignment="1" applyProtection="1">
      <alignment vertical="center"/>
    </xf>
    <xf numFmtId="0" fontId="2" fillId="0" borderId="0" xfId="3" applyFont="1" applyFill="1" applyBorder="1" applyAlignment="1" applyProtection="1">
      <alignment vertical="center"/>
      <protection locked="0"/>
    </xf>
    <xf numFmtId="0" fontId="2" fillId="0" borderId="0" xfId="3" applyFont="1" applyFill="1" applyAlignment="1" applyProtection="1">
      <alignment vertical="center"/>
      <protection locked="0"/>
    </xf>
    <xf numFmtId="0" fontId="2" fillId="0" borderId="0" xfId="1" applyFont="1" applyFill="1" applyAlignment="1" applyProtection="1">
      <alignment vertical="center" wrapText="1"/>
      <protection locked="0"/>
    </xf>
    <xf numFmtId="38" fontId="2" fillId="0" borderId="0" xfId="4" applyFont="1" applyFill="1" applyBorder="1" applyAlignment="1" applyProtection="1">
      <alignment vertical="center"/>
      <protection locked="0"/>
    </xf>
    <xf numFmtId="0" fontId="7" fillId="0" borderId="0" xfId="2" applyFont="1" applyFill="1" applyBorder="1" applyAlignment="1" applyProtection="1">
      <alignment horizontal="left" vertical="center"/>
    </xf>
    <xf numFmtId="0" fontId="7" fillId="0" borderId="0" xfId="3" applyFont="1" applyFill="1" applyAlignment="1" applyProtection="1">
      <alignment horizontal="left" vertical="center"/>
    </xf>
    <xf numFmtId="0" fontId="2" fillId="0" borderId="0" xfId="3" applyFont="1" applyFill="1" applyBorder="1" applyAlignment="1" applyProtection="1">
      <alignment horizontal="right" vertical="center"/>
      <protection locked="0"/>
    </xf>
    <xf numFmtId="0" fontId="2" fillId="0" borderId="0" xfId="3" applyFont="1" applyFill="1" applyAlignment="1" applyProtection="1">
      <alignment horizontal="right" vertical="center"/>
      <protection locked="0"/>
    </xf>
    <xf numFmtId="0" fontId="2" fillId="0" borderId="0" xfId="3" applyFont="1" applyFill="1" applyBorder="1" applyAlignment="1" applyProtection="1">
      <alignment horizontal="center" vertical="center"/>
      <protection locked="0"/>
    </xf>
    <xf numFmtId="0" fontId="2" fillId="0" borderId="0" xfId="7" applyFont="1" applyFill="1" applyAlignment="1" applyProtection="1">
      <alignment vertical="center"/>
      <protection locked="0"/>
    </xf>
    <xf numFmtId="0" fontId="2" fillId="0" borderId="0" xfId="7" applyFont="1" applyFill="1" applyAlignment="1" applyProtection="1">
      <alignment vertical="center"/>
    </xf>
    <xf numFmtId="0" fontId="7" fillId="0" borderId="0" xfId="2" applyFont="1" applyFill="1" applyBorder="1" applyAlignment="1" applyProtection="1">
      <alignment vertical="center"/>
    </xf>
    <xf numFmtId="0" fontId="2" fillId="0" borderId="0" xfId="10" applyFont="1" applyFill="1" applyBorder="1" applyAlignment="1" applyProtection="1">
      <alignment horizontal="left" vertical="center"/>
    </xf>
    <xf numFmtId="0" fontId="2" fillId="0" borderId="0" xfId="8" applyFont="1" applyFill="1" applyBorder="1" applyAlignment="1" applyProtection="1">
      <alignment vertical="center"/>
    </xf>
    <xf numFmtId="0" fontId="2" fillId="0" borderId="0" xfId="8" applyFont="1" applyFill="1" applyBorder="1" applyAlignment="1" applyProtection="1">
      <alignment vertical="center"/>
      <protection locked="0"/>
    </xf>
    <xf numFmtId="0" fontId="7" fillId="0" borderId="0" xfId="7" applyFont="1" applyFill="1" applyAlignment="1" applyProtection="1">
      <alignment vertical="center"/>
      <protection locked="0"/>
    </xf>
    <xf numFmtId="0" fontId="2" fillId="0" borderId="0" xfId="11" applyFont="1" applyFill="1" applyBorder="1" applyAlignment="1" applyProtection="1">
      <alignment vertical="center" wrapText="1"/>
      <protection locked="0"/>
    </xf>
    <xf numFmtId="0" fontId="7" fillId="0" borderId="0" xfId="11" applyFont="1" applyFill="1" applyBorder="1" applyAlignment="1" applyProtection="1">
      <alignment vertical="center"/>
    </xf>
    <xf numFmtId="37" fontId="2" fillId="0" borderId="0" xfId="12" applyNumberFormat="1" applyFont="1" applyFill="1" applyBorder="1" applyAlignment="1" applyProtection="1">
      <alignment horizontal="right" vertical="center"/>
    </xf>
    <xf numFmtId="0" fontId="2" fillId="0" borderId="0" xfId="13" applyFont="1" applyFill="1" applyBorder="1" applyAlignment="1" applyProtection="1">
      <alignment horizontal="left" vertical="center"/>
    </xf>
    <xf numFmtId="0" fontId="2" fillId="0" borderId="0" xfId="13" applyFont="1" applyFill="1" applyBorder="1" applyAlignment="1" applyProtection="1">
      <alignment vertical="center"/>
      <protection locked="0"/>
    </xf>
    <xf numFmtId="37" fontId="2" fillId="0" borderId="0" xfId="3" applyNumberFormat="1" applyFont="1" applyFill="1" applyBorder="1" applyAlignment="1" applyProtection="1">
      <alignment horizontal="right" vertical="center"/>
    </xf>
    <xf numFmtId="0" fontId="7" fillId="0" borderId="0" xfId="7" applyFont="1" applyFill="1" applyAlignment="1" applyProtection="1">
      <alignment horizontal="right" vertical="center"/>
      <protection locked="0"/>
    </xf>
    <xf numFmtId="37" fontId="2" fillId="0" borderId="0" xfId="4" applyNumberFormat="1" applyFont="1" applyFill="1" applyBorder="1" applyAlignment="1" applyProtection="1">
      <alignment horizontal="right" vertical="center"/>
      <protection locked="0"/>
    </xf>
    <xf numFmtId="37" fontId="2" fillId="0" borderId="0" xfId="4" applyNumberFormat="1" applyFont="1" applyFill="1" applyBorder="1" applyAlignment="1" applyProtection="1">
      <alignment horizontal="right" vertical="center"/>
    </xf>
    <xf numFmtId="37" fontId="2" fillId="0" borderId="0" xfId="3" applyNumberFormat="1" applyFont="1" applyFill="1" applyBorder="1" applyAlignment="1" applyProtection="1">
      <alignment vertical="center"/>
    </xf>
    <xf numFmtId="37" fontId="2" fillId="0" borderId="0" xfId="4" applyNumberFormat="1" applyFont="1" applyFill="1" applyBorder="1" applyAlignment="1" applyProtection="1">
      <alignment vertical="center"/>
    </xf>
    <xf numFmtId="0" fontId="10" fillId="0" borderId="0" xfId="0" applyFont="1">
      <alignment vertical="center"/>
    </xf>
    <xf numFmtId="49" fontId="10" fillId="0" borderId="0" xfId="0" applyNumberFormat="1" applyFont="1" applyAlignment="1">
      <alignment horizontal="center" vertical="center"/>
    </xf>
    <xf numFmtId="0" fontId="2" fillId="0" borderId="0" xfId="2" applyFont="1" applyFill="1" applyBorder="1" applyAlignment="1" applyProtection="1">
      <alignment horizontal="left" vertical="center"/>
    </xf>
    <xf numFmtId="0" fontId="2" fillId="0" borderId="0" xfId="7" applyFont="1" applyFill="1" applyAlignment="1" applyProtection="1">
      <alignment horizontal="center" vertical="center"/>
    </xf>
    <xf numFmtId="37" fontId="2" fillId="0" borderId="0" xfId="13" applyNumberFormat="1" applyFont="1" applyFill="1" applyBorder="1" applyAlignment="1" applyProtection="1">
      <alignment horizontal="right" vertical="center"/>
    </xf>
    <xf numFmtId="0" fontId="2" fillId="0" borderId="0" xfId="17" applyFont="1" applyFill="1" applyBorder="1" applyAlignment="1" applyProtection="1">
      <alignment horizontal="left" vertical="center"/>
    </xf>
    <xf numFmtId="37" fontId="2" fillId="0" borderId="0" xfId="18" applyNumberFormat="1" applyFont="1" applyFill="1" applyBorder="1" applyAlignment="1" applyProtection="1">
      <alignment horizontal="right" vertical="center"/>
    </xf>
    <xf numFmtId="37" fontId="2" fillId="0" borderId="0" xfId="3" applyNumberFormat="1" applyFont="1" applyFill="1" applyBorder="1" applyAlignment="1" applyProtection="1">
      <alignment horizontal="right" vertical="center"/>
      <protection locked="0"/>
    </xf>
    <xf numFmtId="37" fontId="2" fillId="0" borderId="0" xfId="17" applyNumberFormat="1" applyFont="1" applyFill="1" applyBorder="1" applyAlignment="1" applyProtection="1">
      <alignment horizontal="right" vertical="center"/>
    </xf>
    <xf numFmtId="0" fontId="2" fillId="0" borderId="0" xfId="19" applyFont="1" applyFill="1" applyAlignment="1" applyProtection="1">
      <alignment horizontal="center" vertical="center"/>
    </xf>
    <xf numFmtId="0" fontId="2" fillId="0" borderId="0" xfId="19" applyFont="1" applyFill="1" applyAlignment="1" applyProtection="1">
      <alignment vertical="center"/>
    </xf>
    <xf numFmtId="0" fontId="11" fillId="0" borderId="0" xfId="0" applyFont="1">
      <alignment vertical="center"/>
    </xf>
    <xf numFmtId="37" fontId="2" fillId="0" borderId="0" xfId="9"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wrapText="1"/>
    </xf>
    <xf numFmtId="0" fontId="2" fillId="0" borderId="3" xfId="1" applyFont="1" applyFill="1" applyBorder="1" applyAlignment="1" applyProtection="1">
      <alignment vertical="center"/>
    </xf>
    <xf numFmtId="37" fontId="2" fillId="0" borderId="0" xfId="9" applyNumberFormat="1" applyFont="1" applyFill="1" applyBorder="1" applyAlignment="1" applyProtection="1">
      <alignment horizontal="right" vertical="center"/>
    </xf>
    <xf numFmtId="37" fontId="2" fillId="0" borderId="0" xfId="11" applyNumberFormat="1" applyFont="1" applyFill="1" applyBorder="1" applyAlignment="1" applyProtection="1">
      <alignment horizontal="right" vertical="center"/>
    </xf>
    <xf numFmtId="0" fontId="10" fillId="0" borderId="0" xfId="0" applyFont="1" applyAlignment="1">
      <alignment horizontal="center" vertical="center"/>
    </xf>
    <xf numFmtId="49" fontId="10" fillId="0" borderId="1" xfId="0" applyNumberFormat="1"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lignment vertical="center"/>
    </xf>
    <xf numFmtId="49" fontId="10" fillId="0" borderId="11"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lignment vertical="center"/>
    </xf>
    <xf numFmtId="49" fontId="10" fillId="0" borderId="3" xfId="0" applyNumberFormat="1" applyFont="1" applyBorder="1" applyAlignment="1">
      <alignment horizontal="center" vertical="center"/>
    </xf>
    <xf numFmtId="0" fontId="10" fillId="0" borderId="0" xfId="0" applyFont="1" applyAlignment="1">
      <alignment vertical="center" wrapText="1"/>
    </xf>
    <xf numFmtId="0" fontId="10" fillId="0" borderId="9" xfId="0" applyFont="1" applyBorder="1" applyAlignment="1">
      <alignment horizontal="right" vertical="top"/>
    </xf>
    <xf numFmtId="0" fontId="10" fillId="0" borderId="10" xfId="0" applyFont="1" applyBorder="1" applyAlignment="1">
      <alignment vertical="top"/>
    </xf>
    <xf numFmtId="49" fontId="10" fillId="0" borderId="11" xfId="0" applyNumberFormat="1" applyFont="1" applyBorder="1" applyAlignment="1">
      <alignment horizontal="center" vertical="top"/>
    </xf>
    <xf numFmtId="0" fontId="10" fillId="0" borderId="1" xfId="0" applyFont="1" applyBorder="1" applyAlignment="1">
      <alignment horizontal="center" vertical="center"/>
    </xf>
    <xf numFmtId="0" fontId="10" fillId="0" borderId="10" xfId="0" applyFont="1" applyBorder="1" applyAlignment="1">
      <alignment horizontal="center" vertical="center" shrinkToFit="1"/>
    </xf>
    <xf numFmtId="0" fontId="2" fillId="0" borderId="0" xfId="2" applyNumberFormat="1" applyFont="1" applyFill="1" applyBorder="1" applyAlignment="1" applyProtection="1">
      <alignment horizontal="left" vertical="center"/>
    </xf>
    <xf numFmtId="0" fontId="2" fillId="3" borderId="1" xfId="3" applyFont="1" applyFill="1" applyBorder="1" applyAlignment="1" applyProtection="1">
      <alignment horizontal="center" vertical="center" wrapText="1"/>
    </xf>
    <xf numFmtId="38" fontId="2" fillId="3" borderId="1" xfId="4" applyFont="1" applyFill="1" applyBorder="1" applyAlignment="1" applyProtection="1">
      <alignment horizontal="center" vertical="center" wrapText="1"/>
    </xf>
    <xf numFmtId="49" fontId="10" fillId="4" borderId="11" xfId="0" applyNumberFormat="1" applyFont="1" applyFill="1" applyBorder="1" applyAlignment="1">
      <alignment horizontal="center" vertical="center"/>
    </xf>
    <xf numFmtId="0" fontId="2" fillId="4" borderId="0" xfId="2" applyNumberFormat="1" applyFont="1" applyFill="1" applyBorder="1" applyAlignment="1" applyProtection="1">
      <alignment horizontal="left" vertical="center"/>
    </xf>
    <xf numFmtId="0" fontId="10" fillId="4" borderId="9"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0" xfId="0" applyFont="1" applyFill="1" applyBorder="1" applyAlignment="1">
      <alignment horizontal="center" vertical="center" shrinkToFit="1"/>
    </xf>
    <xf numFmtId="0" fontId="10" fillId="4" borderId="0" xfId="0" applyFont="1" applyFill="1">
      <alignment vertical="center"/>
    </xf>
    <xf numFmtId="0" fontId="10" fillId="0" borderId="0" xfId="0" applyFont="1" applyAlignment="1">
      <alignment vertical="center"/>
    </xf>
    <xf numFmtId="0" fontId="2" fillId="0" borderId="0" xfId="19" applyFont="1" applyFill="1" applyBorder="1" applyAlignment="1" applyProtection="1">
      <alignment horizontal="center" vertical="center"/>
    </xf>
    <xf numFmtId="0" fontId="7" fillId="0" borderId="0" xfId="7" applyFont="1" applyFill="1" applyBorder="1" applyAlignment="1" applyProtection="1">
      <alignment horizontal="right" vertical="center"/>
      <protection locked="0"/>
    </xf>
    <xf numFmtId="38" fontId="13" fillId="2" borderId="0" xfId="4" applyFont="1" applyFill="1" applyBorder="1" applyAlignment="1" applyProtection="1">
      <alignment horizontal="right" vertical="center" wrapText="1"/>
    </xf>
    <xf numFmtId="38" fontId="13" fillId="0" borderId="0" xfId="4" applyFont="1" applyFill="1" applyBorder="1" applyAlignment="1" applyProtection="1">
      <alignment horizontal="right" vertical="center" wrapText="1"/>
    </xf>
    <xf numFmtId="0" fontId="2" fillId="0" borderId="12" xfId="3" applyFont="1" applyFill="1" applyBorder="1" applyAlignment="1" applyProtection="1">
      <alignment horizontal="center" vertical="center" wrapText="1"/>
      <protection locked="0"/>
    </xf>
    <xf numFmtId="0" fontId="2" fillId="0" borderId="13" xfId="3" applyFont="1" applyFill="1" applyBorder="1" applyAlignment="1" applyProtection="1">
      <alignment horizontal="center" vertical="center" wrapText="1"/>
      <protection locked="0"/>
    </xf>
    <xf numFmtId="49" fontId="7" fillId="0" borderId="10" xfId="3" applyNumberFormat="1" applyFont="1" applyFill="1" applyBorder="1" applyAlignment="1" applyProtection="1">
      <alignment horizontal="center" vertical="center" wrapText="1"/>
      <protection locked="0"/>
    </xf>
    <xf numFmtId="0" fontId="2" fillId="0" borderId="7" xfId="3" applyFont="1" applyFill="1" applyBorder="1" applyAlignment="1" applyProtection="1">
      <alignment horizontal="center" vertical="center" wrapText="1"/>
    </xf>
    <xf numFmtId="0" fontId="2" fillId="0" borderId="10" xfId="3" applyFont="1" applyFill="1" applyBorder="1" applyAlignment="1" applyProtection="1">
      <alignment horizontal="right" vertical="center" shrinkToFit="1"/>
    </xf>
    <xf numFmtId="0" fontId="2" fillId="0" borderId="1" xfId="3" applyFont="1" applyFill="1" applyBorder="1" applyAlignment="1" applyProtection="1">
      <alignment horizontal="center" vertical="center" wrapText="1"/>
    </xf>
    <xf numFmtId="0" fontId="2" fillId="0" borderId="10" xfId="3" applyFont="1" applyFill="1" applyBorder="1" applyAlignment="1" applyProtection="1">
      <alignment horizontal="right" vertical="center"/>
    </xf>
    <xf numFmtId="0" fontId="2" fillId="0" borderId="0" xfId="11" applyFont="1" applyFill="1" applyBorder="1" applyAlignment="1" applyProtection="1">
      <alignment vertical="center"/>
      <protection locked="0"/>
    </xf>
    <xf numFmtId="0" fontId="2" fillId="0" borderId="4" xfId="11" applyFont="1" applyFill="1" applyBorder="1" applyAlignment="1" applyProtection="1">
      <alignment horizontal="center" vertical="center" wrapText="1"/>
      <protection locked="0"/>
    </xf>
    <xf numFmtId="0" fontId="2" fillId="0" borderId="1" xfId="11" applyFont="1" applyFill="1" applyBorder="1" applyAlignment="1" applyProtection="1">
      <alignment horizontal="center" vertical="center" wrapText="1"/>
    </xf>
    <xf numFmtId="0" fontId="2" fillId="0" borderId="2" xfId="11" applyFont="1" applyFill="1" applyBorder="1" applyAlignment="1" applyProtection="1">
      <alignment horizontal="center" vertical="center" wrapText="1"/>
    </xf>
    <xf numFmtId="0" fontId="2" fillId="0" borderId="4" xfId="11" applyFont="1" applyFill="1" applyBorder="1" applyAlignment="1" applyProtection="1">
      <alignment horizontal="center" vertical="center" wrapText="1"/>
    </xf>
    <xf numFmtId="0" fontId="2" fillId="0" borderId="10" xfId="11" applyFont="1" applyFill="1" applyBorder="1" applyAlignment="1" applyProtection="1">
      <alignment horizontal="right" vertical="center" shrinkToFit="1"/>
    </xf>
    <xf numFmtId="38" fontId="2" fillId="0" borderId="10" xfId="4" applyFont="1" applyFill="1" applyBorder="1" applyAlignment="1" applyProtection="1">
      <alignment horizontal="right" vertical="center" shrinkToFit="1"/>
    </xf>
    <xf numFmtId="0" fontId="2" fillId="0" borderId="2" xfId="3" applyFont="1" applyFill="1" applyBorder="1" applyAlignment="1" applyProtection="1">
      <alignment horizontal="center" vertical="center" wrapText="1"/>
    </xf>
    <xf numFmtId="38" fontId="2" fillId="0" borderId="1" xfId="4" applyFont="1" applyFill="1" applyBorder="1" applyAlignment="1" applyProtection="1">
      <alignment horizontal="center" vertical="center" wrapText="1"/>
    </xf>
    <xf numFmtId="0" fontId="2" fillId="0" borderId="0" xfId="1" applyFont="1" applyFill="1" applyBorder="1" applyAlignment="1" applyProtection="1">
      <alignment horizontal="right" vertical="center"/>
    </xf>
    <xf numFmtId="0" fontId="2" fillId="0" borderId="4" xfId="3" applyFont="1" applyFill="1" applyBorder="1" applyAlignment="1" applyProtection="1">
      <alignment horizontal="center" vertical="center" wrapText="1"/>
      <protection locked="0"/>
    </xf>
    <xf numFmtId="37" fontId="2" fillId="0" borderId="0" xfId="7" applyNumberFormat="1" applyFont="1" applyFill="1" applyBorder="1" applyAlignment="1" applyProtection="1">
      <alignment vertical="center"/>
      <protection locked="0"/>
    </xf>
    <xf numFmtId="37" fontId="2" fillId="0" borderId="0" xfId="8" applyNumberFormat="1" applyFont="1" applyFill="1" applyBorder="1" applyAlignment="1" applyProtection="1">
      <alignment vertical="center"/>
    </xf>
    <xf numFmtId="37" fontId="2" fillId="0" borderId="0" xfId="8" applyNumberFormat="1" applyFont="1" applyFill="1" applyBorder="1" applyAlignment="1" applyProtection="1">
      <alignment vertical="center"/>
      <protection locked="0"/>
    </xf>
    <xf numFmtId="37" fontId="2" fillId="0" borderId="0" xfId="8" applyNumberFormat="1" applyFont="1" applyFill="1" applyBorder="1" applyAlignment="1" applyProtection="1">
      <alignment horizontal="right" vertical="center"/>
      <protection locked="0"/>
    </xf>
    <xf numFmtId="0" fontId="2" fillId="0" borderId="4" xfId="8" applyFont="1" applyFill="1" applyBorder="1" applyAlignment="1" applyProtection="1">
      <alignment horizontal="center" vertical="center" wrapText="1"/>
      <protection locked="0"/>
    </xf>
    <xf numFmtId="0" fontId="2" fillId="0" borderId="10" xfId="7" applyFont="1" applyFill="1" applyBorder="1" applyAlignment="1" applyProtection="1">
      <alignment horizontal="right" vertical="center"/>
      <protection locked="0"/>
    </xf>
    <xf numFmtId="0" fontId="2" fillId="0" borderId="6" xfId="7" applyFont="1" applyFill="1" applyBorder="1" applyAlignment="1" applyProtection="1">
      <alignment horizontal="center" vertical="center" wrapText="1"/>
      <protection locked="0"/>
    </xf>
    <xf numFmtId="0" fontId="2" fillId="0" borderId="4" xfId="9" applyFont="1" applyFill="1" applyBorder="1" applyAlignment="1" applyProtection="1">
      <alignment horizontal="center" vertical="center" wrapText="1"/>
      <protection locked="0"/>
    </xf>
    <xf numFmtId="0" fontId="2" fillId="0" borderId="10" xfId="9" applyFont="1" applyFill="1" applyBorder="1" applyAlignment="1" applyProtection="1">
      <alignment horizontal="right" vertical="center" shrinkToFit="1"/>
    </xf>
    <xf numFmtId="0" fontId="2" fillId="0" borderId="1" xfId="9" applyFont="1" applyFill="1" applyBorder="1" applyAlignment="1" applyProtection="1">
      <alignment horizontal="center" vertical="center" wrapText="1"/>
    </xf>
    <xf numFmtId="0" fontId="2" fillId="0" borderId="2" xfId="9" applyFont="1" applyFill="1" applyBorder="1" applyAlignment="1" applyProtection="1">
      <alignment horizontal="center" vertical="center" wrapText="1"/>
    </xf>
    <xf numFmtId="0" fontId="12" fillId="0" borderId="0" xfId="0" applyFont="1" applyAlignment="1">
      <alignment vertical="center"/>
    </xf>
    <xf numFmtId="0" fontId="10" fillId="0" borderId="1" xfId="0" applyFont="1" applyBorder="1" applyAlignment="1">
      <alignment horizontal="center" vertical="center"/>
    </xf>
    <xf numFmtId="0" fontId="2" fillId="0" borderId="2"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38" fontId="2" fillId="0" borderId="1" xfId="4"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49" fontId="2" fillId="0" borderId="7" xfId="1" applyNumberFormat="1"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protection locked="0"/>
    </xf>
    <xf numFmtId="0" fontId="2" fillId="0" borderId="7" xfId="3" applyFont="1" applyFill="1" applyBorder="1" applyAlignment="1" applyProtection="1">
      <alignment horizontal="center" vertical="center" wrapText="1"/>
      <protection locked="0"/>
    </xf>
    <xf numFmtId="0" fontId="2" fillId="0" borderId="5" xfId="3" applyFont="1" applyFill="1" applyBorder="1" applyAlignment="1" applyProtection="1">
      <alignment horizontal="center" vertical="center" wrapText="1"/>
    </xf>
    <xf numFmtId="0" fontId="2" fillId="0" borderId="7" xfId="3" applyFont="1" applyFill="1" applyBorder="1" applyAlignment="1" applyProtection="1">
      <alignment horizontal="center" vertical="center" wrapText="1"/>
    </xf>
    <xf numFmtId="0" fontId="2" fillId="0" borderId="8" xfId="3" applyFont="1" applyFill="1" applyBorder="1" applyAlignment="1" applyProtection="1">
      <alignment horizontal="center" vertical="center" wrapText="1"/>
    </xf>
    <xf numFmtId="0" fontId="2" fillId="0" borderId="14" xfId="3" applyFont="1" applyFill="1" applyBorder="1" applyAlignment="1" applyProtection="1">
      <alignment horizontal="center" vertical="center" wrapText="1"/>
    </xf>
  </cellXfs>
  <cellStyles count="20">
    <cellStyle name="桁区切り 2 2 3" xfId="5"/>
    <cellStyle name="桁区切り 3" xfId="4"/>
    <cellStyle name="桁区切り 4" xfId="15"/>
    <cellStyle name="標準" xfId="0" builtinId="0"/>
    <cellStyle name="標準 14" xfId="16"/>
    <cellStyle name="標準 2" xfId="6"/>
    <cellStyle name="標準 3" xfId="14"/>
    <cellStyle name="標準 4" xfId="1"/>
    <cellStyle name="標準_10累年要覧分（安全）" xfId="8"/>
    <cellStyle name="標準_Sheet1" xfId="3"/>
    <cellStyle name="標準_Sheet2" xfId="18"/>
    <cellStyle name="標準_Sheet4" xfId="17"/>
    <cellStyle name="標準_Sheet5" xfId="11"/>
    <cellStyle name="標準_Sheet6" xfId="12"/>
    <cellStyle name="標準_Sheet7" xfId="13"/>
    <cellStyle name="標準_Sheet8" xfId="9"/>
    <cellStyle name="標準_Sheet9" xfId="10"/>
    <cellStyle name="標準_安全" xfId="7"/>
    <cellStyle name="標準_健康医療" xfId="19"/>
    <cellStyle name="標準_自然環境"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6"/>
  <sheetViews>
    <sheetView tabSelected="1" workbookViewId="0">
      <selection activeCell="A23" sqref="A23"/>
    </sheetView>
  </sheetViews>
  <sheetFormatPr defaultColWidth="9" defaultRowHeight="15" customHeight="1"/>
  <cols>
    <col min="1" max="1" width="3.25" style="33" customWidth="1"/>
    <col min="2" max="2" width="9.375" style="33" customWidth="1"/>
    <col min="3" max="3" width="8.5" style="34" customWidth="1"/>
    <col min="4" max="4" width="41.75" style="33" customWidth="1"/>
    <col min="5" max="5" width="9.375" style="33" customWidth="1"/>
    <col min="6" max="6" width="3.125" style="33" bestFit="1" customWidth="1"/>
    <col min="7" max="7" width="9.375" style="33" customWidth="1"/>
    <col min="8" max="16384" width="9" style="33"/>
  </cols>
  <sheetData>
    <row r="2" spans="1:7" ht="15" customHeight="1">
      <c r="A2" s="108" t="s">
        <v>136</v>
      </c>
      <c r="B2" s="108"/>
      <c r="C2" s="108"/>
      <c r="D2" s="108"/>
      <c r="E2" s="108"/>
      <c r="F2" s="108"/>
      <c r="G2" s="108"/>
    </row>
    <row r="3" spans="1:7" ht="15" customHeight="1">
      <c r="A3" s="108"/>
      <c r="B3" s="108"/>
      <c r="C3" s="108"/>
      <c r="D3" s="108"/>
      <c r="E3" s="108"/>
      <c r="F3" s="108"/>
      <c r="G3" s="108"/>
    </row>
    <row r="4" spans="1:7" ht="15" customHeight="1">
      <c r="E4" s="50"/>
      <c r="F4" s="73"/>
      <c r="G4" s="74" t="s">
        <v>244</v>
      </c>
    </row>
    <row r="5" spans="1:7" ht="15" customHeight="1">
      <c r="A5" s="109" t="s">
        <v>124</v>
      </c>
      <c r="B5" s="109"/>
      <c r="C5" s="51" t="s">
        <v>125</v>
      </c>
      <c r="D5" s="63" t="s">
        <v>126</v>
      </c>
      <c r="E5" s="109" t="s">
        <v>127</v>
      </c>
      <c r="F5" s="109"/>
      <c r="G5" s="109"/>
    </row>
    <row r="6" spans="1:7" ht="15" customHeight="1">
      <c r="A6" s="52">
        <v>1</v>
      </c>
      <c r="B6" s="53" t="s">
        <v>133</v>
      </c>
      <c r="C6" s="54" t="s">
        <v>128</v>
      </c>
      <c r="D6" s="65" t="str">
        <f>'1-1'!$A$1</f>
        <v>犯罪発生件数（伊勢市のみ）</v>
      </c>
      <c r="E6" s="55" t="s">
        <v>129</v>
      </c>
      <c r="F6" s="56" t="s">
        <v>218</v>
      </c>
      <c r="G6" s="64" t="str">
        <f>INDEX('1-1'!A:A,MATCH("",'1-1'!A1:A28,-1),1)</f>
        <v>令和6年</v>
      </c>
    </row>
    <row r="7" spans="1:7" ht="15" customHeight="1">
      <c r="A7" s="52"/>
      <c r="B7" s="53"/>
      <c r="C7" s="54" t="s">
        <v>131</v>
      </c>
      <c r="D7" s="65" t="str">
        <f>'1-2'!$A$1</f>
        <v>犯罪検挙件数（伊勢市のみ）</v>
      </c>
      <c r="E7" s="55" t="s">
        <v>129</v>
      </c>
      <c r="F7" s="56" t="s">
        <v>218</v>
      </c>
      <c r="G7" s="64" t="str">
        <f>INDEX('1-2'!A:A,MATCH("",'1-2'!A1:A28,-1),1)</f>
        <v>令和6年</v>
      </c>
    </row>
    <row r="8" spans="1:7" ht="15" customHeight="1">
      <c r="A8" s="52"/>
      <c r="B8" s="53"/>
      <c r="C8" s="54" t="s">
        <v>53</v>
      </c>
      <c r="D8" s="65" t="str">
        <f>'1-3'!$A$1</f>
        <v>刑法犯認知件数・ 刑法犯検挙件数 (総数)</v>
      </c>
      <c r="E8" s="55" t="s">
        <v>135</v>
      </c>
      <c r="F8" s="56" t="s">
        <v>218</v>
      </c>
      <c r="G8" s="64" t="str">
        <f>INDEX('1-3'!A:A,MATCH("",'1-3'!A1:A49,-1),1)</f>
        <v>令和4年</v>
      </c>
    </row>
    <row r="9" spans="1:7" ht="15" customHeight="1">
      <c r="A9" s="52"/>
      <c r="B9" s="53"/>
      <c r="C9" s="68" t="s">
        <v>54</v>
      </c>
      <c r="D9" s="69" t="str">
        <f>'1-4'!$A$1</f>
        <v>交通事故発生件数</v>
      </c>
      <c r="E9" s="70" t="s">
        <v>135</v>
      </c>
      <c r="F9" s="71" t="s">
        <v>130</v>
      </c>
      <c r="G9" s="72" t="str">
        <f>INDEX('1-4'!A:A,MATCH("",'1-4'!A1:A37,-1),1)</f>
        <v>平成21年</v>
      </c>
    </row>
    <row r="10" spans="1:7" ht="15" customHeight="1">
      <c r="A10" s="52"/>
      <c r="B10" s="53"/>
      <c r="C10" s="54" t="s">
        <v>55</v>
      </c>
      <c r="D10" s="65" t="str">
        <f>'1-5'!$A$1</f>
        <v>交通事故発生件数　（伊勢警察署管内）</v>
      </c>
      <c r="E10" s="55" t="s">
        <v>129</v>
      </c>
      <c r="F10" s="56" t="s">
        <v>218</v>
      </c>
      <c r="G10" s="64" t="str">
        <f>INDEX('1-5'!A:A,MATCH("",'1-5'!A1:A27,-1),1)</f>
        <v>令和6年</v>
      </c>
    </row>
    <row r="11" spans="1:7" ht="15" customHeight="1">
      <c r="A11" s="52"/>
      <c r="B11" s="53"/>
      <c r="C11" s="54" t="s">
        <v>56</v>
      </c>
      <c r="D11" s="65" t="str">
        <f>'1-6'!$A$1</f>
        <v>原因別交通事故（人身事故）発生件数　（伊勢警察署管内）</v>
      </c>
      <c r="E11" s="55" t="s">
        <v>129</v>
      </c>
      <c r="F11" s="56" t="s">
        <v>218</v>
      </c>
      <c r="G11" s="64" t="str">
        <f>INDEX('1-6'!A:A,MATCH("",'1-6'!A1:A28,-1),1)</f>
        <v>令和6年</v>
      </c>
    </row>
    <row r="12" spans="1:7" ht="15" customHeight="1">
      <c r="A12" s="52"/>
      <c r="B12" s="53"/>
      <c r="C12" s="54" t="s">
        <v>57</v>
      </c>
      <c r="D12" s="65" t="str">
        <f>'1-7'!$A$1</f>
        <v>交通事故件数</v>
      </c>
      <c r="E12" s="55" t="s">
        <v>135</v>
      </c>
      <c r="F12" s="56" t="s">
        <v>218</v>
      </c>
      <c r="G12" s="64" t="str">
        <f>INDEX('1-7'!A:A,MATCH("",'1-7'!A1:A46,-1),1)</f>
        <v>令和4年</v>
      </c>
    </row>
    <row r="13" spans="1:7" ht="15" customHeight="1">
      <c r="A13" s="52"/>
      <c r="B13" s="53"/>
      <c r="C13" s="54" t="s">
        <v>58</v>
      </c>
      <c r="D13" s="65" t="str">
        <f>'1-8'!$A$1</f>
        <v>運転免許証取得者数　（伊勢警察署管内）</v>
      </c>
      <c r="E13" s="55" t="s">
        <v>129</v>
      </c>
      <c r="F13" s="56" t="s">
        <v>218</v>
      </c>
      <c r="G13" s="64" t="str">
        <f>INDEX('1-8'!A:A,MATCH("",'1-8'!A1:A28,-1),1)</f>
        <v>令和6年</v>
      </c>
    </row>
    <row r="14" spans="1:7" s="44" customFormat="1" ht="15" customHeight="1">
      <c r="A14" s="52"/>
      <c r="B14" s="53"/>
      <c r="C14" s="54"/>
      <c r="D14" s="35"/>
      <c r="E14" s="55"/>
      <c r="F14" s="56"/>
      <c r="G14" s="64"/>
    </row>
    <row r="15" spans="1:7" s="44" customFormat="1" ht="24">
      <c r="A15" s="60">
        <v>2</v>
      </c>
      <c r="B15" s="61" t="s">
        <v>134</v>
      </c>
      <c r="C15" s="62" t="s">
        <v>132</v>
      </c>
      <c r="D15" s="59" t="str">
        <f>'2-1'!$A$1</f>
        <v>火災り災世帯数・火災発生件数・死傷者数・建物火災損害額</v>
      </c>
      <c r="E15" s="55" t="s">
        <v>135</v>
      </c>
      <c r="F15" s="56" t="s">
        <v>130</v>
      </c>
      <c r="G15" s="64" t="str">
        <f>INDEX('2-1'!A:A,MATCH("",'2-1'!A1:A48,-1),1)</f>
        <v>令和4年</v>
      </c>
    </row>
    <row r="16" spans="1:7" ht="15" customHeight="1">
      <c r="A16" s="57"/>
      <c r="B16" s="57"/>
      <c r="C16" s="58"/>
      <c r="D16" s="57"/>
      <c r="E16" s="57"/>
      <c r="F16" s="57"/>
      <c r="G16" s="57"/>
    </row>
  </sheetData>
  <sheetProtection algorithmName="SHA-512" hashValue="TSUKXoshqyqnNFB2mlOAP7P6XOWQTjp6FadSPOdinFONds+cNWvw0Htmw6iBlk31+YEi1UPU7biGvPAgyhBYlw==" saltValue="+ezpWN8ApW5aRPdjByyjww==" spinCount="100000" sheet="1" objects="1" scenarios="1" selectLockedCells="1" selectUnlockedCell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49"/>
  <sheetViews>
    <sheetView zoomScaleNormal="100" zoomScaleSheetLayoutView="50" workbookViewId="0">
      <pane xSplit="1" ySplit="6" topLeftCell="B20" activePane="bottomRight" state="frozen"/>
      <selection activeCell="A23" sqref="A23"/>
      <selection pane="topRight" activeCell="A23" sqref="A23"/>
      <selection pane="bottomLeft" activeCell="A23" sqref="A23"/>
      <selection pane="bottomRight" activeCell="A23" sqref="A23"/>
    </sheetView>
  </sheetViews>
  <sheetFormatPr defaultColWidth="13.625" defaultRowHeight="14.1" customHeight="1"/>
  <cols>
    <col min="1" max="1" width="13.625" style="3" customWidth="1"/>
    <col min="2" max="2" width="10.625" style="3" customWidth="1"/>
    <col min="3" max="9" width="10.625" style="1" customWidth="1"/>
    <col min="10" max="16384" width="13.625" style="1"/>
  </cols>
  <sheetData>
    <row r="1" spans="1:9" ht="14.1" customHeight="1">
      <c r="A1" s="10" t="s">
        <v>118</v>
      </c>
      <c r="B1" s="43"/>
      <c r="C1" s="43"/>
      <c r="D1" s="5"/>
      <c r="E1" s="43"/>
      <c r="F1" s="21"/>
      <c r="G1" s="4"/>
      <c r="H1" s="4"/>
      <c r="I1" s="4"/>
    </row>
    <row r="2" spans="1:9" s="43" customFormat="1" ht="14.1" customHeight="1">
      <c r="I2" s="4"/>
    </row>
    <row r="3" spans="1:9" s="42" customFormat="1" ht="14.1" customHeight="1">
      <c r="A3" s="75"/>
      <c r="B3" s="76"/>
      <c r="C3" s="75"/>
      <c r="D3" s="6"/>
      <c r="E3" s="6"/>
      <c r="F3" s="6"/>
      <c r="G3" s="6"/>
      <c r="H3" s="6"/>
      <c r="I3" s="6"/>
    </row>
    <row r="4" spans="1:9" s="2" customFormat="1" ht="14.1" customHeight="1">
      <c r="A4" s="79"/>
      <c r="B4" s="115" t="s">
        <v>234</v>
      </c>
      <c r="C4" s="117" t="s">
        <v>252</v>
      </c>
      <c r="D4" s="113" t="s">
        <v>253</v>
      </c>
      <c r="E4" s="111" t="s">
        <v>142</v>
      </c>
      <c r="F4" s="111"/>
      <c r="G4" s="117" t="s">
        <v>233</v>
      </c>
      <c r="H4" s="117" t="s">
        <v>232</v>
      </c>
      <c r="I4" s="119" t="s">
        <v>231</v>
      </c>
    </row>
    <row r="5" spans="1:9" s="2" customFormat="1" ht="14.1" customHeight="1">
      <c r="A5" s="80"/>
      <c r="B5" s="116"/>
      <c r="C5" s="118"/>
      <c r="D5" s="114"/>
      <c r="E5" s="82" t="s">
        <v>117</v>
      </c>
      <c r="F5" s="82" t="s">
        <v>116</v>
      </c>
      <c r="G5" s="118"/>
      <c r="H5" s="118"/>
      <c r="I5" s="120"/>
    </row>
    <row r="6" spans="1:9" s="2" customFormat="1" ht="14.1" customHeight="1">
      <c r="A6" s="81"/>
      <c r="B6" s="78" t="s">
        <v>228</v>
      </c>
      <c r="C6" s="78" t="s">
        <v>229</v>
      </c>
      <c r="D6" s="78" t="s">
        <v>230</v>
      </c>
      <c r="E6" s="78" t="s">
        <v>228</v>
      </c>
      <c r="F6" s="78" t="s">
        <v>228</v>
      </c>
      <c r="G6" s="78" t="s">
        <v>223</v>
      </c>
      <c r="H6" s="78" t="s">
        <v>223</v>
      </c>
      <c r="I6" s="78" t="s">
        <v>223</v>
      </c>
    </row>
    <row r="7" spans="1:9" ht="14.1" customHeight="1">
      <c r="A7" s="83" t="s">
        <v>147</v>
      </c>
      <c r="B7" s="27" t="s">
        <v>51</v>
      </c>
      <c r="C7" s="41">
        <v>100567</v>
      </c>
      <c r="D7" s="40" t="s">
        <v>51</v>
      </c>
      <c r="E7" s="27">
        <v>68</v>
      </c>
      <c r="F7" s="39">
        <v>37</v>
      </c>
      <c r="G7" s="30">
        <v>10</v>
      </c>
      <c r="H7" s="30" t="s">
        <v>51</v>
      </c>
      <c r="I7" s="30" t="s">
        <v>51</v>
      </c>
    </row>
    <row r="8" spans="1:9" ht="14.1" customHeight="1">
      <c r="A8" s="83" t="s">
        <v>151</v>
      </c>
      <c r="B8" s="27" t="s">
        <v>51</v>
      </c>
      <c r="C8" s="41">
        <v>122688</v>
      </c>
      <c r="D8" s="40" t="s">
        <v>51</v>
      </c>
      <c r="E8" s="27">
        <v>77</v>
      </c>
      <c r="F8" s="39">
        <v>30</v>
      </c>
      <c r="G8" s="30">
        <v>6</v>
      </c>
      <c r="H8" s="30" t="s">
        <v>51</v>
      </c>
      <c r="I8" s="30" t="s">
        <v>51</v>
      </c>
    </row>
    <row r="9" spans="1:9" ht="14.1" customHeight="1">
      <c r="A9" s="83" t="s">
        <v>212</v>
      </c>
      <c r="B9" s="27" t="s">
        <v>51</v>
      </c>
      <c r="C9" s="41">
        <v>108357</v>
      </c>
      <c r="D9" s="40" t="s">
        <v>51</v>
      </c>
      <c r="E9" s="27">
        <v>78</v>
      </c>
      <c r="F9" s="39">
        <v>41</v>
      </c>
      <c r="G9" s="30">
        <v>5</v>
      </c>
      <c r="H9" s="30" t="s">
        <v>51</v>
      </c>
      <c r="I9" s="30" t="s">
        <v>51</v>
      </c>
    </row>
    <row r="10" spans="1:9" ht="14.1" customHeight="1">
      <c r="A10" s="83" t="s">
        <v>213</v>
      </c>
      <c r="B10" s="27" t="s">
        <v>51</v>
      </c>
      <c r="C10" s="41">
        <v>82238</v>
      </c>
      <c r="D10" s="40" t="s">
        <v>51</v>
      </c>
      <c r="E10" s="27">
        <v>79</v>
      </c>
      <c r="F10" s="39">
        <v>38</v>
      </c>
      <c r="G10" s="30">
        <v>6</v>
      </c>
      <c r="H10" s="30" t="s">
        <v>51</v>
      </c>
      <c r="I10" s="30" t="s">
        <v>51</v>
      </c>
    </row>
    <row r="11" spans="1:9" ht="14.1" customHeight="1">
      <c r="A11" s="83" t="s">
        <v>214</v>
      </c>
      <c r="B11" s="27" t="s">
        <v>51</v>
      </c>
      <c r="C11" s="41">
        <v>113034</v>
      </c>
      <c r="D11" s="40" t="s">
        <v>51</v>
      </c>
      <c r="E11" s="27">
        <v>67</v>
      </c>
      <c r="F11" s="39">
        <v>42</v>
      </c>
      <c r="G11" s="30">
        <v>13</v>
      </c>
      <c r="H11" s="30" t="s">
        <v>51</v>
      </c>
      <c r="I11" s="30" t="s">
        <v>51</v>
      </c>
    </row>
    <row r="12" spans="1:9" ht="14.1" customHeight="1">
      <c r="A12" s="83" t="s">
        <v>215</v>
      </c>
      <c r="B12" s="27" t="s">
        <v>51</v>
      </c>
      <c r="C12" s="41">
        <v>194971</v>
      </c>
      <c r="D12" s="40" t="s">
        <v>51</v>
      </c>
      <c r="E12" s="27">
        <v>67</v>
      </c>
      <c r="F12" s="39">
        <v>43</v>
      </c>
      <c r="G12" s="30">
        <v>16</v>
      </c>
      <c r="H12" s="30" t="s">
        <v>51</v>
      </c>
      <c r="I12" s="30" t="s">
        <v>51</v>
      </c>
    </row>
    <row r="13" spans="1:9" ht="14.1" customHeight="1">
      <c r="A13" s="83" t="s">
        <v>157</v>
      </c>
      <c r="B13" s="27" t="s">
        <v>51</v>
      </c>
      <c r="C13" s="41">
        <v>174246</v>
      </c>
      <c r="D13" s="40" t="s">
        <v>51</v>
      </c>
      <c r="E13" s="27">
        <v>59</v>
      </c>
      <c r="F13" s="39">
        <v>41</v>
      </c>
      <c r="G13" s="30">
        <v>9</v>
      </c>
      <c r="H13" s="30" t="s">
        <v>51</v>
      </c>
      <c r="I13" s="30" t="s">
        <v>51</v>
      </c>
    </row>
    <row r="14" spans="1:9" ht="14.1" customHeight="1">
      <c r="A14" s="83" t="s">
        <v>159</v>
      </c>
      <c r="B14" s="27" t="s">
        <v>51</v>
      </c>
      <c r="C14" s="41">
        <v>102277</v>
      </c>
      <c r="D14" s="40" t="s">
        <v>51</v>
      </c>
      <c r="E14" s="27">
        <v>65</v>
      </c>
      <c r="F14" s="39">
        <v>35</v>
      </c>
      <c r="G14" s="30">
        <v>16</v>
      </c>
      <c r="H14" s="30" t="s">
        <v>51</v>
      </c>
      <c r="I14" s="30" t="s">
        <v>51</v>
      </c>
    </row>
    <row r="15" spans="1:9" ht="14.1" customHeight="1">
      <c r="A15" s="83" t="s">
        <v>160</v>
      </c>
      <c r="B15" s="27" t="s">
        <v>51</v>
      </c>
      <c r="C15" s="41">
        <v>251621</v>
      </c>
      <c r="D15" s="40" t="s">
        <v>51</v>
      </c>
      <c r="E15" s="27">
        <v>51</v>
      </c>
      <c r="F15" s="39">
        <v>32</v>
      </c>
      <c r="G15" s="30">
        <v>10</v>
      </c>
      <c r="H15" s="30" t="s">
        <v>51</v>
      </c>
      <c r="I15" s="30" t="s">
        <v>51</v>
      </c>
    </row>
    <row r="16" spans="1:9" ht="14.1" customHeight="1">
      <c r="A16" s="83" t="s">
        <v>161</v>
      </c>
      <c r="B16" s="27" t="s">
        <v>51</v>
      </c>
      <c r="C16" s="41">
        <v>193028</v>
      </c>
      <c r="D16" s="40" t="s">
        <v>51</v>
      </c>
      <c r="E16" s="27">
        <v>46</v>
      </c>
      <c r="F16" s="39">
        <v>28</v>
      </c>
      <c r="G16" s="30">
        <v>17</v>
      </c>
      <c r="H16" s="30" t="s">
        <v>51</v>
      </c>
      <c r="I16" s="30" t="s">
        <v>51</v>
      </c>
    </row>
    <row r="17" spans="1:9" ht="14.1" customHeight="1">
      <c r="A17" s="83" t="s">
        <v>162</v>
      </c>
      <c r="B17" s="27" t="s">
        <v>51</v>
      </c>
      <c r="C17" s="41">
        <v>70370</v>
      </c>
      <c r="D17" s="40" t="s">
        <v>51</v>
      </c>
      <c r="E17" s="27">
        <v>45</v>
      </c>
      <c r="F17" s="39">
        <v>26</v>
      </c>
      <c r="G17" s="30">
        <v>12</v>
      </c>
      <c r="H17" s="30" t="s">
        <v>51</v>
      </c>
      <c r="I17" s="30" t="s">
        <v>51</v>
      </c>
    </row>
    <row r="18" spans="1:9" ht="14.1" customHeight="1">
      <c r="A18" s="83" t="s">
        <v>163</v>
      </c>
      <c r="B18" s="27" t="s">
        <v>51</v>
      </c>
      <c r="C18" s="41">
        <v>105362</v>
      </c>
      <c r="D18" s="40" t="s">
        <v>51</v>
      </c>
      <c r="E18" s="27">
        <v>47</v>
      </c>
      <c r="F18" s="39">
        <v>27</v>
      </c>
      <c r="G18" s="30">
        <v>19</v>
      </c>
      <c r="H18" s="30" t="s">
        <v>51</v>
      </c>
      <c r="I18" s="30" t="s">
        <v>51</v>
      </c>
    </row>
    <row r="19" spans="1:9" ht="14.1" customHeight="1">
      <c r="A19" s="83" t="s">
        <v>164</v>
      </c>
      <c r="B19" s="27" t="s">
        <v>51</v>
      </c>
      <c r="C19" s="41">
        <v>34898</v>
      </c>
      <c r="D19" s="40" t="s">
        <v>51</v>
      </c>
      <c r="E19" s="27">
        <v>65</v>
      </c>
      <c r="F19" s="39">
        <v>36</v>
      </c>
      <c r="G19" s="30">
        <v>16</v>
      </c>
      <c r="H19" s="30" t="s">
        <v>51</v>
      </c>
      <c r="I19" s="30" t="s">
        <v>51</v>
      </c>
    </row>
    <row r="20" spans="1:9" ht="14.1" customHeight="1">
      <c r="A20" s="83" t="s">
        <v>165</v>
      </c>
      <c r="B20" s="27" t="s">
        <v>51</v>
      </c>
      <c r="C20" s="41">
        <v>168547</v>
      </c>
      <c r="D20" s="40" t="s">
        <v>51</v>
      </c>
      <c r="E20" s="27">
        <v>58</v>
      </c>
      <c r="F20" s="39">
        <v>35</v>
      </c>
      <c r="G20" s="30">
        <v>14</v>
      </c>
      <c r="H20" s="30" t="s">
        <v>51</v>
      </c>
      <c r="I20" s="30" t="s">
        <v>51</v>
      </c>
    </row>
    <row r="21" spans="1:9" ht="14.1" customHeight="1">
      <c r="A21" s="83" t="s">
        <v>166</v>
      </c>
      <c r="B21" s="27" t="s">
        <v>51</v>
      </c>
      <c r="C21" s="41">
        <v>52006</v>
      </c>
      <c r="D21" s="40" t="s">
        <v>51</v>
      </c>
      <c r="E21" s="27">
        <v>48</v>
      </c>
      <c r="F21" s="39">
        <v>26</v>
      </c>
      <c r="G21" s="30">
        <v>14</v>
      </c>
      <c r="H21" s="30" t="s">
        <v>51</v>
      </c>
      <c r="I21" s="30" t="s">
        <v>51</v>
      </c>
    </row>
    <row r="22" spans="1:9" ht="14.1" customHeight="1">
      <c r="A22" s="83" t="s">
        <v>167</v>
      </c>
      <c r="B22" s="27" t="s">
        <v>51</v>
      </c>
      <c r="C22" s="41">
        <v>190684</v>
      </c>
      <c r="D22" s="40" t="s">
        <v>51</v>
      </c>
      <c r="E22" s="27">
        <v>52</v>
      </c>
      <c r="F22" s="39">
        <v>32</v>
      </c>
      <c r="G22" s="30">
        <v>14</v>
      </c>
      <c r="H22" s="30" t="s">
        <v>51</v>
      </c>
      <c r="I22" s="30" t="s">
        <v>51</v>
      </c>
    </row>
    <row r="23" spans="1:9" ht="14.1" customHeight="1">
      <c r="A23" s="83" t="s">
        <v>168</v>
      </c>
      <c r="B23" s="27" t="s">
        <v>51</v>
      </c>
      <c r="C23" s="41">
        <v>71296</v>
      </c>
      <c r="D23" s="40" t="s">
        <v>51</v>
      </c>
      <c r="E23" s="27">
        <v>42</v>
      </c>
      <c r="F23" s="39">
        <v>25</v>
      </c>
      <c r="G23" s="30">
        <v>7</v>
      </c>
      <c r="H23" s="30" t="s">
        <v>51</v>
      </c>
      <c r="I23" s="30" t="s">
        <v>51</v>
      </c>
    </row>
    <row r="24" spans="1:9" ht="14.1" customHeight="1">
      <c r="A24" s="83" t="s">
        <v>169</v>
      </c>
      <c r="B24" s="27">
        <v>28</v>
      </c>
      <c r="C24" s="41">
        <v>288038</v>
      </c>
      <c r="D24" s="30">
        <v>26</v>
      </c>
      <c r="E24" s="27">
        <v>61</v>
      </c>
      <c r="F24" s="39">
        <v>28</v>
      </c>
      <c r="G24" s="30">
        <v>7</v>
      </c>
      <c r="H24" s="30">
        <v>4</v>
      </c>
      <c r="I24" s="30">
        <v>10</v>
      </c>
    </row>
    <row r="25" spans="1:9" ht="14.1" customHeight="1">
      <c r="A25" s="83" t="s">
        <v>170</v>
      </c>
      <c r="B25" s="27">
        <v>38</v>
      </c>
      <c r="C25" s="41">
        <v>632203</v>
      </c>
      <c r="D25" s="30">
        <v>36</v>
      </c>
      <c r="E25" s="27">
        <v>63</v>
      </c>
      <c r="F25" s="39">
        <v>38</v>
      </c>
      <c r="G25" s="30">
        <v>8</v>
      </c>
      <c r="H25" s="30">
        <v>2</v>
      </c>
      <c r="I25" s="30">
        <v>3</v>
      </c>
    </row>
    <row r="26" spans="1:9" ht="14.1" customHeight="1">
      <c r="A26" s="83" t="s">
        <v>171</v>
      </c>
      <c r="B26" s="27">
        <v>42</v>
      </c>
      <c r="C26" s="41">
        <v>831431</v>
      </c>
      <c r="D26" s="30">
        <v>35</v>
      </c>
      <c r="E26" s="27">
        <v>64</v>
      </c>
      <c r="F26" s="39">
        <v>42</v>
      </c>
      <c r="G26" s="30">
        <v>12</v>
      </c>
      <c r="H26" s="30">
        <v>2</v>
      </c>
      <c r="I26" s="30">
        <v>16</v>
      </c>
    </row>
    <row r="27" spans="1:9" ht="14.1" customHeight="1">
      <c r="A27" s="83" t="s">
        <v>172</v>
      </c>
      <c r="B27" s="27">
        <v>30</v>
      </c>
      <c r="C27" s="41">
        <v>128849</v>
      </c>
      <c r="D27" s="30">
        <v>19</v>
      </c>
      <c r="E27" s="27">
        <v>63</v>
      </c>
      <c r="F27" s="39">
        <v>30</v>
      </c>
      <c r="G27" s="30">
        <v>8</v>
      </c>
      <c r="H27" s="30">
        <v>6</v>
      </c>
      <c r="I27" s="30">
        <v>10</v>
      </c>
    </row>
    <row r="28" spans="1:9" ht="14.1" customHeight="1">
      <c r="A28" s="83" t="s">
        <v>173</v>
      </c>
      <c r="B28" s="27">
        <v>40</v>
      </c>
      <c r="C28" s="41">
        <v>86183</v>
      </c>
      <c r="D28" s="30">
        <v>36</v>
      </c>
      <c r="E28" s="27">
        <v>63</v>
      </c>
      <c r="F28" s="39">
        <v>40</v>
      </c>
      <c r="G28" s="30">
        <v>14</v>
      </c>
      <c r="H28" s="30">
        <v>3</v>
      </c>
      <c r="I28" s="30">
        <v>10</v>
      </c>
    </row>
    <row r="29" spans="1:9" ht="14.1" customHeight="1">
      <c r="A29" s="83" t="s">
        <v>174</v>
      </c>
      <c r="B29" s="27">
        <v>43</v>
      </c>
      <c r="C29" s="41">
        <v>134387</v>
      </c>
      <c r="D29" s="30">
        <v>30</v>
      </c>
      <c r="E29" s="27">
        <v>65</v>
      </c>
      <c r="F29" s="39">
        <v>43</v>
      </c>
      <c r="G29" s="30">
        <v>14</v>
      </c>
      <c r="H29" s="30">
        <v>3</v>
      </c>
      <c r="I29" s="30">
        <v>10</v>
      </c>
    </row>
    <row r="30" spans="1:9" ht="14.1" customHeight="1">
      <c r="A30" s="83" t="s">
        <v>175</v>
      </c>
      <c r="B30" s="27">
        <v>38</v>
      </c>
      <c r="C30" s="41">
        <v>148885</v>
      </c>
      <c r="D30" s="30">
        <v>29</v>
      </c>
      <c r="E30" s="27">
        <v>58</v>
      </c>
      <c r="F30" s="39">
        <v>38</v>
      </c>
      <c r="G30" s="30">
        <v>14</v>
      </c>
      <c r="H30" s="30">
        <v>4</v>
      </c>
      <c r="I30" s="30">
        <v>10</v>
      </c>
    </row>
    <row r="31" spans="1:9" ht="14.1" customHeight="1">
      <c r="A31" s="83" t="s">
        <v>176</v>
      </c>
      <c r="B31" s="27">
        <v>26</v>
      </c>
      <c r="C31" s="41">
        <v>43702</v>
      </c>
      <c r="D31" s="30">
        <v>28</v>
      </c>
      <c r="E31" s="27">
        <v>45</v>
      </c>
      <c r="F31" s="39">
        <v>26</v>
      </c>
      <c r="G31" s="30">
        <v>7</v>
      </c>
      <c r="H31" s="30">
        <v>2</v>
      </c>
      <c r="I31" s="30">
        <v>5</v>
      </c>
    </row>
    <row r="32" spans="1:9" ht="14.1" customHeight="1">
      <c r="A32" s="83" t="s">
        <v>177</v>
      </c>
      <c r="B32" s="27">
        <v>25</v>
      </c>
      <c r="C32" s="41">
        <v>67189</v>
      </c>
      <c r="D32" s="30">
        <v>28</v>
      </c>
      <c r="E32" s="27">
        <v>52</v>
      </c>
      <c r="F32" s="39">
        <v>25</v>
      </c>
      <c r="G32" s="30">
        <v>7</v>
      </c>
      <c r="H32" s="30">
        <v>1</v>
      </c>
      <c r="I32" s="30">
        <v>6</v>
      </c>
    </row>
    <row r="33" spans="1:9" ht="14.1" customHeight="1">
      <c r="A33" s="83" t="s">
        <v>178</v>
      </c>
      <c r="B33" s="27">
        <v>34</v>
      </c>
      <c r="C33" s="41">
        <v>102411</v>
      </c>
      <c r="D33" s="30">
        <v>26</v>
      </c>
      <c r="E33" s="27">
        <v>54</v>
      </c>
      <c r="F33" s="39">
        <v>34</v>
      </c>
      <c r="G33" s="30">
        <v>8</v>
      </c>
      <c r="H33" s="30">
        <v>1</v>
      </c>
      <c r="I33" s="30">
        <v>7</v>
      </c>
    </row>
    <row r="34" spans="1:9" ht="14.1" customHeight="1">
      <c r="A34" s="83" t="s">
        <v>20</v>
      </c>
      <c r="B34" s="27">
        <v>26</v>
      </c>
      <c r="C34" s="41">
        <v>48782</v>
      </c>
      <c r="D34" s="40">
        <v>33</v>
      </c>
      <c r="E34" s="27">
        <v>49</v>
      </c>
      <c r="F34" s="39">
        <v>26</v>
      </c>
      <c r="G34" s="30">
        <v>12</v>
      </c>
      <c r="H34" s="30">
        <v>1</v>
      </c>
      <c r="I34" s="30">
        <v>11</v>
      </c>
    </row>
    <row r="35" spans="1:9" ht="14.1" customHeight="1">
      <c r="A35" s="83" t="s">
        <v>179</v>
      </c>
      <c r="B35" s="27">
        <v>19</v>
      </c>
      <c r="C35" s="41">
        <v>102452</v>
      </c>
      <c r="D35" s="40">
        <v>15</v>
      </c>
      <c r="E35" s="27">
        <v>43</v>
      </c>
      <c r="F35" s="39">
        <v>19</v>
      </c>
      <c r="G35" s="30">
        <v>8</v>
      </c>
      <c r="H35" s="30">
        <v>5</v>
      </c>
      <c r="I35" s="30">
        <v>3</v>
      </c>
    </row>
    <row r="36" spans="1:9" ht="14.1" customHeight="1">
      <c r="A36" s="83" t="s">
        <v>180</v>
      </c>
      <c r="B36" s="27">
        <v>17</v>
      </c>
      <c r="C36" s="41">
        <v>52801</v>
      </c>
      <c r="D36" s="40">
        <v>12</v>
      </c>
      <c r="E36" s="27">
        <v>28</v>
      </c>
      <c r="F36" s="39">
        <v>17</v>
      </c>
      <c r="G36" s="30">
        <v>8</v>
      </c>
      <c r="H36" s="30">
        <v>3</v>
      </c>
      <c r="I36" s="30">
        <v>5</v>
      </c>
    </row>
    <row r="37" spans="1:9" ht="14.1" customHeight="1">
      <c r="A37" s="83" t="s">
        <v>9</v>
      </c>
      <c r="B37" s="27">
        <v>27</v>
      </c>
      <c r="C37" s="41">
        <v>113194</v>
      </c>
      <c r="D37" s="40">
        <v>28</v>
      </c>
      <c r="E37" s="27">
        <v>54</v>
      </c>
      <c r="F37" s="39">
        <v>27</v>
      </c>
      <c r="G37" s="30">
        <v>17</v>
      </c>
      <c r="H37" s="30">
        <v>4</v>
      </c>
      <c r="I37" s="30">
        <v>13</v>
      </c>
    </row>
    <row r="38" spans="1:9" ht="14.1" customHeight="1">
      <c r="A38" s="83" t="s">
        <v>181</v>
      </c>
      <c r="B38" s="27">
        <v>17</v>
      </c>
      <c r="C38" s="41">
        <v>14931</v>
      </c>
      <c r="D38" s="40" t="s">
        <v>51</v>
      </c>
      <c r="E38" s="27">
        <v>38</v>
      </c>
      <c r="F38" s="39">
        <v>17</v>
      </c>
      <c r="G38" s="30">
        <v>2</v>
      </c>
      <c r="H38" s="30" t="s">
        <v>51</v>
      </c>
      <c r="I38" s="30" t="s">
        <v>51</v>
      </c>
    </row>
    <row r="39" spans="1:9" ht="14.1" customHeight="1">
      <c r="A39" s="83" t="s">
        <v>11</v>
      </c>
      <c r="B39" s="27">
        <v>20</v>
      </c>
      <c r="C39" s="41">
        <v>190540</v>
      </c>
      <c r="D39" s="40" t="s">
        <v>51</v>
      </c>
      <c r="E39" s="27">
        <v>32</v>
      </c>
      <c r="F39" s="39">
        <v>20</v>
      </c>
      <c r="G39" s="30">
        <v>6</v>
      </c>
      <c r="H39" s="30" t="s">
        <v>51</v>
      </c>
      <c r="I39" s="30" t="s">
        <v>51</v>
      </c>
    </row>
    <row r="40" spans="1:9" ht="14.1" customHeight="1">
      <c r="A40" s="83" t="s">
        <v>12</v>
      </c>
      <c r="B40" s="27">
        <v>21</v>
      </c>
      <c r="C40" s="41">
        <v>63773</v>
      </c>
      <c r="D40" s="40" t="s">
        <v>120</v>
      </c>
      <c r="E40" s="27">
        <v>44</v>
      </c>
      <c r="F40" s="39">
        <v>21</v>
      </c>
      <c r="G40" s="30">
        <v>8</v>
      </c>
      <c r="H40" s="30" t="s">
        <v>119</v>
      </c>
      <c r="I40" s="30" t="s">
        <v>119</v>
      </c>
    </row>
    <row r="41" spans="1:9" ht="14.1" customHeight="1">
      <c r="A41" s="83" t="s">
        <v>50</v>
      </c>
      <c r="B41" s="27">
        <v>20</v>
      </c>
      <c r="C41" s="41">
        <v>67121</v>
      </c>
      <c r="D41" s="40" t="s">
        <v>120</v>
      </c>
      <c r="E41" s="27">
        <v>35</v>
      </c>
      <c r="F41" s="39">
        <v>20</v>
      </c>
      <c r="G41" s="30">
        <v>4</v>
      </c>
      <c r="H41" s="30" t="s">
        <v>119</v>
      </c>
      <c r="I41" s="30" t="s">
        <v>119</v>
      </c>
    </row>
    <row r="42" spans="1:9" ht="14.1" customHeight="1">
      <c r="A42" s="83" t="s">
        <v>182</v>
      </c>
      <c r="B42" s="27">
        <v>18</v>
      </c>
      <c r="C42" s="41">
        <v>72884</v>
      </c>
      <c r="D42" s="40" t="s">
        <v>119</v>
      </c>
      <c r="E42" s="27">
        <v>36</v>
      </c>
      <c r="F42" s="39">
        <v>18</v>
      </c>
      <c r="G42" s="30">
        <v>8</v>
      </c>
      <c r="H42" s="30" t="s">
        <v>119</v>
      </c>
      <c r="I42" s="30" t="s">
        <v>119</v>
      </c>
    </row>
    <row r="43" spans="1:9" ht="14.1" customHeight="1">
      <c r="A43" s="83" t="s">
        <v>216</v>
      </c>
      <c r="B43" s="27">
        <v>23</v>
      </c>
      <c r="C43" s="41">
        <v>77537</v>
      </c>
      <c r="D43" s="40" t="s">
        <v>119</v>
      </c>
      <c r="E43" s="27">
        <v>39</v>
      </c>
      <c r="F43" s="39">
        <v>23</v>
      </c>
      <c r="G43" s="30">
        <v>12</v>
      </c>
      <c r="H43" s="30" t="s">
        <v>119</v>
      </c>
      <c r="I43" s="30" t="s">
        <v>119</v>
      </c>
    </row>
    <row r="44" spans="1:9" ht="14.1" customHeight="1">
      <c r="A44" s="83" t="s">
        <v>235</v>
      </c>
      <c r="B44" s="27">
        <v>13</v>
      </c>
      <c r="C44" s="41">
        <v>24620</v>
      </c>
      <c r="D44" s="40" t="s">
        <v>119</v>
      </c>
      <c r="E44" s="27">
        <v>23</v>
      </c>
      <c r="F44" s="39">
        <v>13</v>
      </c>
      <c r="G44" s="30">
        <v>4</v>
      </c>
      <c r="H44" s="30" t="s">
        <v>119</v>
      </c>
      <c r="I44" s="30" t="s">
        <v>119</v>
      </c>
    </row>
    <row r="45" spans="1:9" ht="14.1" customHeight="1">
      <c r="A45" s="83" t="s">
        <v>236</v>
      </c>
      <c r="B45" s="27">
        <v>12</v>
      </c>
      <c r="C45" s="41">
        <v>394096</v>
      </c>
      <c r="D45" s="40" t="s">
        <v>119</v>
      </c>
      <c r="E45" s="27">
        <v>31</v>
      </c>
      <c r="F45" s="39">
        <v>12</v>
      </c>
      <c r="G45" s="30">
        <v>4</v>
      </c>
      <c r="H45" s="30" t="s">
        <v>119</v>
      </c>
      <c r="I45" s="30" t="s">
        <v>119</v>
      </c>
    </row>
    <row r="46" spans="1:9" ht="14.1" customHeight="1">
      <c r="A46" s="83" t="s">
        <v>245</v>
      </c>
      <c r="B46" s="27">
        <v>19</v>
      </c>
      <c r="C46" s="41">
        <v>127252</v>
      </c>
      <c r="D46" s="40" t="s">
        <v>119</v>
      </c>
      <c r="E46" s="27">
        <v>32</v>
      </c>
      <c r="F46" s="39">
        <v>19</v>
      </c>
      <c r="G46" s="30">
        <v>11</v>
      </c>
      <c r="H46" s="30" t="s">
        <v>119</v>
      </c>
      <c r="I46" s="30" t="s">
        <v>119</v>
      </c>
    </row>
    <row r="47" spans="1:9" ht="14.1" customHeight="1">
      <c r="A47" s="46"/>
      <c r="B47" s="46"/>
      <c r="C47" s="47"/>
      <c r="D47" s="47"/>
      <c r="E47" s="47"/>
      <c r="F47" s="47"/>
      <c r="G47" s="47"/>
      <c r="H47" s="47"/>
      <c r="I47" s="47"/>
    </row>
    <row r="49" spans="1:1" ht="14.1" customHeight="1">
      <c r="A49" s="38" t="s">
        <v>140</v>
      </c>
    </row>
  </sheetData>
  <sheetProtection algorithmName="SHA-512" hashValue="5J75/MH7Ou6trc34netgtICPYkjKYGvT4WCFHKVTzM/g0K6+8GwWRzgKRMPo375Bkfl2NJfGF5Gpud77+Kk7mQ==" saltValue="k8+r8zBTjZqIaXxOH73H/g==" spinCount="100000" sheet="1" objects="1" scenarios="1" selectLockedCells="1" selectUnlockedCells="1"/>
  <mergeCells count="7">
    <mergeCell ref="D4:D5"/>
    <mergeCell ref="B4:B5"/>
    <mergeCell ref="C4:C5"/>
    <mergeCell ref="E4:F4"/>
    <mergeCell ref="I4:I5"/>
    <mergeCell ref="H4:H5"/>
    <mergeCell ref="G4:G5"/>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9"/>
  <sheetViews>
    <sheetView zoomScaleNormal="100" zoomScaleSheetLayoutView="50" workbookViewId="0">
      <pane xSplit="1" ySplit="6" topLeftCell="B11" activePane="bottomRight" state="frozen"/>
      <selection activeCell="A2" sqref="A2:G3"/>
      <selection pane="topRight" activeCell="A2" sqref="A2:G3"/>
      <selection pane="bottomLeft" activeCell="A2" sqref="A2:G3"/>
      <selection pane="bottomRight" activeCell="O27" sqref="O27"/>
    </sheetView>
  </sheetViews>
  <sheetFormatPr defaultColWidth="10.625" defaultRowHeight="14.1" customHeight="1"/>
  <cols>
    <col min="1" max="1" width="13.625" style="3" customWidth="1"/>
    <col min="2" max="2" width="7.625" style="3" customWidth="1"/>
    <col min="3" max="15" width="7.625" style="1" customWidth="1"/>
    <col min="16" max="16384" width="10.625" style="1"/>
  </cols>
  <sheetData>
    <row r="1" spans="1:15" ht="14.1" customHeight="1">
      <c r="A1" s="10" t="s">
        <v>46</v>
      </c>
      <c r="D1" s="21"/>
    </row>
    <row r="3" spans="1:15" ht="14.1" customHeight="1">
      <c r="A3" s="1"/>
      <c r="B3" s="28"/>
      <c r="D3" s="14"/>
      <c r="E3" s="14"/>
      <c r="F3" s="14"/>
      <c r="G3" s="7"/>
      <c r="H3" s="7"/>
      <c r="I3" s="7"/>
      <c r="J3" s="7"/>
      <c r="K3" s="13"/>
      <c r="L3" s="7"/>
      <c r="M3" s="7"/>
      <c r="N3" s="7"/>
      <c r="O3" s="7"/>
    </row>
    <row r="4" spans="1:15" s="2" customFormat="1" ht="14.1" customHeight="1">
      <c r="A4" s="79"/>
      <c r="B4" s="111" t="s">
        <v>13</v>
      </c>
      <c r="C4" s="111" t="s">
        <v>59</v>
      </c>
      <c r="D4" s="111"/>
      <c r="E4" s="111"/>
      <c r="F4" s="111"/>
      <c r="G4" s="111"/>
      <c r="H4" s="111" t="s">
        <v>65</v>
      </c>
      <c r="I4" s="111"/>
      <c r="J4" s="111"/>
      <c r="K4" s="111"/>
      <c r="L4" s="111"/>
      <c r="M4" s="111" t="s">
        <v>14</v>
      </c>
      <c r="N4" s="111" t="s">
        <v>15</v>
      </c>
      <c r="O4" s="110" t="s">
        <v>70</v>
      </c>
    </row>
    <row r="5" spans="1:15" s="2" customFormat="1" ht="14.1" customHeight="1">
      <c r="A5" s="80"/>
      <c r="B5" s="111"/>
      <c r="C5" s="84" t="s">
        <v>60</v>
      </c>
      <c r="D5" s="84" t="s">
        <v>61</v>
      </c>
      <c r="E5" s="84" t="s">
        <v>62</v>
      </c>
      <c r="F5" s="84" t="s">
        <v>63</v>
      </c>
      <c r="G5" s="84" t="s">
        <v>64</v>
      </c>
      <c r="H5" s="84" t="s">
        <v>60</v>
      </c>
      <c r="I5" s="84" t="s">
        <v>66</v>
      </c>
      <c r="J5" s="84" t="s">
        <v>67</v>
      </c>
      <c r="K5" s="84" t="s">
        <v>68</v>
      </c>
      <c r="L5" s="84" t="s">
        <v>69</v>
      </c>
      <c r="M5" s="111"/>
      <c r="N5" s="111"/>
      <c r="O5" s="110"/>
    </row>
    <row r="6" spans="1:15" s="2" customFormat="1" ht="14.1" customHeight="1">
      <c r="A6" s="81"/>
      <c r="B6" s="78" t="s">
        <v>219</v>
      </c>
      <c r="C6" s="78" t="s">
        <v>219</v>
      </c>
      <c r="D6" s="78" t="s">
        <v>219</v>
      </c>
      <c r="E6" s="78" t="s">
        <v>219</v>
      </c>
      <c r="F6" s="78" t="s">
        <v>219</v>
      </c>
      <c r="G6" s="78" t="s">
        <v>219</v>
      </c>
      <c r="H6" s="78" t="s">
        <v>219</v>
      </c>
      <c r="I6" s="78" t="s">
        <v>219</v>
      </c>
      <c r="J6" s="78" t="s">
        <v>219</v>
      </c>
      <c r="K6" s="78" t="s">
        <v>219</v>
      </c>
      <c r="L6" s="78" t="s">
        <v>219</v>
      </c>
      <c r="M6" s="78" t="s">
        <v>219</v>
      </c>
      <c r="N6" s="78" t="s">
        <v>219</v>
      </c>
      <c r="O6" s="78" t="s">
        <v>219</v>
      </c>
    </row>
    <row r="7" spans="1:15" ht="14.1" customHeight="1">
      <c r="A7" s="85" t="s">
        <v>1</v>
      </c>
      <c r="B7" s="30">
        <v>2143</v>
      </c>
      <c r="C7" s="29" t="s">
        <v>121</v>
      </c>
      <c r="D7" s="30">
        <v>2</v>
      </c>
      <c r="E7" s="30">
        <v>2</v>
      </c>
      <c r="F7" s="30">
        <v>1</v>
      </c>
      <c r="G7" s="30" t="s">
        <v>0</v>
      </c>
      <c r="H7" s="29" t="s">
        <v>120</v>
      </c>
      <c r="I7" s="30">
        <v>20</v>
      </c>
      <c r="J7" s="30">
        <v>21</v>
      </c>
      <c r="K7" s="30" t="s">
        <v>0</v>
      </c>
      <c r="L7" s="30">
        <v>6</v>
      </c>
      <c r="M7" s="30">
        <v>1535</v>
      </c>
      <c r="N7" s="30">
        <v>216</v>
      </c>
      <c r="O7" s="30">
        <v>340</v>
      </c>
    </row>
    <row r="8" spans="1:15" ht="14.1" customHeight="1">
      <c r="A8" s="85" t="s">
        <v>2</v>
      </c>
      <c r="B8" s="30">
        <v>1873</v>
      </c>
      <c r="C8" s="29" t="s">
        <v>120</v>
      </c>
      <c r="D8" s="30">
        <v>1</v>
      </c>
      <c r="E8" s="30">
        <v>2</v>
      </c>
      <c r="F8" s="30" t="s">
        <v>0</v>
      </c>
      <c r="G8" s="30">
        <v>3</v>
      </c>
      <c r="H8" s="29" t="s">
        <v>122</v>
      </c>
      <c r="I8" s="30">
        <v>11</v>
      </c>
      <c r="J8" s="30">
        <v>24</v>
      </c>
      <c r="K8" s="30">
        <v>4</v>
      </c>
      <c r="L8" s="30">
        <v>10</v>
      </c>
      <c r="M8" s="30">
        <v>1334</v>
      </c>
      <c r="N8" s="30">
        <v>112</v>
      </c>
      <c r="O8" s="30">
        <v>372</v>
      </c>
    </row>
    <row r="9" spans="1:15" ht="14.1" customHeight="1">
      <c r="A9" s="85" t="s">
        <v>3</v>
      </c>
      <c r="B9" s="30">
        <v>1746</v>
      </c>
      <c r="C9" s="29" t="s">
        <v>120</v>
      </c>
      <c r="D9" s="30" t="s">
        <v>0</v>
      </c>
      <c r="E9" s="30">
        <v>1</v>
      </c>
      <c r="F9" s="30" t="s">
        <v>0</v>
      </c>
      <c r="G9" s="30">
        <v>3</v>
      </c>
      <c r="H9" s="29" t="s">
        <v>122</v>
      </c>
      <c r="I9" s="31">
        <v>16</v>
      </c>
      <c r="J9" s="30">
        <v>28</v>
      </c>
      <c r="K9" s="30">
        <v>4</v>
      </c>
      <c r="L9" s="30">
        <v>9</v>
      </c>
      <c r="M9" s="30">
        <v>1257</v>
      </c>
      <c r="N9" s="30">
        <v>96</v>
      </c>
      <c r="O9" s="30">
        <v>332</v>
      </c>
    </row>
    <row r="10" spans="1:15" ht="14.1" customHeight="1">
      <c r="A10" s="85" t="s">
        <v>4</v>
      </c>
      <c r="B10" s="30">
        <v>1595</v>
      </c>
      <c r="C10" s="29" t="s">
        <v>120</v>
      </c>
      <c r="D10" s="30">
        <v>1</v>
      </c>
      <c r="E10" s="30">
        <v>1</v>
      </c>
      <c r="F10" s="30">
        <v>2</v>
      </c>
      <c r="G10" s="30">
        <v>1</v>
      </c>
      <c r="H10" s="29" t="s">
        <v>122</v>
      </c>
      <c r="I10" s="30">
        <v>12</v>
      </c>
      <c r="J10" s="30">
        <v>21</v>
      </c>
      <c r="K10" s="30">
        <v>1</v>
      </c>
      <c r="L10" s="30">
        <v>10</v>
      </c>
      <c r="M10" s="31">
        <v>1169</v>
      </c>
      <c r="N10" s="31">
        <v>77</v>
      </c>
      <c r="O10" s="30">
        <v>300</v>
      </c>
    </row>
    <row r="11" spans="1:15" ht="14.1" customHeight="1">
      <c r="A11" s="85" t="s">
        <v>5</v>
      </c>
      <c r="B11" s="30">
        <v>1764</v>
      </c>
      <c r="C11" s="29" t="s">
        <v>120</v>
      </c>
      <c r="D11" s="30" t="s">
        <v>0</v>
      </c>
      <c r="E11" s="30">
        <v>6</v>
      </c>
      <c r="F11" s="30" t="s">
        <v>0</v>
      </c>
      <c r="G11" s="30">
        <v>1</v>
      </c>
      <c r="H11" s="29" t="s">
        <v>122</v>
      </c>
      <c r="I11" s="30">
        <v>14</v>
      </c>
      <c r="J11" s="30">
        <v>15</v>
      </c>
      <c r="K11" s="30">
        <v>1</v>
      </c>
      <c r="L11" s="30">
        <v>11</v>
      </c>
      <c r="M11" s="30">
        <v>1261</v>
      </c>
      <c r="N11" s="30">
        <v>108</v>
      </c>
      <c r="O11" s="30">
        <v>347</v>
      </c>
    </row>
    <row r="12" spans="1:15" ht="14.1" customHeight="1">
      <c r="A12" s="85" t="s">
        <v>6</v>
      </c>
      <c r="B12" s="30">
        <v>1701</v>
      </c>
      <c r="C12" s="29" t="s">
        <v>120</v>
      </c>
      <c r="D12" s="30">
        <v>1</v>
      </c>
      <c r="E12" s="30">
        <v>3</v>
      </c>
      <c r="F12" s="30">
        <v>1</v>
      </c>
      <c r="G12" s="30">
        <v>1</v>
      </c>
      <c r="H12" s="29" t="s">
        <v>122</v>
      </c>
      <c r="I12" s="30">
        <v>8</v>
      </c>
      <c r="J12" s="30">
        <v>26</v>
      </c>
      <c r="K12" s="30">
        <v>4</v>
      </c>
      <c r="L12" s="30">
        <v>3</v>
      </c>
      <c r="M12" s="30">
        <v>1296</v>
      </c>
      <c r="N12" s="30">
        <v>33</v>
      </c>
      <c r="O12" s="30">
        <v>325</v>
      </c>
    </row>
    <row r="13" spans="1:15" ht="14.1" customHeight="1">
      <c r="A13" s="85" t="s">
        <v>7</v>
      </c>
      <c r="B13" s="30">
        <v>1245</v>
      </c>
      <c r="C13" s="30">
        <v>9</v>
      </c>
      <c r="D13" s="29" t="s">
        <v>120</v>
      </c>
      <c r="E13" s="29" t="s">
        <v>120</v>
      </c>
      <c r="F13" s="29" t="s">
        <v>120</v>
      </c>
      <c r="G13" s="29" t="s">
        <v>120</v>
      </c>
      <c r="H13" s="30">
        <v>35</v>
      </c>
      <c r="I13" s="29" t="s">
        <v>120</v>
      </c>
      <c r="J13" s="29" t="s">
        <v>120</v>
      </c>
      <c r="K13" s="29" t="s">
        <v>120</v>
      </c>
      <c r="L13" s="29" t="s">
        <v>120</v>
      </c>
      <c r="M13" s="30">
        <v>907</v>
      </c>
      <c r="N13" s="30">
        <v>41</v>
      </c>
      <c r="O13" s="30">
        <v>253</v>
      </c>
    </row>
    <row r="14" spans="1:15" ht="14.1" customHeight="1">
      <c r="A14" s="85" t="s">
        <v>8</v>
      </c>
      <c r="B14" s="30">
        <v>1229</v>
      </c>
      <c r="C14" s="30">
        <v>4</v>
      </c>
      <c r="D14" s="29" t="s">
        <v>120</v>
      </c>
      <c r="E14" s="29" t="s">
        <v>120</v>
      </c>
      <c r="F14" s="29" t="s">
        <v>120</v>
      </c>
      <c r="G14" s="29" t="s">
        <v>120</v>
      </c>
      <c r="H14" s="30">
        <v>25</v>
      </c>
      <c r="I14" s="29" t="s">
        <v>120</v>
      </c>
      <c r="J14" s="29" t="s">
        <v>120</v>
      </c>
      <c r="K14" s="29" t="s">
        <v>120</v>
      </c>
      <c r="L14" s="29" t="s">
        <v>120</v>
      </c>
      <c r="M14" s="30">
        <v>936</v>
      </c>
      <c r="N14" s="30">
        <v>22</v>
      </c>
      <c r="O14" s="30">
        <v>242</v>
      </c>
    </row>
    <row r="15" spans="1:15" ht="14.1" customHeight="1">
      <c r="A15" s="85" t="s">
        <v>9</v>
      </c>
      <c r="B15" s="30">
        <v>1088</v>
      </c>
      <c r="C15" s="30">
        <v>3</v>
      </c>
      <c r="D15" s="29" t="s">
        <v>120</v>
      </c>
      <c r="E15" s="29" t="s">
        <v>120</v>
      </c>
      <c r="F15" s="29" t="s">
        <v>120</v>
      </c>
      <c r="G15" s="29" t="s">
        <v>120</v>
      </c>
      <c r="H15" s="30">
        <v>37</v>
      </c>
      <c r="I15" s="29" t="s">
        <v>120</v>
      </c>
      <c r="J15" s="29" t="s">
        <v>120</v>
      </c>
      <c r="K15" s="29" t="s">
        <v>120</v>
      </c>
      <c r="L15" s="29" t="s">
        <v>120</v>
      </c>
      <c r="M15" s="30">
        <v>777</v>
      </c>
      <c r="N15" s="30">
        <v>34</v>
      </c>
      <c r="O15" s="30">
        <v>237</v>
      </c>
    </row>
    <row r="16" spans="1:15" ht="14.1" customHeight="1">
      <c r="A16" s="85" t="s">
        <v>10</v>
      </c>
      <c r="B16" s="30">
        <v>1024</v>
      </c>
      <c r="C16" s="30">
        <v>1</v>
      </c>
      <c r="D16" s="29" t="s">
        <v>120</v>
      </c>
      <c r="E16" s="29" t="s">
        <v>120</v>
      </c>
      <c r="F16" s="29" t="s">
        <v>120</v>
      </c>
      <c r="G16" s="29" t="s">
        <v>120</v>
      </c>
      <c r="H16" s="30">
        <v>20</v>
      </c>
      <c r="I16" s="29" t="s">
        <v>120</v>
      </c>
      <c r="J16" s="29" t="s">
        <v>120</v>
      </c>
      <c r="K16" s="29" t="s">
        <v>120</v>
      </c>
      <c r="L16" s="29" t="s">
        <v>120</v>
      </c>
      <c r="M16" s="30">
        <v>763</v>
      </c>
      <c r="N16" s="30">
        <v>29</v>
      </c>
      <c r="O16" s="30">
        <v>211</v>
      </c>
    </row>
    <row r="17" spans="1:15" ht="14.1" customHeight="1">
      <c r="A17" s="85" t="s">
        <v>11</v>
      </c>
      <c r="B17" s="30">
        <v>849</v>
      </c>
      <c r="C17" s="30">
        <v>5</v>
      </c>
      <c r="D17" s="29" t="s">
        <v>120</v>
      </c>
      <c r="E17" s="29" t="s">
        <v>120</v>
      </c>
      <c r="F17" s="29" t="s">
        <v>120</v>
      </c>
      <c r="G17" s="29" t="s">
        <v>120</v>
      </c>
      <c r="H17" s="30">
        <v>21</v>
      </c>
      <c r="I17" s="29" t="s">
        <v>120</v>
      </c>
      <c r="J17" s="29" t="s">
        <v>120</v>
      </c>
      <c r="K17" s="29" t="s">
        <v>120</v>
      </c>
      <c r="L17" s="29" t="s">
        <v>120</v>
      </c>
      <c r="M17" s="30">
        <v>623</v>
      </c>
      <c r="N17" s="30">
        <v>35</v>
      </c>
      <c r="O17" s="30">
        <v>165</v>
      </c>
    </row>
    <row r="18" spans="1:15" ht="14.1" customHeight="1">
      <c r="A18" s="85" t="s">
        <v>12</v>
      </c>
      <c r="B18" s="30">
        <v>750</v>
      </c>
      <c r="C18" s="30">
        <v>3</v>
      </c>
      <c r="D18" s="29" t="s">
        <v>120</v>
      </c>
      <c r="E18" s="29" t="s">
        <v>120</v>
      </c>
      <c r="F18" s="29" t="s">
        <v>120</v>
      </c>
      <c r="G18" s="29" t="s">
        <v>120</v>
      </c>
      <c r="H18" s="30">
        <v>21</v>
      </c>
      <c r="I18" s="29" t="s">
        <v>120</v>
      </c>
      <c r="J18" s="29" t="s">
        <v>120</v>
      </c>
      <c r="K18" s="29" t="s">
        <v>120</v>
      </c>
      <c r="L18" s="29" t="s">
        <v>120</v>
      </c>
      <c r="M18" s="30">
        <v>549</v>
      </c>
      <c r="N18" s="30">
        <v>31</v>
      </c>
      <c r="O18" s="30">
        <v>146</v>
      </c>
    </row>
    <row r="19" spans="1:15" ht="14.1" customHeight="1">
      <c r="A19" s="85" t="s">
        <v>50</v>
      </c>
      <c r="B19" s="30">
        <v>706</v>
      </c>
      <c r="C19" s="30">
        <v>4</v>
      </c>
      <c r="D19" s="29" t="s">
        <v>121</v>
      </c>
      <c r="E19" s="29" t="s">
        <v>121</v>
      </c>
      <c r="F19" s="29" t="s">
        <v>121</v>
      </c>
      <c r="G19" s="29" t="s">
        <v>121</v>
      </c>
      <c r="H19" s="30">
        <v>24</v>
      </c>
      <c r="I19" s="29" t="s">
        <v>120</v>
      </c>
      <c r="J19" s="29" t="s">
        <v>120</v>
      </c>
      <c r="K19" s="29" t="s">
        <v>120</v>
      </c>
      <c r="L19" s="29" t="s">
        <v>120</v>
      </c>
      <c r="M19" s="30">
        <v>514</v>
      </c>
      <c r="N19" s="30">
        <v>20</v>
      </c>
      <c r="O19" s="30">
        <v>144</v>
      </c>
    </row>
    <row r="20" spans="1:15" ht="14.1" customHeight="1">
      <c r="A20" s="85" t="s">
        <v>137</v>
      </c>
      <c r="B20" s="30">
        <v>622</v>
      </c>
      <c r="C20" s="30">
        <v>4</v>
      </c>
      <c r="D20" s="29" t="s">
        <v>120</v>
      </c>
      <c r="E20" s="29" t="s">
        <v>120</v>
      </c>
      <c r="F20" s="29" t="s">
        <v>120</v>
      </c>
      <c r="G20" s="29" t="s">
        <v>120</v>
      </c>
      <c r="H20" s="30">
        <v>20</v>
      </c>
      <c r="I20" s="29" t="s">
        <v>120</v>
      </c>
      <c r="J20" s="29" t="s">
        <v>120</v>
      </c>
      <c r="K20" s="29" t="s">
        <v>120</v>
      </c>
      <c r="L20" s="29" t="s">
        <v>120</v>
      </c>
      <c r="M20" s="30">
        <v>457</v>
      </c>
      <c r="N20" s="30">
        <v>39</v>
      </c>
      <c r="O20" s="30">
        <v>102</v>
      </c>
    </row>
    <row r="21" spans="1:15" ht="14.1" customHeight="1">
      <c r="A21" s="83" t="s">
        <v>143</v>
      </c>
      <c r="B21" s="30">
        <v>602</v>
      </c>
      <c r="C21" s="30">
        <v>1</v>
      </c>
      <c r="D21" s="29" t="s">
        <v>120</v>
      </c>
      <c r="E21" s="29" t="s">
        <v>120</v>
      </c>
      <c r="F21" s="29" t="s">
        <v>120</v>
      </c>
      <c r="G21" s="29" t="s">
        <v>120</v>
      </c>
      <c r="H21" s="30">
        <v>30</v>
      </c>
      <c r="I21" s="29" t="s">
        <v>120</v>
      </c>
      <c r="J21" s="29" t="s">
        <v>120</v>
      </c>
      <c r="K21" s="29" t="s">
        <v>120</v>
      </c>
      <c r="L21" s="29" t="s">
        <v>120</v>
      </c>
      <c r="M21" s="30">
        <v>407</v>
      </c>
      <c r="N21" s="30">
        <v>23</v>
      </c>
      <c r="O21" s="30">
        <v>141</v>
      </c>
    </row>
    <row r="22" spans="1:15" ht="14.1" customHeight="1">
      <c r="A22" s="83" t="s">
        <v>235</v>
      </c>
      <c r="B22" s="30">
        <v>558</v>
      </c>
      <c r="C22" s="30">
        <v>3</v>
      </c>
      <c r="D22" s="29" t="s">
        <v>120</v>
      </c>
      <c r="E22" s="29" t="s">
        <v>120</v>
      </c>
      <c r="F22" s="29" t="s">
        <v>120</v>
      </c>
      <c r="G22" s="29" t="s">
        <v>120</v>
      </c>
      <c r="H22" s="30">
        <v>40</v>
      </c>
      <c r="I22" s="29" t="s">
        <v>119</v>
      </c>
      <c r="J22" s="29" t="s">
        <v>119</v>
      </c>
      <c r="K22" s="29" t="s">
        <v>119</v>
      </c>
      <c r="L22" s="29" t="s">
        <v>119</v>
      </c>
      <c r="M22" s="30">
        <v>359</v>
      </c>
      <c r="N22" s="30">
        <v>20</v>
      </c>
      <c r="O22" s="30">
        <v>136</v>
      </c>
    </row>
    <row r="23" spans="1:15" ht="14.1" customHeight="1">
      <c r="A23" s="83" t="s">
        <v>236</v>
      </c>
      <c r="B23" s="30">
        <v>514</v>
      </c>
      <c r="C23" s="30">
        <v>5</v>
      </c>
      <c r="D23" s="29" t="s">
        <v>120</v>
      </c>
      <c r="E23" s="29" t="s">
        <v>120</v>
      </c>
      <c r="F23" s="29" t="s">
        <v>120</v>
      </c>
      <c r="G23" s="29" t="s">
        <v>120</v>
      </c>
      <c r="H23" s="30">
        <v>39</v>
      </c>
      <c r="I23" s="29" t="s">
        <v>119</v>
      </c>
      <c r="J23" s="29" t="s">
        <v>119</v>
      </c>
      <c r="K23" s="29" t="s">
        <v>119</v>
      </c>
      <c r="L23" s="29" t="s">
        <v>119</v>
      </c>
      <c r="M23" s="30">
        <v>326</v>
      </c>
      <c r="N23" s="30">
        <v>34</v>
      </c>
      <c r="O23" s="30">
        <v>110</v>
      </c>
    </row>
    <row r="24" spans="1:15" ht="14.1" customHeight="1">
      <c r="A24" s="83" t="s">
        <v>245</v>
      </c>
      <c r="B24" s="30">
        <v>494</v>
      </c>
      <c r="C24" s="30">
        <v>1</v>
      </c>
      <c r="D24" s="29" t="s">
        <v>120</v>
      </c>
      <c r="E24" s="29" t="s">
        <v>120</v>
      </c>
      <c r="F24" s="29" t="s">
        <v>120</v>
      </c>
      <c r="G24" s="29" t="s">
        <v>120</v>
      </c>
      <c r="H24" s="30">
        <v>28</v>
      </c>
      <c r="I24" s="29" t="s">
        <v>119</v>
      </c>
      <c r="J24" s="29" t="s">
        <v>119</v>
      </c>
      <c r="K24" s="29" t="s">
        <v>119</v>
      </c>
      <c r="L24" s="29" t="s">
        <v>119</v>
      </c>
      <c r="M24" s="30">
        <v>316</v>
      </c>
      <c r="N24" s="30">
        <v>33</v>
      </c>
      <c r="O24" s="30">
        <v>116</v>
      </c>
    </row>
    <row r="25" spans="1:15" ht="14.1" customHeight="1">
      <c r="A25" s="83" t="s">
        <v>258</v>
      </c>
      <c r="B25" s="30">
        <v>627</v>
      </c>
      <c r="C25" s="30">
        <v>2</v>
      </c>
      <c r="D25" s="29" t="s">
        <v>120</v>
      </c>
      <c r="E25" s="29" t="s">
        <v>120</v>
      </c>
      <c r="F25" s="29" t="s">
        <v>120</v>
      </c>
      <c r="G25" s="29" t="s">
        <v>120</v>
      </c>
      <c r="H25" s="30">
        <v>31</v>
      </c>
      <c r="I25" s="29" t="s">
        <v>119</v>
      </c>
      <c r="J25" s="29" t="s">
        <v>119</v>
      </c>
      <c r="K25" s="29" t="s">
        <v>119</v>
      </c>
      <c r="L25" s="29" t="s">
        <v>119</v>
      </c>
      <c r="M25" s="30">
        <v>445</v>
      </c>
      <c r="N25" s="30">
        <v>43</v>
      </c>
      <c r="O25" s="30">
        <v>106</v>
      </c>
    </row>
    <row r="26" spans="1:15" ht="14.1" customHeight="1">
      <c r="A26" s="83" t="s">
        <v>267</v>
      </c>
      <c r="B26" s="30">
        <v>545</v>
      </c>
      <c r="C26" s="30">
        <v>1</v>
      </c>
      <c r="D26" s="29" t="s">
        <v>120</v>
      </c>
      <c r="E26" s="29" t="s">
        <v>120</v>
      </c>
      <c r="F26" s="29" t="s">
        <v>120</v>
      </c>
      <c r="G26" s="29" t="s">
        <v>120</v>
      </c>
      <c r="H26" s="30">
        <v>36</v>
      </c>
      <c r="I26" s="29" t="s">
        <v>119</v>
      </c>
      <c r="J26" s="29" t="s">
        <v>119</v>
      </c>
      <c r="K26" s="29" t="s">
        <v>119</v>
      </c>
      <c r="L26" s="29" t="s">
        <v>119</v>
      </c>
      <c r="M26" s="30">
        <v>353</v>
      </c>
      <c r="N26" s="30">
        <v>55</v>
      </c>
      <c r="O26" s="30">
        <v>100</v>
      </c>
    </row>
    <row r="27" spans="1:15" ht="14.1" customHeight="1">
      <c r="A27" s="46"/>
      <c r="B27" s="46"/>
      <c r="C27" s="47"/>
      <c r="D27" s="47"/>
      <c r="E27" s="47"/>
      <c r="F27" s="47"/>
      <c r="G27" s="47"/>
      <c r="H27" s="47"/>
      <c r="I27" s="47"/>
      <c r="J27" s="47"/>
      <c r="K27" s="47"/>
      <c r="L27" s="47"/>
      <c r="M27" s="47"/>
      <c r="N27" s="47"/>
      <c r="O27" s="47"/>
    </row>
    <row r="29" spans="1:15" ht="14.1" customHeight="1">
      <c r="A29" s="5" t="s">
        <v>16</v>
      </c>
    </row>
  </sheetData>
  <sheetProtection algorithmName="SHA-512" hashValue="i+nO5ok7PRfzcDJ73b92NGveL9WSRClWQCttPv/2yaaRCQaV3msYFdXeVNxpIuZw1+o2oRBnGxBLetZsaa5T/Q==" saltValue="K2ReX1AMIFdP4mKgcnbGFw==" spinCount="100000" sheet="1" objects="1" scenarios="1" selectLockedCells="1" selectUnlockedCells="1"/>
  <mergeCells count="6">
    <mergeCell ref="O4:O5"/>
    <mergeCell ref="C4:G4"/>
    <mergeCell ref="B4:B5"/>
    <mergeCell ref="H4:L4"/>
    <mergeCell ref="M4:M5"/>
    <mergeCell ref="N4:N5"/>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9"/>
  <sheetViews>
    <sheetView zoomScaleNormal="100" zoomScaleSheetLayoutView="50" workbookViewId="0">
      <pane xSplit="1" ySplit="6" topLeftCell="B12" activePane="bottomRight" state="frozen"/>
      <selection activeCell="A2" sqref="A2:G3"/>
      <selection pane="topRight" activeCell="A2" sqref="A2:G3"/>
      <selection pane="bottomLeft" activeCell="A2" sqref="A2:G3"/>
      <selection pane="bottomRight" activeCell="P26" sqref="P26"/>
    </sheetView>
  </sheetViews>
  <sheetFormatPr defaultColWidth="10.625" defaultRowHeight="14.1" customHeight="1"/>
  <cols>
    <col min="1" max="1" width="12.625" style="3" customWidth="1"/>
    <col min="2" max="2" width="7.625" style="3" customWidth="1"/>
    <col min="3" max="15" width="7.625" style="1" customWidth="1"/>
    <col min="16" max="16384" width="10.625" style="1"/>
  </cols>
  <sheetData>
    <row r="1" spans="1:15" ht="14.1" customHeight="1">
      <c r="A1" s="10" t="s">
        <v>47</v>
      </c>
      <c r="C1" s="3"/>
      <c r="D1" s="21"/>
      <c r="E1" s="9"/>
      <c r="F1" s="6"/>
      <c r="G1" s="9"/>
      <c r="H1" s="6"/>
      <c r="I1" s="9"/>
    </row>
    <row r="2" spans="1:15" ht="14.1" customHeight="1">
      <c r="I2" s="6"/>
      <c r="J2" s="7"/>
      <c r="K2" s="7"/>
      <c r="L2" s="7"/>
      <c r="M2" s="7"/>
      <c r="N2" s="7"/>
      <c r="O2" s="7"/>
    </row>
    <row r="3" spans="1:15" ht="14.1" customHeight="1">
      <c r="A3" s="1"/>
      <c r="B3" s="28"/>
      <c r="D3" s="14"/>
      <c r="E3" s="14"/>
      <c r="F3" s="14"/>
      <c r="G3" s="7"/>
      <c r="H3" s="7"/>
      <c r="I3" s="7"/>
      <c r="J3" s="7"/>
      <c r="K3" s="13"/>
      <c r="L3" s="7"/>
      <c r="M3" s="7"/>
      <c r="N3" s="7"/>
      <c r="O3" s="7"/>
    </row>
    <row r="4" spans="1:15" s="36" customFormat="1" ht="14.1" customHeight="1">
      <c r="A4" s="79"/>
      <c r="B4" s="111" t="s">
        <v>13</v>
      </c>
      <c r="C4" s="111" t="s">
        <v>59</v>
      </c>
      <c r="D4" s="111"/>
      <c r="E4" s="111"/>
      <c r="F4" s="111"/>
      <c r="G4" s="111"/>
      <c r="H4" s="111" t="s">
        <v>71</v>
      </c>
      <c r="I4" s="111"/>
      <c r="J4" s="111"/>
      <c r="K4" s="111"/>
      <c r="L4" s="111"/>
      <c r="M4" s="111" t="s">
        <v>14</v>
      </c>
      <c r="N4" s="111" t="s">
        <v>15</v>
      </c>
      <c r="O4" s="110" t="s">
        <v>80</v>
      </c>
    </row>
    <row r="5" spans="1:15" s="36" customFormat="1" ht="14.1" customHeight="1">
      <c r="A5" s="80"/>
      <c r="B5" s="111"/>
      <c r="C5" s="84" t="s">
        <v>60</v>
      </c>
      <c r="D5" s="84" t="s">
        <v>79</v>
      </c>
      <c r="E5" s="84" t="s">
        <v>78</v>
      </c>
      <c r="F5" s="84" t="s">
        <v>77</v>
      </c>
      <c r="G5" s="84" t="s">
        <v>76</v>
      </c>
      <c r="H5" s="84" t="s">
        <v>60</v>
      </c>
      <c r="I5" s="84" t="s">
        <v>75</v>
      </c>
      <c r="J5" s="84" t="s">
        <v>74</v>
      </c>
      <c r="K5" s="84" t="s">
        <v>73</v>
      </c>
      <c r="L5" s="84" t="s">
        <v>72</v>
      </c>
      <c r="M5" s="111"/>
      <c r="N5" s="111"/>
      <c r="O5" s="110"/>
    </row>
    <row r="6" spans="1:15" s="36" customFormat="1" ht="14.1" customHeight="1">
      <c r="A6" s="81"/>
      <c r="B6" s="78" t="s">
        <v>219</v>
      </c>
      <c r="C6" s="78" t="s">
        <v>219</v>
      </c>
      <c r="D6" s="78" t="s">
        <v>219</v>
      </c>
      <c r="E6" s="78" t="s">
        <v>219</v>
      </c>
      <c r="F6" s="78" t="s">
        <v>219</v>
      </c>
      <c r="G6" s="78" t="s">
        <v>219</v>
      </c>
      <c r="H6" s="78" t="s">
        <v>219</v>
      </c>
      <c r="I6" s="78" t="s">
        <v>219</v>
      </c>
      <c r="J6" s="78" t="s">
        <v>219</v>
      </c>
      <c r="K6" s="78" t="s">
        <v>219</v>
      </c>
      <c r="L6" s="78" t="s">
        <v>219</v>
      </c>
      <c r="M6" s="78" t="s">
        <v>219</v>
      </c>
      <c r="N6" s="78" t="s">
        <v>219</v>
      </c>
      <c r="O6" s="78" t="s">
        <v>219</v>
      </c>
    </row>
    <row r="7" spans="1:15" ht="14.1" customHeight="1">
      <c r="A7" s="85" t="s">
        <v>1</v>
      </c>
      <c r="B7" s="30">
        <v>810</v>
      </c>
      <c r="C7" s="29" t="s">
        <v>120</v>
      </c>
      <c r="D7" s="30">
        <v>2</v>
      </c>
      <c r="E7" s="30">
        <v>2</v>
      </c>
      <c r="F7" s="30">
        <v>1</v>
      </c>
      <c r="G7" s="30" t="s">
        <v>0</v>
      </c>
      <c r="H7" s="29" t="s">
        <v>120</v>
      </c>
      <c r="I7" s="30">
        <v>4</v>
      </c>
      <c r="J7" s="30">
        <v>16</v>
      </c>
      <c r="K7" s="30" t="s">
        <v>0</v>
      </c>
      <c r="L7" s="30">
        <v>2</v>
      </c>
      <c r="M7" s="30">
        <v>526</v>
      </c>
      <c r="N7" s="30">
        <v>147</v>
      </c>
      <c r="O7" s="30">
        <v>110</v>
      </c>
    </row>
    <row r="8" spans="1:15" ht="14.1" customHeight="1">
      <c r="A8" s="85" t="s">
        <v>2</v>
      </c>
      <c r="B8" s="30">
        <v>740</v>
      </c>
      <c r="C8" s="29" t="s">
        <v>120</v>
      </c>
      <c r="D8" s="30">
        <v>1</v>
      </c>
      <c r="E8" s="30">
        <v>1</v>
      </c>
      <c r="F8" s="30" t="s">
        <v>0</v>
      </c>
      <c r="G8" s="30">
        <v>1</v>
      </c>
      <c r="H8" s="29" t="s">
        <v>120</v>
      </c>
      <c r="I8" s="30">
        <v>4</v>
      </c>
      <c r="J8" s="30">
        <v>18</v>
      </c>
      <c r="K8" s="30">
        <v>3</v>
      </c>
      <c r="L8" s="30">
        <v>9</v>
      </c>
      <c r="M8" s="30">
        <v>547</v>
      </c>
      <c r="N8" s="30">
        <v>60</v>
      </c>
      <c r="O8" s="30">
        <v>96</v>
      </c>
    </row>
    <row r="9" spans="1:15" ht="14.1" customHeight="1">
      <c r="A9" s="85" t="s">
        <v>3</v>
      </c>
      <c r="B9" s="30">
        <v>609</v>
      </c>
      <c r="C9" s="29" t="s">
        <v>120</v>
      </c>
      <c r="D9" s="30" t="s">
        <v>0</v>
      </c>
      <c r="E9" s="30">
        <v>1</v>
      </c>
      <c r="F9" s="30" t="s">
        <v>0</v>
      </c>
      <c r="G9" s="30">
        <v>1</v>
      </c>
      <c r="H9" s="29" t="s">
        <v>120</v>
      </c>
      <c r="I9" s="30">
        <v>7</v>
      </c>
      <c r="J9" s="30">
        <v>23</v>
      </c>
      <c r="K9" s="30">
        <v>2</v>
      </c>
      <c r="L9" s="30">
        <v>7</v>
      </c>
      <c r="M9" s="30">
        <v>399</v>
      </c>
      <c r="N9" s="30">
        <v>51</v>
      </c>
      <c r="O9" s="30">
        <v>118</v>
      </c>
    </row>
    <row r="10" spans="1:15" ht="14.1" customHeight="1">
      <c r="A10" s="85" t="s">
        <v>4</v>
      </c>
      <c r="B10" s="30">
        <v>454</v>
      </c>
      <c r="C10" s="29" t="s">
        <v>120</v>
      </c>
      <c r="D10" s="30">
        <v>1</v>
      </c>
      <c r="E10" s="30">
        <v>1</v>
      </c>
      <c r="F10" s="30">
        <v>1</v>
      </c>
      <c r="G10" s="30">
        <v>3</v>
      </c>
      <c r="H10" s="29" t="s">
        <v>120</v>
      </c>
      <c r="I10" s="30">
        <v>9</v>
      </c>
      <c r="J10" s="30">
        <v>15</v>
      </c>
      <c r="K10" s="30" t="s">
        <v>0</v>
      </c>
      <c r="L10" s="30">
        <v>8</v>
      </c>
      <c r="M10" s="30">
        <v>313</v>
      </c>
      <c r="N10" s="30">
        <v>39</v>
      </c>
      <c r="O10" s="30">
        <v>64</v>
      </c>
    </row>
    <row r="11" spans="1:15" ht="14.1" customHeight="1">
      <c r="A11" s="85" t="s">
        <v>5</v>
      </c>
      <c r="B11" s="30">
        <v>540</v>
      </c>
      <c r="C11" s="29" t="s">
        <v>120</v>
      </c>
      <c r="D11" s="30" t="s">
        <v>0</v>
      </c>
      <c r="E11" s="30">
        <v>4</v>
      </c>
      <c r="F11" s="30" t="s">
        <v>0</v>
      </c>
      <c r="G11" s="30">
        <v>1</v>
      </c>
      <c r="H11" s="29" t="s">
        <v>120</v>
      </c>
      <c r="I11" s="30">
        <v>6</v>
      </c>
      <c r="J11" s="30">
        <v>7</v>
      </c>
      <c r="K11" s="30">
        <v>1</v>
      </c>
      <c r="L11" s="30">
        <v>5</v>
      </c>
      <c r="M11" s="30">
        <v>319</v>
      </c>
      <c r="N11" s="30">
        <v>104</v>
      </c>
      <c r="O11" s="30">
        <v>93</v>
      </c>
    </row>
    <row r="12" spans="1:15" ht="14.1" customHeight="1">
      <c r="A12" s="85" t="s">
        <v>17</v>
      </c>
      <c r="B12" s="30">
        <v>411</v>
      </c>
      <c r="C12" s="29" t="s">
        <v>120</v>
      </c>
      <c r="D12" s="30">
        <v>1</v>
      </c>
      <c r="E12" s="30">
        <v>3</v>
      </c>
      <c r="F12" s="30">
        <v>1</v>
      </c>
      <c r="G12" s="30">
        <v>1</v>
      </c>
      <c r="H12" s="29" t="s">
        <v>120</v>
      </c>
      <c r="I12" s="30">
        <v>6</v>
      </c>
      <c r="J12" s="30">
        <v>26</v>
      </c>
      <c r="K12" s="30">
        <v>3</v>
      </c>
      <c r="L12" s="30">
        <v>6</v>
      </c>
      <c r="M12" s="30">
        <v>280</v>
      </c>
      <c r="N12" s="30">
        <v>28</v>
      </c>
      <c r="O12" s="30">
        <v>56</v>
      </c>
    </row>
    <row r="13" spans="1:15" ht="14.1" customHeight="1">
      <c r="A13" s="85" t="s">
        <v>7</v>
      </c>
      <c r="B13" s="30">
        <v>433</v>
      </c>
      <c r="C13" s="30">
        <v>6</v>
      </c>
      <c r="D13" s="29" t="s">
        <v>119</v>
      </c>
      <c r="E13" s="29" t="s">
        <v>119</v>
      </c>
      <c r="F13" s="29" t="s">
        <v>119</v>
      </c>
      <c r="G13" s="29" t="s">
        <v>119</v>
      </c>
      <c r="H13" s="30">
        <v>24</v>
      </c>
      <c r="I13" s="29" t="s">
        <v>119</v>
      </c>
      <c r="J13" s="29" t="s">
        <v>119</v>
      </c>
      <c r="K13" s="29" t="s">
        <v>119</v>
      </c>
      <c r="L13" s="29" t="s">
        <v>119</v>
      </c>
      <c r="M13" s="30">
        <v>301</v>
      </c>
      <c r="N13" s="30">
        <v>39</v>
      </c>
      <c r="O13" s="30">
        <v>63</v>
      </c>
    </row>
    <row r="14" spans="1:15" ht="14.1" customHeight="1">
      <c r="A14" s="85" t="s">
        <v>18</v>
      </c>
      <c r="B14" s="30">
        <v>272</v>
      </c>
      <c r="C14" s="30">
        <v>2</v>
      </c>
      <c r="D14" s="29" t="s">
        <v>119</v>
      </c>
      <c r="E14" s="29" t="s">
        <v>119</v>
      </c>
      <c r="F14" s="29" t="s">
        <v>119</v>
      </c>
      <c r="G14" s="29" t="s">
        <v>119</v>
      </c>
      <c r="H14" s="30">
        <v>16</v>
      </c>
      <c r="I14" s="29" t="s">
        <v>119</v>
      </c>
      <c r="J14" s="29" t="s">
        <v>119</v>
      </c>
      <c r="K14" s="29" t="s">
        <v>119</v>
      </c>
      <c r="L14" s="29" t="s">
        <v>119</v>
      </c>
      <c r="M14" s="30">
        <v>196</v>
      </c>
      <c r="N14" s="30">
        <v>20</v>
      </c>
      <c r="O14" s="30">
        <v>38</v>
      </c>
    </row>
    <row r="15" spans="1:15" ht="14.1" customHeight="1">
      <c r="A15" s="85" t="s">
        <v>9</v>
      </c>
      <c r="B15" s="30">
        <v>237</v>
      </c>
      <c r="C15" s="30">
        <v>2</v>
      </c>
      <c r="D15" s="29" t="s">
        <v>119</v>
      </c>
      <c r="E15" s="29" t="s">
        <v>119</v>
      </c>
      <c r="F15" s="29" t="s">
        <v>119</v>
      </c>
      <c r="G15" s="29" t="s">
        <v>119</v>
      </c>
      <c r="H15" s="30">
        <v>14</v>
      </c>
      <c r="I15" s="29" t="s">
        <v>119</v>
      </c>
      <c r="J15" s="29" t="s">
        <v>119</v>
      </c>
      <c r="K15" s="29" t="s">
        <v>119</v>
      </c>
      <c r="L15" s="29" t="s">
        <v>119</v>
      </c>
      <c r="M15" s="30">
        <v>162</v>
      </c>
      <c r="N15" s="30">
        <v>27</v>
      </c>
      <c r="O15" s="30">
        <v>32</v>
      </c>
    </row>
    <row r="16" spans="1:15" ht="14.1" customHeight="1">
      <c r="A16" s="85" t="s">
        <v>10</v>
      </c>
      <c r="B16" s="30">
        <v>293</v>
      </c>
      <c r="C16" s="30">
        <v>1</v>
      </c>
      <c r="D16" s="29" t="s">
        <v>119</v>
      </c>
      <c r="E16" s="29" t="s">
        <v>119</v>
      </c>
      <c r="F16" s="29" t="s">
        <v>119</v>
      </c>
      <c r="G16" s="29" t="s">
        <v>119</v>
      </c>
      <c r="H16" s="30">
        <v>7</v>
      </c>
      <c r="I16" s="29" t="s">
        <v>119</v>
      </c>
      <c r="J16" s="29" t="s">
        <v>119</v>
      </c>
      <c r="K16" s="29" t="s">
        <v>119</v>
      </c>
      <c r="L16" s="29" t="s">
        <v>119</v>
      </c>
      <c r="M16" s="30">
        <v>214</v>
      </c>
      <c r="N16" s="30">
        <v>22</v>
      </c>
      <c r="O16" s="30">
        <v>49</v>
      </c>
    </row>
    <row r="17" spans="1:15" ht="14.1" customHeight="1">
      <c r="A17" s="85" t="s">
        <v>11</v>
      </c>
      <c r="B17" s="30">
        <v>284</v>
      </c>
      <c r="C17" s="30">
        <v>5</v>
      </c>
      <c r="D17" s="29" t="s">
        <v>119</v>
      </c>
      <c r="E17" s="29" t="s">
        <v>119</v>
      </c>
      <c r="F17" s="29" t="s">
        <v>119</v>
      </c>
      <c r="G17" s="29" t="s">
        <v>119</v>
      </c>
      <c r="H17" s="30">
        <v>16</v>
      </c>
      <c r="I17" s="29" t="s">
        <v>119</v>
      </c>
      <c r="J17" s="29" t="s">
        <v>119</v>
      </c>
      <c r="K17" s="29" t="s">
        <v>119</v>
      </c>
      <c r="L17" s="29" t="s">
        <v>119</v>
      </c>
      <c r="M17" s="30">
        <v>197</v>
      </c>
      <c r="N17" s="30">
        <v>25</v>
      </c>
      <c r="O17" s="30">
        <v>41</v>
      </c>
    </row>
    <row r="18" spans="1:15" ht="14.1" customHeight="1">
      <c r="A18" s="85" t="s">
        <v>12</v>
      </c>
      <c r="B18" s="30">
        <v>242</v>
      </c>
      <c r="C18" s="30" t="s">
        <v>51</v>
      </c>
      <c r="D18" s="29" t="s">
        <v>119</v>
      </c>
      <c r="E18" s="29" t="s">
        <v>119</v>
      </c>
      <c r="F18" s="29" t="s">
        <v>119</v>
      </c>
      <c r="G18" s="29" t="s">
        <v>119</v>
      </c>
      <c r="H18" s="30">
        <v>16</v>
      </c>
      <c r="I18" s="29" t="s">
        <v>119</v>
      </c>
      <c r="J18" s="29" t="s">
        <v>119</v>
      </c>
      <c r="K18" s="29" t="s">
        <v>119</v>
      </c>
      <c r="L18" s="29" t="s">
        <v>119</v>
      </c>
      <c r="M18" s="30">
        <v>186</v>
      </c>
      <c r="N18" s="30">
        <v>16</v>
      </c>
      <c r="O18" s="30">
        <v>24</v>
      </c>
    </row>
    <row r="19" spans="1:15" ht="14.1" customHeight="1">
      <c r="A19" s="85" t="s">
        <v>50</v>
      </c>
      <c r="B19" s="30">
        <v>244</v>
      </c>
      <c r="C19" s="30">
        <v>5</v>
      </c>
      <c r="D19" s="29" t="s">
        <v>120</v>
      </c>
      <c r="E19" s="29" t="s">
        <v>120</v>
      </c>
      <c r="F19" s="29" t="s">
        <v>120</v>
      </c>
      <c r="G19" s="29" t="s">
        <v>120</v>
      </c>
      <c r="H19" s="30">
        <v>10</v>
      </c>
      <c r="I19" s="29" t="s">
        <v>119</v>
      </c>
      <c r="J19" s="29" t="s">
        <v>119</v>
      </c>
      <c r="K19" s="29" t="s">
        <v>119</v>
      </c>
      <c r="L19" s="29" t="s">
        <v>119</v>
      </c>
      <c r="M19" s="30">
        <v>172</v>
      </c>
      <c r="N19" s="30">
        <v>19</v>
      </c>
      <c r="O19" s="30">
        <v>38</v>
      </c>
    </row>
    <row r="20" spans="1:15" ht="14.1" customHeight="1">
      <c r="A20" s="85" t="s">
        <v>137</v>
      </c>
      <c r="B20" s="30">
        <v>334</v>
      </c>
      <c r="C20" s="30">
        <v>4</v>
      </c>
      <c r="D20" s="29" t="s">
        <v>120</v>
      </c>
      <c r="E20" s="29" t="s">
        <v>120</v>
      </c>
      <c r="F20" s="29" t="s">
        <v>120</v>
      </c>
      <c r="G20" s="29" t="s">
        <v>120</v>
      </c>
      <c r="H20" s="30">
        <v>16</v>
      </c>
      <c r="I20" s="29" t="s">
        <v>119</v>
      </c>
      <c r="J20" s="29" t="s">
        <v>119</v>
      </c>
      <c r="K20" s="29" t="s">
        <v>119</v>
      </c>
      <c r="L20" s="29" t="s">
        <v>119</v>
      </c>
      <c r="M20" s="30">
        <v>256</v>
      </c>
      <c r="N20" s="30">
        <v>30</v>
      </c>
      <c r="O20" s="30">
        <v>28</v>
      </c>
    </row>
    <row r="21" spans="1:15" ht="14.1" customHeight="1">
      <c r="A21" s="83" t="s">
        <v>143</v>
      </c>
      <c r="B21" s="30">
        <v>198</v>
      </c>
      <c r="C21" s="30">
        <v>2</v>
      </c>
      <c r="D21" s="29" t="s">
        <v>120</v>
      </c>
      <c r="E21" s="29" t="s">
        <v>120</v>
      </c>
      <c r="F21" s="29" t="s">
        <v>120</v>
      </c>
      <c r="G21" s="29" t="s">
        <v>120</v>
      </c>
      <c r="H21" s="30">
        <v>23</v>
      </c>
      <c r="I21" s="29" t="s">
        <v>119</v>
      </c>
      <c r="J21" s="29" t="s">
        <v>119</v>
      </c>
      <c r="K21" s="29" t="s">
        <v>119</v>
      </c>
      <c r="L21" s="29" t="s">
        <v>119</v>
      </c>
      <c r="M21" s="30">
        <v>128</v>
      </c>
      <c r="N21" s="30">
        <v>10</v>
      </c>
      <c r="O21" s="30">
        <v>35</v>
      </c>
    </row>
    <row r="22" spans="1:15" ht="14.1" customHeight="1">
      <c r="A22" s="83" t="s">
        <v>235</v>
      </c>
      <c r="B22" s="30">
        <v>201</v>
      </c>
      <c r="C22" s="30">
        <v>2</v>
      </c>
      <c r="D22" s="29" t="s">
        <v>120</v>
      </c>
      <c r="E22" s="29" t="s">
        <v>120</v>
      </c>
      <c r="F22" s="29" t="s">
        <v>120</v>
      </c>
      <c r="G22" s="29" t="s">
        <v>120</v>
      </c>
      <c r="H22" s="30">
        <v>34</v>
      </c>
      <c r="I22" s="29" t="s">
        <v>119</v>
      </c>
      <c r="J22" s="29" t="s">
        <v>119</v>
      </c>
      <c r="K22" s="29" t="s">
        <v>119</v>
      </c>
      <c r="L22" s="29" t="s">
        <v>119</v>
      </c>
      <c r="M22" s="30">
        <v>126</v>
      </c>
      <c r="N22" s="30">
        <v>11</v>
      </c>
      <c r="O22" s="30">
        <v>28</v>
      </c>
    </row>
    <row r="23" spans="1:15" ht="14.1" customHeight="1">
      <c r="A23" s="83" t="s">
        <v>236</v>
      </c>
      <c r="B23" s="30">
        <v>244</v>
      </c>
      <c r="C23" s="30">
        <v>5</v>
      </c>
      <c r="D23" s="29" t="s">
        <v>120</v>
      </c>
      <c r="E23" s="29" t="s">
        <v>120</v>
      </c>
      <c r="F23" s="29" t="s">
        <v>120</v>
      </c>
      <c r="G23" s="29" t="s">
        <v>120</v>
      </c>
      <c r="H23" s="30">
        <v>39</v>
      </c>
      <c r="I23" s="29" t="s">
        <v>119</v>
      </c>
      <c r="J23" s="29" t="s">
        <v>119</v>
      </c>
      <c r="K23" s="29" t="s">
        <v>119</v>
      </c>
      <c r="L23" s="29" t="s">
        <v>119</v>
      </c>
      <c r="M23" s="30">
        <v>155</v>
      </c>
      <c r="N23" s="30">
        <v>20</v>
      </c>
      <c r="O23" s="30">
        <v>25</v>
      </c>
    </row>
    <row r="24" spans="1:15" ht="14.1" customHeight="1">
      <c r="A24" s="83" t="s">
        <v>245</v>
      </c>
      <c r="B24" s="30">
        <v>219</v>
      </c>
      <c r="C24" s="30">
        <v>1</v>
      </c>
      <c r="D24" s="29" t="s">
        <v>120</v>
      </c>
      <c r="E24" s="29" t="s">
        <v>120</v>
      </c>
      <c r="F24" s="29" t="s">
        <v>120</v>
      </c>
      <c r="G24" s="29" t="s">
        <v>120</v>
      </c>
      <c r="H24" s="30">
        <v>23</v>
      </c>
      <c r="I24" s="29" t="s">
        <v>119</v>
      </c>
      <c r="J24" s="29" t="s">
        <v>119</v>
      </c>
      <c r="K24" s="29" t="s">
        <v>119</v>
      </c>
      <c r="L24" s="29" t="s">
        <v>119</v>
      </c>
      <c r="M24" s="30">
        <v>147</v>
      </c>
      <c r="N24" s="30">
        <v>14</v>
      </c>
      <c r="O24" s="30">
        <v>34</v>
      </c>
    </row>
    <row r="25" spans="1:15" ht="14.1" customHeight="1">
      <c r="A25" s="83" t="s">
        <v>258</v>
      </c>
      <c r="B25" s="30">
        <v>288</v>
      </c>
      <c r="C25" s="30">
        <v>3</v>
      </c>
      <c r="D25" s="29" t="s">
        <v>120</v>
      </c>
      <c r="E25" s="29" t="s">
        <v>120</v>
      </c>
      <c r="F25" s="29" t="s">
        <v>120</v>
      </c>
      <c r="G25" s="29" t="s">
        <v>120</v>
      </c>
      <c r="H25" s="30">
        <v>33</v>
      </c>
      <c r="I25" s="29" t="s">
        <v>119</v>
      </c>
      <c r="J25" s="29" t="s">
        <v>119</v>
      </c>
      <c r="K25" s="29" t="s">
        <v>119</v>
      </c>
      <c r="L25" s="29" t="s">
        <v>119</v>
      </c>
      <c r="M25" s="30">
        <v>205</v>
      </c>
      <c r="N25" s="30">
        <v>13</v>
      </c>
      <c r="O25" s="30">
        <v>34</v>
      </c>
    </row>
    <row r="26" spans="1:15" ht="14.1" customHeight="1">
      <c r="A26" s="83" t="s">
        <v>267</v>
      </c>
      <c r="B26" s="30">
        <v>268</v>
      </c>
      <c r="C26" s="30">
        <v>1</v>
      </c>
      <c r="D26" s="29" t="s">
        <v>120</v>
      </c>
      <c r="E26" s="29" t="s">
        <v>120</v>
      </c>
      <c r="F26" s="29" t="s">
        <v>120</v>
      </c>
      <c r="G26" s="29" t="s">
        <v>120</v>
      </c>
      <c r="H26" s="30">
        <v>34</v>
      </c>
      <c r="I26" s="29" t="s">
        <v>119</v>
      </c>
      <c r="J26" s="29" t="s">
        <v>119</v>
      </c>
      <c r="K26" s="29" t="s">
        <v>119</v>
      </c>
      <c r="L26" s="29" t="s">
        <v>119</v>
      </c>
      <c r="M26" s="30">
        <v>184</v>
      </c>
      <c r="N26" s="30">
        <v>11</v>
      </c>
      <c r="O26" s="30">
        <v>38</v>
      </c>
    </row>
    <row r="27" spans="1:15" ht="14.1" customHeight="1">
      <c r="A27" s="46"/>
      <c r="B27" s="46"/>
      <c r="C27" s="47"/>
      <c r="D27" s="47"/>
      <c r="E27" s="47"/>
      <c r="F27" s="47"/>
      <c r="G27" s="47"/>
      <c r="H27" s="47"/>
      <c r="I27" s="47"/>
      <c r="J27" s="47"/>
      <c r="K27" s="47"/>
      <c r="L27" s="47"/>
      <c r="M27" s="47"/>
      <c r="N27" s="47"/>
      <c r="O27" s="47"/>
    </row>
    <row r="29" spans="1:15" ht="14.1" customHeight="1">
      <c r="A29" s="5" t="s">
        <v>16</v>
      </c>
    </row>
  </sheetData>
  <sheetProtection algorithmName="SHA-512" hashValue="NTWkR5SK4NWQDtPX39xHnwDVu/kUDKw5pWCTStsvuXYp9XSHLLAB3kZjbwhOwvFlzFvHSeJrkT1Irt122yG4dQ==" saltValue="ANl7q7ElgpvB4HHQ5FxMrQ==" spinCount="100000" sheet="1" objects="1" scenarios="1" selectLockedCells="1" selectUnlockedCells="1"/>
  <mergeCells count="6">
    <mergeCell ref="O4:O5"/>
    <mergeCell ref="N4:N5"/>
    <mergeCell ref="M4:M5"/>
    <mergeCell ref="B4:B5"/>
    <mergeCell ref="H4:L4"/>
    <mergeCell ref="C4:G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52"/>
  <sheetViews>
    <sheetView zoomScaleNormal="100" zoomScaleSheetLayoutView="50" workbookViewId="0">
      <pane xSplit="1" ySplit="5" topLeftCell="B21" activePane="bottomRight" state="frozen"/>
      <selection activeCell="A2" sqref="A2:G3"/>
      <selection pane="topRight" activeCell="A2" sqref="A2:G3"/>
      <selection pane="bottomLeft" activeCell="A2" sqref="A2:G3"/>
      <selection pane="bottomRight" activeCell="E41" sqref="E41"/>
    </sheetView>
  </sheetViews>
  <sheetFormatPr defaultColWidth="13.625" defaultRowHeight="14.1" customHeight="1"/>
  <cols>
    <col min="1" max="2" width="13.625" style="3"/>
    <col min="3" max="16384" width="13.625" style="1"/>
  </cols>
  <sheetData>
    <row r="1" spans="1:3" ht="14.1" customHeight="1">
      <c r="A1" s="17" t="s">
        <v>222</v>
      </c>
      <c r="B1" s="16"/>
      <c r="C1" s="16"/>
    </row>
    <row r="2" spans="1:3" s="16" customFormat="1" ht="14.1" customHeight="1"/>
    <row r="3" spans="1:3" s="16" customFormat="1" ht="14.1" customHeight="1">
      <c r="B3" s="28"/>
    </row>
    <row r="4" spans="1:3" s="2" customFormat="1" ht="27" customHeight="1">
      <c r="A4" s="104"/>
      <c r="B4" s="106" t="s">
        <v>221</v>
      </c>
      <c r="C4" s="107" t="s">
        <v>220</v>
      </c>
    </row>
    <row r="5" spans="1:3" s="2" customFormat="1" ht="14.1" customHeight="1">
      <c r="A5" s="81"/>
      <c r="B5" s="78" t="s">
        <v>219</v>
      </c>
      <c r="C5" s="78" t="s">
        <v>219</v>
      </c>
    </row>
    <row r="6" spans="1:3" ht="14.1" customHeight="1">
      <c r="A6" s="105" t="s">
        <v>148</v>
      </c>
      <c r="B6" s="48">
        <v>875</v>
      </c>
      <c r="C6" s="45" t="s">
        <v>120</v>
      </c>
    </row>
    <row r="7" spans="1:3" ht="14.1" customHeight="1">
      <c r="A7" s="105" t="s">
        <v>149</v>
      </c>
      <c r="B7" s="30">
        <v>888</v>
      </c>
      <c r="C7" s="45" t="s">
        <v>120</v>
      </c>
    </row>
    <row r="8" spans="1:3" ht="14.1" customHeight="1">
      <c r="A8" s="105" t="s">
        <v>150</v>
      </c>
      <c r="B8" s="30">
        <v>834</v>
      </c>
      <c r="C8" s="45" t="s">
        <v>120</v>
      </c>
    </row>
    <row r="9" spans="1:3" ht="14.1" customHeight="1">
      <c r="A9" s="105" t="s">
        <v>152</v>
      </c>
      <c r="B9" s="48">
        <v>1157</v>
      </c>
      <c r="C9" s="45" t="s">
        <v>120</v>
      </c>
    </row>
    <row r="10" spans="1:3" ht="14.1" customHeight="1">
      <c r="A10" s="105" t="s">
        <v>153</v>
      </c>
      <c r="B10" s="48">
        <v>1073</v>
      </c>
      <c r="C10" s="45" t="s">
        <v>120</v>
      </c>
    </row>
    <row r="11" spans="1:3" ht="14.1" customHeight="1">
      <c r="A11" s="105" t="s">
        <v>154</v>
      </c>
      <c r="B11" s="48">
        <v>1134</v>
      </c>
      <c r="C11" s="45" t="s">
        <v>120</v>
      </c>
    </row>
    <row r="12" spans="1:3" ht="14.1" customHeight="1">
      <c r="A12" s="105" t="s">
        <v>155</v>
      </c>
      <c r="B12" s="48">
        <v>1044</v>
      </c>
      <c r="C12" s="45" t="s">
        <v>120</v>
      </c>
    </row>
    <row r="13" spans="1:3" ht="14.1" customHeight="1">
      <c r="A13" s="105" t="s">
        <v>156</v>
      </c>
      <c r="B13" s="48">
        <v>1105</v>
      </c>
      <c r="C13" s="45" t="s">
        <v>120</v>
      </c>
    </row>
    <row r="14" spans="1:3" ht="14.1" customHeight="1">
      <c r="A14" s="105" t="s">
        <v>158</v>
      </c>
      <c r="B14" s="48">
        <v>1787</v>
      </c>
      <c r="C14" s="45" t="s">
        <v>120</v>
      </c>
    </row>
    <row r="15" spans="1:3" ht="14.1" customHeight="1">
      <c r="A15" s="105" t="s">
        <v>159</v>
      </c>
      <c r="B15" s="48">
        <v>1589</v>
      </c>
      <c r="C15" s="45" t="s">
        <v>120</v>
      </c>
    </row>
    <row r="16" spans="1:3" ht="14.1" customHeight="1">
      <c r="A16" s="105" t="s">
        <v>160</v>
      </c>
      <c r="B16" s="48">
        <v>1511</v>
      </c>
      <c r="C16" s="30">
        <v>718</v>
      </c>
    </row>
    <row r="17" spans="1:3" ht="14.1" customHeight="1">
      <c r="A17" s="105" t="s">
        <v>161</v>
      </c>
      <c r="B17" s="48">
        <v>1444</v>
      </c>
      <c r="C17" s="30">
        <v>990</v>
      </c>
    </row>
    <row r="18" spans="1:3" ht="14.1" customHeight="1">
      <c r="A18" s="105" t="s">
        <v>162</v>
      </c>
      <c r="B18" s="48">
        <v>1379</v>
      </c>
      <c r="C18" s="30">
        <v>739</v>
      </c>
    </row>
    <row r="19" spans="1:3" ht="14.1" customHeight="1">
      <c r="A19" s="105" t="s">
        <v>163</v>
      </c>
      <c r="B19" s="48">
        <v>1120</v>
      </c>
      <c r="C19" s="30">
        <v>693</v>
      </c>
    </row>
    <row r="20" spans="1:3" ht="14.1" customHeight="1">
      <c r="A20" s="105" t="s">
        <v>164</v>
      </c>
      <c r="B20" s="48">
        <v>1943</v>
      </c>
      <c r="C20" s="30">
        <v>655</v>
      </c>
    </row>
    <row r="21" spans="1:3" ht="14.1" customHeight="1">
      <c r="A21" s="105" t="s">
        <v>165</v>
      </c>
      <c r="B21" s="48">
        <v>1758</v>
      </c>
      <c r="C21" s="30">
        <v>740</v>
      </c>
    </row>
    <row r="22" spans="1:3" ht="14.1" customHeight="1">
      <c r="A22" s="105" t="s">
        <v>166</v>
      </c>
      <c r="B22" s="48">
        <v>1363</v>
      </c>
      <c r="C22" s="30">
        <v>864</v>
      </c>
    </row>
    <row r="23" spans="1:3" ht="14.1" customHeight="1">
      <c r="A23" s="105" t="s">
        <v>167</v>
      </c>
      <c r="B23" s="48">
        <v>1455</v>
      </c>
      <c r="C23" s="30">
        <v>722</v>
      </c>
    </row>
    <row r="24" spans="1:3" ht="14.1" customHeight="1">
      <c r="A24" s="105" t="s">
        <v>168</v>
      </c>
      <c r="B24" s="48">
        <v>1643</v>
      </c>
      <c r="C24" s="30">
        <v>497</v>
      </c>
    </row>
    <row r="25" spans="1:3" ht="14.1" customHeight="1">
      <c r="A25" s="105" t="s">
        <v>169</v>
      </c>
      <c r="B25" s="48">
        <v>1774</v>
      </c>
      <c r="C25" s="30">
        <v>481</v>
      </c>
    </row>
    <row r="26" spans="1:3" ht="14.1" customHeight="1">
      <c r="A26" s="105" t="s">
        <v>170</v>
      </c>
      <c r="B26" s="48">
        <v>2142</v>
      </c>
      <c r="C26" s="30">
        <v>574</v>
      </c>
    </row>
    <row r="27" spans="1:3" ht="14.1" customHeight="1">
      <c r="A27" s="105" t="s">
        <v>171</v>
      </c>
      <c r="B27" s="48">
        <v>2664</v>
      </c>
      <c r="C27" s="30">
        <v>575</v>
      </c>
    </row>
    <row r="28" spans="1:3" ht="14.1" customHeight="1">
      <c r="A28" s="105" t="s">
        <v>172</v>
      </c>
      <c r="B28" s="48">
        <v>2564</v>
      </c>
      <c r="C28" s="30">
        <v>564</v>
      </c>
    </row>
    <row r="29" spans="1:3" ht="14.1" customHeight="1">
      <c r="A29" s="105" t="s">
        <v>173</v>
      </c>
      <c r="B29" s="48">
        <v>2790</v>
      </c>
      <c r="C29" s="30">
        <v>908</v>
      </c>
    </row>
    <row r="30" spans="1:3" ht="14.1" customHeight="1">
      <c r="A30" s="105" t="s">
        <v>174</v>
      </c>
      <c r="B30" s="48">
        <v>2143</v>
      </c>
      <c r="C30" s="30">
        <v>810</v>
      </c>
    </row>
    <row r="31" spans="1:3" ht="14.1" customHeight="1">
      <c r="A31" s="105" t="s">
        <v>175</v>
      </c>
      <c r="B31" s="48">
        <v>1874</v>
      </c>
      <c r="C31" s="30">
        <v>740</v>
      </c>
    </row>
    <row r="32" spans="1:3" ht="14.1" customHeight="1">
      <c r="A32" s="105" t="s">
        <v>176</v>
      </c>
      <c r="B32" s="48">
        <v>1746</v>
      </c>
      <c r="C32" s="30">
        <v>609</v>
      </c>
    </row>
    <row r="33" spans="1:3" ht="14.1" customHeight="1">
      <c r="A33" s="105" t="s">
        <v>177</v>
      </c>
      <c r="B33" s="48">
        <v>1594</v>
      </c>
      <c r="C33" s="30">
        <v>454</v>
      </c>
    </row>
    <row r="34" spans="1:3" ht="14.1" customHeight="1">
      <c r="A34" s="105" t="s">
        <v>178</v>
      </c>
      <c r="B34" s="48">
        <v>1764</v>
      </c>
      <c r="C34" s="30">
        <v>540</v>
      </c>
    </row>
    <row r="35" spans="1:3" ht="14.1" customHeight="1">
      <c r="A35" s="105" t="s">
        <v>20</v>
      </c>
      <c r="B35" s="48">
        <v>1701</v>
      </c>
      <c r="C35" s="30">
        <v>410</v>
      </c>
    </row>
    <row r="36" spans="1:3" ht="14.1" customHeight="1">
      <c r="A36" s="105" t="s">
        <v>179</v>
      </c>
      <c r="B36" s="48">
        <v>1245</v>
      </c>
      <c r="C36" s="30">
        <v>434</v>
      </c>
    </row>
    <row r="37" spans="1:3" ht="14.1" customHeight="1">
      <c r="A37" s="105" t="s">
        <v>180</v>
      </c>
      <c r="B37" s="48">
        <v>1229</v>
      </c>
      <c r="C37" s="30">
        <v>272</v>
      </c>
    </row>
    <row r="38" spans="1:3" ht="14.1" customHeight="1">
      <c r="A38" s="105" t="s">
        <v>9</v>
      </c>
      <c r="B38" s="48">
        <v>1088</v>
      </c>
      <c r="C38" s="30">
        <v>237</v>
      </c>
    </row>
    <row r="39" spans="1:3" ht="14.1" customHeight="1">
      <c r="A39" s="105" t="s">
        <v>181</v>
      </c>
      <c r="B39" s="48">
        <v>1024</v>
      </c>
      <c r="C39" s="30">
        <v>293</v>
      </c>
    </row>
    <row r="40" spans="1:3" ht="14.1" customHeight="1">
      <c r="A40" s="105" t="s">
        <v>11</v>
      </c>
      <c r="B40" s="48">
        <v>849</v>
      </c>
      <c r="C40" s="30">
        <v>284</v>
      </c>
    </row>
    <row r="41" spans="1:3" ht="14.1" customHeight="1">
      <c r="A41" s="105" t="s">
        <v>12</v>
      </c>
      <c r="B41" s="48">
        <v>750</v>
      </c>
      <c r="C41" s="30">
        <v>242</v>
      </c>
    </row>
    <row r="42" spans="1:3" ht="14.1" customHeight="1">
      <c r="A42" s="105" t="s">
        <v>50</v>
      </c>
      <c r="B42" s="48">
        <v>706</v>
      </c>
      <c r="C42" s="30">
        <v>244</v>
      </c>
    </row>
    <row r="43" spans="1:3" ht="14.1" customHeight="1">
      <c r="A43" s="105" t="s">
        <v>182</v>
      </c>
      <c r="B43" s="48">
        <v>622</v>
      </c>
      <c r="C43" s="30">
        <v>334</v>
      </c>
    </row>
    <row r="44" spans="1:3" ht="14.1" customHeight="1">
      <c r="A44" s="105" t="s">
        <v>217</v>
      </c>
      <c r="B44" s="48">
        <v>602</v>
      </c>
      <c r="C44" s="30">
        <v>198</v>
      </c>
    </row>
    <row r="45" spans="1:3" ht="14.1" customHeight="1">
      <c r="A45" s="105" t="s">
        <v>243</v>
      </c>
      <c r="B45" s="48">
        <v>558</v>
      </c>
      <c r="C45" s="30">
        <v>201</v>
      </c>
    </row>
    <row r="46" spans="1:3" ht="14.1" customHeight="1">
      <c r="A46" s="105" t="s">
        <v>263</v>
      </c>
      <c r="B46" s="48">
        <v>514</v>
      </c>
      <c r="C46" s="30">
        <v>244</v>
      </c>
    </row>
    <row r="47" spans="1:3" ht="14.1" customHeight="1">
      <c r="A47" s="105" t="s">
        <v>266</v>
      </c>
      <c r="B47" s="48">
        <v>494</v>
      </c>
      <c r="C47" s="30">
        <v>219</v>
      </c>
    </row>
    <row r="48" spans="1:3" ht="14.1" customHeight="1">
      <c r="A48" s="46"/>
      <c r="B48" s="46"/>
      <c r="C48" s="47"/>
    </row>
    <row r="50" spans="1:1" ht="14.1" customHeight="1">
      <c r="A50" s="18" t="s">
        <v>257</v>
      </c>
    </row>
    <row r="51" spans="1:1" ht="14.1" customHeight="1">
      <c r="A51" s="19" t="s">
        <v>239</v>
      </c>
    </row>
    <row r="52" spans="1:1" ht="14.1" customHeight="1">
      <c r="A52" s="19" t="s">
        <v>240</v>
      </c>
    </row>
  </sheetData>
  <sheetProtection algorithmName="SHA-512" hashValue="etishojI/x3pUbjdnMAbwwX8B0G/IZ1alfS1tLVuQVN2z8lQODZ+fDEGZBZAMqiXXQuqQqrF2feLR3kfIdPVrw==" saltValue="7hmatNhVR8TvW49dQibPzw=="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39"/>
  <sheetViews>
    <sheetView zoomScaleNormal="100" zoomScaleSheetLayoutView="50" workbookViewId="0">
      <pane xSplit="1" ySplit="5" topLeftCell="B21" activePane="bottomRight" state="frozen"/>
      <selection activeCell="A2" sqref="A2:G3"/>
      <selection pane="topRight" activeCell="A2" sqref="A2:G3"/>
      <selection pane="bottomLeft" activeCell="A2" sqref="A2:G3"/>
      <selection pane="bottomRight" activeCell="G28" sqref="G28"/>
    </sheetView>
  </sheetViews>
  <sheetFormatPr defaultColWidth="15.625" defaultRowHeight="14.1" customHeight="1"/>
  <cols>
    <col min="1" max="2" width="10.625" style="3" customWidth="1"/>
    <col min="3" max="16384" width="15.625" style="1"/>
  </cols>
  <sheetData>
    <row r="1" spans="1:2" ht="14.1" customHeight="1">
      <c r="A1" s="21" t="s">
        <v>19</v>
      </c>
    </row>
    <row r="3" spans="1:2" ht="14.1" customHeight="1">
      <c r="A3" s="1"/>
      <c r="B3" s="28"/>
    </row>
    <row r="4" spans="1:2" s="2" customFormat="1" ht="27" customHeight="1">
      <c r="A4" s="101"/>
      <c r="B4" s="103" t="s">
        <v>255</v>
      </c>
    </row>
    <row r="5" spans="1:2" s="2" customFormat="1" ht="14.1" customHeight="1">
      <c r="A5" s="81"/>
      <c r="B5" s="78" t="s">
        <v>219</v>
      </c>
    </row>
    <row r="6" spans="1:2" ht="14.1" customHeight="1">
      <c r="A6" s="102" t="s">
        <v>183</v>
      </c>
      <c r="B6" s="97">
        <v>619</v>
      </c>
    </row>
    <row r="7" spans="1:2" ht="14.1" customHeight="1">
      <c r="A7" s="102" t="s">
        <v>184</v>
      </c>
      <c r="B7" s="97">
        <v>508</v>
      </c>
    </row>
    <row r="8" spans="1:2" ht="14.1" customHeight="1">
      <c r="A8" s="102" t="s">
        <v>185</v>
      </c>
      <c r="B8" s="97">
        <v>567</v>
      </c>
    </row>
    <row r="9" spans="1:2" ht="14.1" customHeight="1">
      <c r="A9" s="102" t="s">
        <v>186</v>
      </c>
      <c r="B9" s="97">
        <v>491</v>
      </c>
    </row>
    <row r="10" spans="1:2" ht="14.1" customHeight="1">
      <c r="A10" s="102" t="s">
        <v>187</v>
      </c>
      <c r="B10" s="97">
        <v>499</v>
      </c>
    </row>
    <row r="11" spans="1:2" ht="14.1" customHeight="1">
      <c r="A11" s="102" t="s">
        <v>188</v>
      </c>
      <c r="B11" s="97">
        <v>604</v>
      </c>
    </row>
    <row r="12" spans="1:2" ht="14.1" customHeight="1">
      <c r="A12" s="102" t="s">
        <v>189</v>
      </c>
      <c r="B12" s="97">
        <v>646</v>
      </c>
    </row>
    <row r="13" spans="1:2" ht="14.1" customHeight="1">
      <c r="A13" s="102" t="s">
        <v>190</v>
      </c>
      <c r="B13" s="97">
        <v>643</v>
      </c>
    </row>
    <row r="14" spans="1:2" ht="14.1" customHeight="1">
      <c r="A14" s="102" t="s">
        <v>191</v>
      </c>
      <c r="B14" s="97">
        <v>621</v>
      </c>
    </row>
    <row r="15" spans="1:2" ht="14.1" customHeight="1">
      <c r="A15" s="102" t="s">
        <v>192</v>
      </c>
      <c r="B15" s="97">
        <v>651</v>
      </c>
    </row>
    <row r="16" spans="1:2" ht="14.1" customHeight="1">
      <c r="A16" s="102" t="s">
        <v>193</v>
      </c>
      <c r="B16" s="97">
        <v>636</v>
      </c>
    </row>
    <row r="17" spans="1:2" ht="14.1" customHeight="1">
      <c r="A17" s="102" t="s">
        <v>194</v>
      </c>
      <c r="B17" s="97">
        <v>567</v>
      </c>
    </row>
    <row r="18" spans="1:2" ht="14.1" customHeight="1">
      <c r="A18" s="102" t="s">
        <v>195</v>
      </c>
      <c r="B18" s="97">
        <v>583</v>
      </c>
    </row>
    <row r="19" spans="1:2" ht="14.1" customHeight="1">
      <c r="A19" s="102" t="s">
        <v>196</v>
      </c>
      <c r="B19" s="97">
        <v>604</v>
      </c>
    </row>
    <row r="20" spans="1:2" ht="14.1" customHeight="1">
      <c r="A20" s="102" t="s">
        <v>197</v>
      </c>
      <c r="B20" s="97">
        <v>655</v>
      </c>
    </row>
    <row r="21" spans="1:2" ht="14.1" customHeight="1">
      <c r="A21" s="102" t="s">
        <v>198</v>
      </c>
      <c r="B21" s="97">
        <v>608</v>
      </c>
    </row>
    <row r="22" spans="1:2" ht="14.1" customHeight="1">
      <c r="A22" s="102" t="s">
        <v>199</v>
      </c>
      <c r="B22" s="97">
        <v>701</v>
      </c>
    </row>
    <row r="23" spans="1:2" ht="14.1" customHeight="1">
      <c r="A23" s="102" t="s">
        <v>200</v>
      </c>
      <c r="B23" s="97">
        <v>642</v>
      </c>
    </row>
    <row r="24" spans="1:2" ht="14.1" customHeight="1">
      <c r="A24" s="102" t="s">
        <v>201</v>
      </c>
      <c r="B24" s="97">
        <v>767</v>
      </c>
    </row>
    <row r="25" spans="1:2" ht="14.1" customHeight="1">
      <c r="A25" s="102" t="s">
        <v>202</v>
      </c>
      <c r="B25" s="97">
        <v>725</v>
      </c>
    </row>
    <row r="26" spans="1:2" ht="14.1" customHeight="1">
      <c r="A26" s="102" t="s">
        <v>203</v>
      </c>
      <c r="B26" s="97">
        <v>855</v>
      </c>
    </row>
    <row r="27" spans="1:2" ht="14.1" customHeight="1">
      <c r="A27" s="102" t="s">
        <v>204</v>
      </c>
      <c r="B27" s="98">
        <v>816</v>
      </c>
    </row>
    <row r="28" spans="1:2" ht="14.1" customHeight="1">
      <c r="A28" s="102" t="s">
        <v>205</v>
      </c>
      <c r="B28" s="99">
        <v>782</v>
      </c>
    </row>
    <row r="29" spans="1:2" ht="14.1" customHeight="1">
      <c r="A29" s="102" t="s">
        <v>206</v>
      </c>
      <c r="B29" s="99">
        <v>841</v>
      </c>
    </row>
    <row r="30" spans="1:2" ht="14.1" customHeight="1">
      <c r="A30" s="102" t="s">
        <v>207</v>
      </c>
      <c r="B30" s="99">
        <v>895</v>
      </c>
    </row>
    <row r="31" spans="1:2" ht="14.1" customHeight="1">
      <c r="A31" s="102" t="s">
        <v>129</v>
      </c>
      <c r="B31" s="99">
        <v>932</v>
      </c>
    </row>
    <row r="32" spans="1:2" ht="14.1" customHeight="1">
      <c r="A32" s="102" t="s">
        <v>208</v>
      </c>
      <c r="B32" s="99">
        <v>964</v>
      </c>
    </row>
    <row r="33" spans="1:2" ht="14.1" customHeight="1">
      <c r="A33" s="102" t="s">
        <v>209</v>
      </c>
      <c r="B33" s="99">
        <v>916</v>
      </c>
    </row>
    <row r="34" spans="1:2" ht="14.1" customHeight="1">
      <c r="A34" s="102" t="s">
        <v>210</v>
      </c>
      <c r="B34" s="99">
        <v>811</v>
      </c>
    </row>
    <row r="35" spans="1:2" ht="14.1" customHeight="1">
      <c r="A35" s="102" t="s">
        <v>211</v>
      </c>
      <c r="B35" s="100">
        <v>803</v>
      </c>
    </row>
    <row r="36" spans="1:2" ht="14.1" customHeight="1">
      <c r="A36" s="46"/>
      <c r="B36" s="46"/>
    </row>
    <row r="38" spans="1:2" ht="14.1" customHeight="1">
      <c r="A38" s="15" t="s">
        <v>256</v>
      </c>
    </row>
    <row r="39" spans="1:2" ht="14.1" customHeight="1">
      <c r="A39" s="1" t="s">
        <v>241</v>
      </c>
    </row>
  </sheetData>
  <sheetProtection algorithmName="SHA-512" hashValue="KLTWzk8/X++XoYFQcp7xeG/HYJgCz8asVJL6nAB2R8xil7n+zDhJjrNkkvDbp9+zXo4A9nDuGVvZM/I+e/p4rw==" saltValue="6fDTlxpZ43FgG43LVr+CoQ=="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8"/>
  <sheetViews>
    <sheetView zoomScaleNormal="100" zoomScaleSheetLayoutView="50" workbookViewId="0">
      <pane xSplit="1" ySplit="5" topLeftCell="B6" activePane="bottomRight" state="frozen"/>
      <selection activeCell="A2" sqref="A2:G3"/>
      <selection pane="topRight" activeCell="A2" sqref="A2:G3"/>
      <selection pane="bottomLeft" activeCell="A2" sqref="A2:G3"/>
      <selection pane="bottomRight" activeCell="G25" sqref="G25"/>
    </sheetView>
  </sheetViews>
  <sheetFormatPr defaultColWidth="12.625" defaultRowHeight="14.1" customHeight="1"/>
  <cols>
    <col min="1" max="1" width="13.625" style="3" customWidth="1"/>
    <col min="2" max="2" width="10.625" style="3" customWidth="1"/>
    <col min="3" max="6" width="10.625" style="1" customWidth="1"/>
    <col min="7" max="16384" width="12.625" style="1"/>
  </cols>
  <sheetData>
    <row r="1" spans="1:6" ht="14.1" customHeight="1">
      <c r="A1" s="10" t="s">
        <v>48</v>
      </c>
      <c r="E1" s="21"/>
      <c r="F1" s="20"/>
    </row>
    <row r="3" spans="1:6" ht="14.1" customHeight="1">
      <c r="A3" s="1"/>
      <c r="B3" s="28"/>
      <c r="D3" s="9"/>
      <c r="E3" s="6"/>
      <c r="F3" s="9"/>
    </row>
    <row r="4" spans="1:6" s="2" customFormat="1" ht="14.1" customHeight="1">
      <c r="A4" s="96"/>
      <c r="B4" s="84" t="s">
        <v>21</v>
      </c>
      <c r="C4" s="84" t="s">
        <v>22</v>
      </c>
      <c r="D4" s="84" t="s">
        <v>23</v>
      </c>
      <c r="E4" s="84" t="s">
        <v>24</v>
      </c>
      <c r="F4" s="93" t="s">
        <v>25</v>
      </c>
    </row>
    <row r="5" spans="1:6" s="2" customFormat="1" ht="14.1" customHeight="1">
      <c r="A5" s="81"/>
      <c r="B5" s="78" t="s">
        <v>219</v>
      </c>
      <c r="C5" s="78" t="s">
        <v>219</v>
      </c>
      <c r="D5" s="78" t="s">
        <v>223</v>
      </c>
      <c r="E5" s="78" t="s">
        <v>223</v>
      </c>
      <c r="F5" s="78" t="s">
        <v>219</v>
      </c>
    </row>
    <row r="6" spans="1:6" ht="14.1" customHeight="1">
      <c r="A6" s="85" t="s">
        <v>1</v>
      </c>
      <c r="B6" s="32">
        <v>5537</v>
      </c>
      <c r="C6" s="32">
        <v>1122</v>
      </c>
      <c r="D6" s="32">
        <v>19</v>
      </c>
      <c r="E6" s="32">
        <v>1457</v>
      </c>
      <c r="F6" s="32">
        <v>4415</v>
      </c>
    </row>
    <row r="7" spans="1:6" ht="14.1" customHeight="1">
      <c r="A7" s="85" t="s">
        <v>2</v>
      </c>
      <c r="B7" s="32">
        <v>5428</v>
      </c>
      <c r="C7" s="32">
        <v>1158</v>
      </c>
      <c r="D7" s="32">
        <v>15</v>
      </c>
      <c r="E7" s="32">
        <v>1574</v>
      </c>
      <c r="F7" s="32">
        <v>4270</v>
      </c>
    </row>
    <row r="8" spans="1:6" ht="14.1" customHeight="1">
      <c r="A8" s="85" t="s">
        <v>3</v>
      </c>
      <c r="B8" s="32">
        <v>5148</v>
      </c>
      <c r="C8" s="32">
        <v>1075</v>
      </c>
      <c r="D8" s="32">
        <v>9</v>
      </c>
      <c r="E8" s="32">
        <v>1367</v>
      </c>
      <c r="F8" s="32">
        <v>4073</v>
      </c>
    </row>
    <row r="9" spans="1:6" ht="14.1" customHeight="1">
      <c r="A9" s="85" t="s">
        <v>4</v>
      </c>
      <c r="B9" s="32">
        <v>5005</v>
      </c>
      <c r="C9" s="32">
        <v>971</v>
      </c>
      <c r="D9" s="32">
        <v>15</v>
      </c>
      <c r="E9" s="32">
        <v>1228</v>
      </c>
      <c r="F9" s="32">
        <v>4034</v>
      </c>
    </row>
    <row r="10" spans="1:6" ht="14.1" customHeight="1">
      <c r="A10" s="85" t="s">
        <v>5</v>
      </c>
      <c r="B10" s="32">
        <v>5282</v>
      </c>
      <c r="C10" s="32">
        <v>944</v>
      </c>
      <c r="D10" s="32">
        <v>7</v>
      </c>
      <c r="E10" s="32">
        <v>1262</v>
      </c>
      <c r="F10" s="32">
        <v>4338</v>
      </c>
    </row>
    <row r="11" spans="1:6" ht="14.1" customHeight="1">
      <c r="A11" s="85" t="s">
        <v>20</v>
      </c>
      <c r="B11" s="32">
        <v>5355</v>
      </c>
      <c r="C11" s="32">
        <v>962</v>
      </c>
      <c r="D11" s="32">
        <v>14</v>
      </c>
      <c r="E11" s="32">
        <v>1277</v>
      </c>
      <c r="F11" s="32">
        <v>4393</v>
      </c>
    </row>
    <row r="12" spans="1:6" ht="14.1" customHeight="1">
      <c r="A12" s="85" t="s">
        <v>7</v>
      </c>
      <c r="B12" s="32">
        <v>5458</v>
      </c>
      <c r="C12" s="32">
        <v>867</v>
      </c>
      <c r="D12" s="32">
        <v>10</v>
      </c>
      <c r="E12" s="32">
        <v>1133</v>
      </c>
      <c r="F12" s="32">
        <v>4591</v>
      </c>
    </row>
    <row r="13" spans="1:6" ht="14.1" customHeight="1">
      <c r="A13" s="85" t="s">
        <v>18</v>
      </c>
      <c r="B13" s="32">
        <v>5538</v>
      </c>
      <c r="C13" s="32">
        <v>826</v>
      </c>
      <c r="D13" s="32">
        <v>15</v>
      </c>
      <c r="E13" s="32">
        <v>1072</v>
      </c>
      <c r="F13" s="32">
        <v>4712</v>
      </c>
    </row>
    <row r="14" spans="1:6" ht="14.1" customHeight="1">
      <c r="A14" s="85" t="s">
        <v>9</v>
      </c>
      <c r="B14" s="32">
        <v>5586</v>
      </c>
      <c r="C14" s="32">
        <v>819</v>
      </c>
      <c r="D14" s="32">
        <v>3</v>
      </c>
      <c r="E14" s="32">
        <v>1073</v>
      </c>
      <c r="F14" s="32">
        <v>4767</v>
      </c>
    </row>
    <row r="15" spans="1:6" ht="14.1" customHeight="1">
      <c r="A15" s="85" t="s">
        <v>10</v>
      </c>
      <c r="B15" s="32">
        <v>5303</v>
      </c>
      <c r="C15" s="32">
        <v>668</v>
      </c>
      <c r="D15" s="32">
        <v>8</v>
      </c>
      <c r="E15" s="32">
        <v>825</v>
      </c>
      <c r="F15" s="32">
        <v>4635</v>
      </c>
    </row>
    <row r="16" spans="1:6" ht="14.1" customHeight="1">
      <c r="A16" s="85" t="s">
        <v>11</v>
      </c>
      <c r="B16" s="32">
        <v>5071</v>
      </c>
      <c r="C16" s="32">
        <v>596</v>
      </c>
      <c r="D16" s="32">
        <v>6</v>
      </c>
      <c r="E16" s="32">
        <v>760</v>
      </c>
      <c r="F16" s="32">
        <v>4475</v>
      </c>
    </row>
    <row r="17" spans="1:6" ht="14.1" customHeight="1">
      <c r="A17" s="85" t="s">
        <v>12</v>
      </c>
      <c r="B17" s="32">
        <v>5167</v>
      </c>
      <c r="C17" s="32">
        <v>474</v>
      </c>
      <c r="D17" s="32">
        <v>10</v>
      </c>
      <c r="E17" s="32">
        <v>619</v>
      </c>
      <c r="F17" s="32">
        <v>4693</v>
      </c>
    </row>
    <row r="18" spans="1:6" ht="14.1" customHeight="1">
      <c r="A18" s="85" t="s">
        <v>50</v>
      </c>
      <c r="B18" s="32">
        <v>5399</v>
      </c>
      <c r="C18" s="32">
        <v>418</v>
      </c>
      <c r="D18" s="32">
        <v>4</v>
      </c>
      <c r="E18" s="32">
        <v>540</v>
      </c>
      <c r="F18" s="32">
        <v>4981</v>
      </c>
    </row>
    <row r="19" spans="1:6" ht="14.1" customHeight="1">
      <c r="A19" s="85" t="s">
        <v>137</v>
      </c>
      <c r="B19" s="32">
        <v>5055</v>
      </c>
      <c r="C19" s="32">
        <v>398</v>
      </c>
      <c r="D19" s="32">
        <v>10</v>
      </c>
      <c r="E19" s="32">
        <v>500</v>
      </c>
      <c r="F19" s="32">
        <v>4657</v>
      </c>
    </row>
    <row r="20" spans="1:6" ht="14.1" customHeight="1">
      <c r="A20" s="83" t="s">
        <v>143</v>
      </c>
      <c r="B20" s="32">
        <v>4778</v>
      </c>
      <c r="C20" s="32">
        <v>327</v>
      </c>
      <c r="D20" s="32">
        <v>6</v>
      </c>
      <c r="E20" s="32">
        <v>435</v>
      </c>
      <c r="F20" s="32">
        <v>4451</v>
      </c>
    </row>
    <row r="21" spans="1:6" ht="14.1" customHeight="1">
      <c r="A21" s="83" t="s">
        <v>235</v>
      </c>
      <c r="B21" s="32">
        <v>4216</v>
      </c>
      <c r="C21" s="32">
        <v>307</v>
      </c>
      <c r="D21" s="32">
        <v>7</v>
      </c>
      <c r="E21" s="32">
        <v>412</v>
      </c>
      <c r="F21" s="32">
        <v>3909</v>
      </c>
    </row>
    <row r="22" spans="1:6" ht="14.1" customHeight="1">
      <c r="A22" s="83" t="s">
        <v>236</v>
      </c>
      <c r="B22" s="32">
        <v>4117</v>
      </c>
      <c r="C22" s="32">
        <v>218</v>
      </c>
      <c r="D22" s="32">
        <v>7</v>
      </c>
      <c r="E22" s="32">
        <v>252</v>
      </c>
      <c r="F22" s="32">
        <v>3899</v>
      </c>
    </row>
    <row r="23" spans="1:6" ht="14.1" customHeight="1">
      <c r="A23" s="83" t="s">
        <v>245</v>
      </c>
      <c r="B23" s="32">
        <v>4478</v>
      </c>
      <c r="C23" s="32">
        <v>227</v>
      </c>
      <c r="D23" s="32">
        <v>5</v>
      </c>
      <c r="E23" s="32">
        <v>275</v>
      </c>
      <c r="F23" s="32">
        <v>4251</v>
      </c>
    </row>
    <row r="24" spans="1:6" ht="14.1" customHeight="1">
      <c r="A24" s="83" t="s">
        <v>258</v>
      </c>
      <c r="B24" s="32">
        <v>4743</v>
      </c>
      <c r="C24" s="32">
        <v>212</v>
      </c>
      <c r="D24" s="32">
        <v>10</v>
      </c>
      <c r="E24" s="32">
        <v>265</v>
      </c>
      <c r="F24" s="32">
        <v>4531</v>
      </c>
    </row>
    <row r="25" spans="1:6" ht="14.1" customHeight="1">
      <c r="A25" s="83" t="s">
        <v>267</v>
      </c>
      <c r="B25" s="32">
        <v>4785</v>
      </c>
      <c r="C25" s="32">
        <v>221</v>
      </c>
      <c r="D25" s="32">
        <v>3</v>
      </c>
      <c r="E25" s="32">
        <v>266</v>
      </c>
      <c r="F25" s="32">
        <v>4564</v>
      </c>
    </row>
    <row r="26" spans="1:6" ht="14.1" customHeight="1">
      <c r="A26" s="46"/>
      <c r="B26" s="46"/>
      <c r="C26" s="47"/>
      <c r="D26" s="47"/>
      <c r="E26" s="47"/>
      <c r="F26" s="47"/>
    </row>
    <row r="28" spans="1:6" ht="14.1" customHeight="1">
      <c r="A28" s="5" t="s">
        <v>16</v>
      </c>
    </row>
  </sheetData>
  <sheetProtection algorithmName="SHA-512" hashValue="dvJhby8lZMOzxdyIPOTPhKNuLvkxuXjcMhplp+0YBcgg0jx5MzyxUt0lycY2HwMYons0I/s6zcv7l3EQ8pkDUw==" saltValue="y6wWb0M2MRXNnzcIpju+zQ=="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I29"/>
  <sheetViews>
    <sheetView zoomScaleNormal="100" zoomScaleSheetLayoutView="50" workbookViewId="0">
      <pane xSplit="1" ySplit="6" topLeftCell="P7" activePane="bottomRight" state="frozen"/>
      <selection activeCell="A2" sqref="A2:G3"/>
      <selection pane="topRight" activeCell="A2" sqref="A2:G3"/>
      <selection pane="bottomLeft" activeCell="A2" sqref="A2:G3"/>
      <selection pane="bottomRight" activeCell="AI27" sqref="AI27"/>
    </sheetView>
  </sheetViews>
  <sheetFormatPr defaultColWidth="12.625" defaultRowHeight="14.1" customHeight="1"/>
  <cols>
    <col min="1" max="1" width="13.625" style="3" customWidth="1"/>
    <col min="2" max="2" width="10.625" style="3" customWidth="1"/>
    <col min="3" max="35" width="10.625" style="1" customWidth="1"/>
    <col min="36" max="16384" width="12.625" style="1"/>
  </cols>
  <sheetData>
    <row r="1" spans="1:35" ht="14.1" customHeight="1">
      <c r="A1" s="10" t="s">
        <v>49</v>
      </c>
      <c r="D1" s="5"/>
      <c r="E1" s="9"/>
      <c r="F1" s="21"/>
      <c r="G1" s="7"/>
      <c r="H1" s="7"/>
      <c r="I1" s="7"/>
      <c r="AA1" s="4"/>
      <c r="AB1" s="4"/>
      <c r="AC1" s="4"/>
      <c r="AD1" s="4"/>
      <c r="AE1" s="4"/>
      <c r="AF1" s="4"/>
      <c r="AG1" s="4"/>
      <c r="AH1" s="4"/>
      <c r="AI1" s="4"/>
    </row>
    <row r="2" spans="1:35" ht="14.1" customHeight="1">
      <c r="I2" s="7"/>
      <c r="J2" s="7"/>
      <c r="K2" s="7"/>
      <c r="L2" s="12"/>
      <c r="M2" s="7"/>
      <c r="N2" s="7"/>
      <c r="O2" s="7"/>
      <c r="P2" s="7"/>
      <c r="Q2" s="7"/>
      <c r="R2" s="7"/>
      <c r="S2" s="7"/>
      <c r="T2" s="7"/>
      <c r="U2" s="7"/>
      <c r="V2" s="7"/>
      <c r="W2" s="7"/>
      <c r="X2" s="7"/>
      <c r="Y2" s="7"/>
      <c r="Z2" s="7"/>
      <c r="AA2" s="7"/>
      <c r="AB2" s="7"/>
      <c r="AC2" s="7"/>
      <c r="AD2" s="7"/>
      <c r="AE2" s="7"/>
      <c r="AF2" s="7"/>
      <c r="AG2" s="7"/>
      <c r="AH2" s="7"/>
      <c r="AI2" s="7"/>
    </row>
    <row r="3" spans="1:35" ht="14.1" customHeight="1">
      <c r="A3" s="1"/>
      <c r="B3" s="28"/>
      <c r="D3" s="9"/>
      <c r="E3" s="9"/>
      <c r="F3" s="9"/>
      <c r="G3" s="7"/>
      <c r="H3" s="7"/>
      <c r="I3" s="7"/>
      <c r="J3" s="7"/>
      <c r="K3" s="13"/>
      <c r="L3" s="12"/>
      <c r="M3" s="7"/>
      <c r="N3" s="7"/>
      <c r="O3" s="7"/>
      <c r="P3" s="7"/>
      <c r="Q3" s="7"/>
      <c r="R3" s="7"/>
      <c r="S3" s="7"/>
      <c r="T3" s="7"/>
      <c r="U3" s="7"/>
      <c r="V3" s="7"/>
      <c r="W3" s="7"/>
      <c r="X3" s="7"/>
      <c r="Y3" s="7"/>
      <c r="Z3" s="7"/>
      <c r="AA3" s="7"/>
      <c r="AB3" s="7"/>
      <c r="AC3" s="7"/>
      <c r="AD3" s="7"/>
      <c r="AE3" s="7"/>
      <c r="AF3" s="7"/>
      <c r="AG3" s="7"/>
      <c r="AH3" s="7"/>
      <c r="AI3" s="7"/>
    </row>
    <row r="4" spans="1:35" s="36" customFormat="1" ht="14.1" customHeight="1">
      <c r="A4" s="79"/>
      <c r="B4" s="111" t="s">
        <v>13</v>
      </c>
      <c r="C4" s="111" t="s">
        <v>81</v>
      </c>
      <c r="D4" s="111"/>
      <c r="E4" s="111"/>
      <c r="F4" s="111"/>
      <c r="G4" s="111"/>
      <c r="H4" s="111"/>
      <c r="I4" s="111"/>
      <c r="J4" s="111"/>
      <c r="K4" s="111"/>
      <c r="L4" s="111"/>
      <c r="M4" s="111"/>
      <c r="N4" s="111"/>
      <c r="O4" s="111"/>
      <c r="P4" s="111"/>
      <c r="Q4" s="111"/>
      <c r="R4" s="111"/>
      <c r="S4" s="111"/>
      <c r="T4" s="111"/>
      <c r="U4" s="111"/>
      <c r="V4" s="111"/>
      <c r="W4" s="111" t="s">
        <v>87</v>
      </c>
      <c r="X4" s="111"/>
      <c r="Y4" s="111"/>
      <c r="Z4" s="111"/>
      <c r="AA4" s="111"/>
      <c r="AB4" s="111" t="s">
        <v>88</v>
      </c>
      <c r="AC4" s="112" t="s">
        <v>84</v>
      </c>
      <c r="AD4" s="112"/>
      <c r="AE4" s="112"/>
      <c r="AF4" s="112"/>
      <c r="AG4" s="112"/>
      <c r="AH4" s="112"/>
      <c r="AI4" s="110" t="s">
        <v>28</v>
      </c>
    </row>
    <row r="5" spans="1:35" s="36" customFormat="1" ht="27" customHeight="1">
      <c r="A5" s="80"/>
      <c r="B5" s="111"/>
      <c r="C5" s="84" t="s">
        <v>82</v>
      </c>
      <c r="D5" s="84" t="s">
        <v>83</v>
      </c>
      <c r="E5" s="84" t="s">
        <v>254</v>
      </c>
      <c r="F5" s="84" t="s">
        <v>89</v>
      </c>
      <c r="G5" s="84" t="s">
        <v>90</v>
      </c>
      <c r="H5" s="84" t="s">
        <v>268</v>
      </c>
      <c r="I5" s="84" t="s">
        <v>91</v>
      </c>
      <c r="J5" s="84" t="s">
        <v>92</v>
      </c>
      <c r="K5" s="84" t="s">
        <v>93</v>
      </c>
      <c r="L5" s="84" t="s">
        <v>94</v>
      </c>
      <c r="M5" s="84" t="s">
        <v>247</v>
      </c>
      <c r="N5" s="66" t="s">
        <v>95</v>
      </c>
      <c r="O5" s="84" t="s">
        <v>104</v>
      </c>
      <c r="P5" s="66" t="s">
        <v>105</v>
      </c>
      <c r="Q5" s="84" t="s">
        <v>96</v>
      </c>
      <c r="R5" s="84" t="s">
        <v>97</v>
      </c>
      <c r="S5" s="66" t="s">
        <v>106</v>
      </c>
      <c r="T5" s="84" t="s">
        <v>98</v>
      </c>
      <c r="U5" s="84" t="s">
        <v>99</v>
      </c>
      <c r="V5" s="66" t="s">
        <v>100</v>
      </c>
      <c r="W5" s="84" t="s">
        <v>107</v>
      </c>
      <c r="X5" s="84" t="s">
        <v>101</v>
      </c>
      <c r="Y5" s="84" t="s">
        <v>108</v>
      </c>
      <c r="Z5" s="84" t="s">
        <v>102</v>
      </c>
      <c r="AA5" s="84" t="s">
        <v>103</v>
      </c>
      <c r="AB5" s="111"/>
      <c r="AC5" s="94" t="s">
        <v>85</v>
      </c>
      <c r="AD5" s="94" t="s">
        <v>109</v>
      </c>
      <c r="AE5" s="67" t="s">
        <v>110</v>
      </c>
      <c r="AF5" s="94" t="s">
        <v>82</v>
      </c>
      <c r="AG5" s="94" t="s">
        <v>86</v>
      </c>
      <c r="AH5" s="94" t="s">
        <v>111</v>
      </c>
      <c r="AI5" s="110"/>
    </row>
    <row r="6" spans="1:35" s="36" customFormat="1" ht="14.1" customHeight="1">
      <c r="A6" s="81"/>
      <c r="B6" s="78" t="s">
        <v>219</v>
      </c>
      <c r="C6" s="78" t="s">
        <v>219</v>
      </c>
      <c r="D6" s="78" t="s">
        <v>219</v>
      </c>
      <c r="E6" s="78" t="s">
        <v>219</v>
      </c>
      <c r="F6" s="78" t="s">
        <v>219</v>
      </c>
      <c r="G6" s="78" t="s">
        <v>219</v>
      </c>
      <c r="H6" s="78" t="s">
        <v>219</v>
      </c>
      <c r="I6" s="78" t="s">
        <v>219</v>
      </c>
      <c r="J6" s="78" t="s">
        <v>219</v>
      </c>
      <c r="K6" s="78" t="s">
        <v>219</v>
      </c>
      <c r="L6" s="78" t="s">
        <v>219</v>
      </c>
      <c r="M6" s="78" t="s">
        <v>219</v>
      </c>
      <c r="N6" s="77" t="s">
        <v>219</v>
      </c>
      <c r="O6" s="78" t="s">
        <v>219</v>
      </c>
      <c r="P6" s="77" t="s">
        <v>219</v>
      </c>
      <c r="Q6" s="78" t="s">
        <v>219</v>
      </c>
      <c r="R6" s="78" t="s">
        <v>219</v>
      </c>
      <c r="S6" s="77" t="s">
        <v>219</v>
      </c>
      <c r="T6" s="78" t="s">
        <v>219</v>
      </c>
      <c r="U6" s="78" t="s">
        <v>219</v>
      </c>
      <c r="V6" s="77" t="s">
        <v>219</v>
      </c>
      <c r="W6" s="78" t="s">
        <v>219</v>
      </c>
      <c r="X6" s="78" t="s">
        <v>219</v>
      </c>
      <c r="Y6" s="78" t="s">
        <v>219</v>
      </c>
      <c r="Z6" s="78" t="s">
        <v>219</v>
      </c>
      <c r="AA6" s="78" t="s">
        <v>219</v>
      </c>
      <c r="AB6" s="78" t="s">
        <v>219</v>
      </c>
      <c r="AC6" s="78" t="s">
        <v>219</v>
      </c>
      <c r="AD6" s="78" t="s">
        <v>219</v>
      </c>
      <c r="AE6" s="77" t="s">
        <v>219</v>
      </c>
      <c r="AF6" s="78" t="s">
        <v>219</v>
      </c>
      <c r="AG6" s="78" t="s">
        <v>219</v>
      </c>
      <c r="AH6" s="78" t="s">
        <v>219</v>
      </c>
      <c r="AI6" s="78" t="s">
        <v>219</v>
      </c>
    </row>
    <row r="7" spans="1:35" ht="14.1" customHeight="1">
      <c r="A7" s="85" t="s">
        <v>31</v>
      </c>
      <c r="B7" s="32">
        <v>1122</v>
      </c>
      <c r="C7" s="27">
        <v>35</v>
      </c>
      <c r="D7" s="27">
        <v>7</v>
      </c>
      <c r="E7" s="27">
        <v>1</v>
      </c>
      <c r="F7" s="27">
        <v>2</v>
      </c>
      <c r="G7" s="27">
        <v>84</v>
      </c>
      <c r="H7" s="27">
        <v>4</v>
      </c>
      <c r="I7" s="27">
        <v>11</v>
      </c>
      <c r="J7" s="27">
        <v>25</v>
      </c>
      <c r="K7" s="27">
        <v>6</v>
      </c>
      <c r="L7" s="27">
        <v>3</v>
      </c>
      <c r="M7" s="27">
        <v>25</v>
      </c>
      <c r="N7" s="27">
        <v>2</v>
      </c>
      <c r="O7" s="27">
        <v>1</v>
      </c>
      <c r="P7" s="27">
        <v>2</v>
      </c>
      <c r="Q7" s="27" t="s">
        <v>0</v>
      </c>
      <c r="R7" s="27" t="s">
        <v>0</v>
      </c>
      <c r="S7" s="27">
        <v>6</v>
      </c>
      <c r="T7" s="27" t="s">
        <v>0</v>
      </c>
      <c r="U7" s="27" t="s">
        <v>0</v>
      </c>
      <c r="V7" s="31">
        <v>25</v>
      </c>
      <c r="W7" s="31">
        <v>208</v>
      </c>
      <c r="X7" s="31">
        <v>222</v>
      </c>
      <c r="Y7" s="31">
        <v>99</v>
      </c>
      <c r="Z7" s="31">
        <v>318</v>
      </c>
      <c r="AA7" s="31">
        <v>1</v>
      </c>
      <c r="AB7" s="31">
        <v>13</v>
      </c>
      <c r="AC7" s="31">
        <v>4</v>
      </c>
      <c r="AD7" s="31">
        <v>3</v>
      </c>
      <c r="AE7" s="31">
        <v>1</v>
      </c>
      <c r="AF7" s="31">
        <v>1</v>
      </c>
      <c r="AG7" s="31">
        <v>1</v>
      </c>
      <c r="AH7" s="27" t="s">
        <v>0</v>
      </c>
      <c r="AI7" s="31">
        <v>12</v>
      </c>
    </row>
    <row r="8" spans="1:35" ht="14.1" customHeight="1">
      <c r="A8" s="85" t="s">
        <v>32</v>
      </c>
      <c r="B8" s="32">
        <v>1158</v>
      </c>
      <c r="C8" s="31">
        <v>32</v>
      </c>
      <c r="D8" s="31">
        <v>5</v>
      </c>
      <c r="E8" s="31">
        <v>1</v>
      </c>
      <c r="F8" s="31">
        <v>5</v>
      </c>
      <c r="G8" s="31">
        <v>107</v>
      </c>
      <c r="H8" s="31">
        <v>5</v>
      </c>
      <c r="I8" s="31">
        <v>25</v>
      </c>
      <c r="J8" s="31">
        <v>15</v>
      </c>
      <c r="K8" s="31">
        <v>2</v>
      </c>
      <c r="L8" s="31">
        <v>2</v>
      </c>
      <c r="M8" s="31">
        <v>75</v>
      </c>
      <c r="N8" s="27" t="s">
        <v>0</v>
      </c>
      <c r="O8" s="31">
        <v>3</v>
      </c>
      <c r="P8" s="27" t="s">
        <v>0</v>
      </c>
      <c r="Q8" s="27" t="s">
        <v>0</v>
      </c>
      <c r="R8" s="27" t="s">
        <v>0</v>
      </c>
      <c r="S8" s="31">
        <v>17</v>
      </c>
      <c r="T8" s="27" t="s">
        <v>0</v>
      </c>
      <c r="U8" s="27" t="s">
        <v>0</v>
      </c>
      <c r="V8" s="31">
        <v>16</v>
      </c>
      <c r="W8" s="31">
        <v>168</v>
      </c>
      <c r="X8" s="31">
        <v>230</v>
      </c>
      <c r="Y8" s="31">
        <v>102</v>
      </c>
      <c r="Z8" s="31">
        <v>328</v>
      </c>
      <c r="AA8" s="31">
        <v>8</v>
      </c>
      <c r="AB8" s="31">
        <v>6</v>
      </c>
      <c r="AC8" s="27" t="s">
        <v>0</v>
      </c>
      <c r="AD8" s="27" t="s">
        <v>0</v>
      </c>
      <c r="AE8" s="27" t="s">
        <v>0</v>
      </c>
      <c r="AF8" s="27" t="s">
        <v>0</v>
      </c>
      <c r="AG8" s="31">
        <v>6</v>
      </c>
      <c r="AH8" s="27" t="s">
        <v>0</v>
      </c>
      <c r="AI8" s="27" t="s">
        <v>0</v>
      </c>
    </row>
    <row r="9" spans="1:35" ht="14.1" customHeight="1">
      <c r="A9" s="85" t="s">
        <v>33</v>
      </c>
      <c r="B9" s="32">
        <v>1075</v>
      </c>
      <c r="C9" s="30">
        <v>31</v>
      </c>
      <c r="D9" s="30">
        <v>15</v>
      </c>
      <c r="E9" s="30" t="s">
        <v>0</v>
      </c>
      <c r="F9" s="30">
        <v>1</v>
      </c>
      <c r="G9" s="30">
        <v>76</v>
      </c>
      <c r="H9" s="30">
        <v>2</v>
      </c>
      <c r="I9" s="30">
        <v>41</v>
      </c>
      <c r="J9" s="30">
        <v>32</v>
      </c>
      <c r="K9" s="30">
        <v>3</v>
      </c>
      <c r="L9" s="30" t="s">
        <v>0</v>
      </c>
      <c r="M9" s="30">
        <v>76</v>
      </c>
      <c r="N9" s="30" t="s">
        <v>0</v>
      </c>
      <c r="O9" s="30">
        <v>2</v>
      </c>
      <c r="P9" s="30" t="s">
        <v>0</v>
      </c>
      <c r="Q9" s="30">
        <v>1</v>
      </c>
      <c r="R9" s="30">
        <v>2</v>
      </c>
      <c r="S9" s="30" t="s">
        <v>0</v>
      </c>
      <c r="T9" s="30" t="s">
        <v>0</v>
      </c>
      <c r="U9" s="30" t="s">
        <v>0</v>
      </c>
      <c r="V9" s="30" t="s">
        <v>0</v>
      </c>
      <c r="W9" s="27">
        <v>173</v>
      </c>
      <c r="X9" s="27">
        <v>207</v>
      </c>
      <c r="Y9" s="27">
        <v>91</v>
      </c>
      <c r="Z9" s="27">
        <v>278</v>
      </c>
      <c r="AA9" s="27">
        <v>25</v>
      </c>
      <c r="AB9" s="31">
        <v>3</v>
      </c>
      <c r="AC9" s="27">
        <v>1</v>
      </c>
      <c r="AD9" s="27">
        <v>2</v>
      </c>
      <c r="AE9" s="30" t="s">
        <v>0</v>
      </c>
      <c r="AF9" s="27" t="s">
        <v>0</v>
      </c>
      <c r="AG9" s="27">
        <v>1</v>
      </c>
      <c r="AH9" s="27" t="s">
        <v>0</v>
      </c>
      <c r="AI9" s="27">
        <v>12</v>
      </c>
    </row>
    <row r="10" spans="1:35" ht="14.1" customHeight="1">
      <c r="A10" s="85" t="s">
        <v>34</v>
      </c>
      <c r="B10" s="32">
        <v>971</v>
      </c>
      <c r="C10" s="30">
        <v>29</v>
      </c>
      <c r="D10" s="30">
        <v>1</v>
      </c>
      <c r="E10" s="30">
        <v>1</v>
      </c>
      <c r="F10" s="30">
        <v>2</v>
      </c>
      <c r="G10" s="30">
        <v>72</v>
      </c>
      <c r="H10" s="30">
        <v>3</v>
      </c>
      <c r="I10" s="30">
        <v>29</v>
      </c>
      <c r="J10" s="30">
        <v>21</v>
      </c>
      <c r="K10" s="30">
        <v>10</v>
      </c>
      <c r="L10" s="30" t="s">
        <v>0</v>
      </c>
      <c r="M10" s="30">
        <v>70</v>
      </c>
      <c r="N10" s="30" t="s">
        <v>0</v>
      </c>
      <c r="O10" s="30">
        <v>5</v>
      </c>
      <c r="P10" s="30" t="s">
        <v>0</v>
      </c>
      <c r="Q10" s="30" t="s">
        <v>0</v>
      </c>
      <c r="R10" s="30">
        <v>2</v>
      </c>
      <c r="S10" s="30" t="s">
        <v>0</v>
      </c>
      <c r="T10" s="30" t="s">
        <v>0</v>
      </c>
      <c r="U10" s="30" t="s">
        <v>0</v>
      </c>
      <c r="V10" s="30" t="s">
        <v>0</v>
      </c>
      <c r="W10" s="27">
        <v>135</v>
      </c>
      <c r="X10" s="27">
        <v>213</v>
      </c>
      <c r="Y10" s="27">
        <v>88</v>
      </c>
      <c r="Z10" s="27">
        <v>259</v>
      </c>
      <c r="AA10" s="27">
        <v>19</v>
      </c>
      <c r="AB10" s="27">
        <v>4</v>
      </c>
      <c r="AC10" s="27" t="s">
        <v>0</v>
      </c>
      <c r="AD10" s="27" t="s">
        <v>0</v>
      </c>
      <c r="AE10" s="30" t="s">
        <v>0</v>
      </c>
      <c r="AF10" s="27">
        <v>2</v>
      </c>
      <c r="AG10" s="27" t="s">
        <v>0</v>
      </c>
      <c r="AH10" s="27">
        <v>1</v>
      </c>
      <c r="AI10" s="27">
        <v>5</v>
      </c>
    </row>
    <row r="11" spans="1:35" ht="14.1" customHeight="1">
      <c r="A11" s="85" t="s">
        <v>35</v>
      </c>
      <c r="B11" s="32">
        <v>944</v>
      </c>
      <c r="C11" s="30">
        <v>27</v>
      </c>
      <c r="D11" s="30">
        <v>3</v>
      </c>
      <c r="E11" s="30" t="s">
        <v>0</v>
      </c>
      <c r="F11" s="30">
        <v>5</v>
      </c>
      <c r="G11" s="30">
        <v>49</v>
      </c>
      <c r="H11" s="30">
        <v>3</v>
      </c>
      <c r="I11" s="30">
        <v>45</v>
      </c>
      <c r="J11" s="30">
        <v>16</v>
      </c>
      <c r="K11" s="30">
        <v>12</v>
      </c>
      <c r="L11" s="30">
        <v>1</v>
      </c>
      <c r="M11" s="30">
        <v>91</v>
      </c>
      <c r="N11" s="30" t="s">
        <v>0</v>
      </c>
      <c r="O11" s="30">
        <v>1</v>
      </c>
      <c r="P11" s="30" t="s">
        <v>0</v>
      </c>
      <c r="Q11" s="30" t="s">
        <v>0</v>
      </c>
      <c r="R11" s="30" t="s">
        <v>0</v>
      </c>
      <c r="S11" s="30" t="s">
        <v>0</v>
      </c>
      <c r="T11" s="30" t="s">
        <v>0</v>
      </c>
      <c r="U11" s="30" t="s">
        <v>0</v>
      </c>
      <c r="V11" s="30" t="s">
        <v>0</v>
      </c>
      <c r="W11" s="27">
        <v>141</v>
      </c>
      <c r="X11" s="27">
        <v>219</v>
      </c>
      <c r="Y11" s="27">
        <v>76</v>
      </c>
      <c r="Z11" s="27">
        <v>233</v>
      </c>
      <c r="AA11" s="27">
        <v>13</v>
      </c>
      <c r="AB11" s="31">
        <v>4</v>
      </c>
      <c r="AC11" s="27" t="s">
        <v>0</v>
      </c>
      <c r="AD11" s="27" t="s">
        <v>0</v>
      </c>
      <c r="AE11" s="30" t="s">
        <v>0</v>
      </c>
      <c r="AF11" s="27" t="s">
        <v>0</v>
      </c>
      <c r="AG11" s="27" t="s">
        <v>0</v>
      </c>
      <c r="AH11" s="27" t="s">
        <v>0</v>
      </c>
      <c r="AI11" s="27">
        <v>5</v>
      </c>
    </row>
    <row r="12" spans="1:35" ht="14.1" customHeight="1">
      <c r="A12" s="85" t="s">
        <v>20</v>
      </c>
      <c r="B12" s="32">
        <v>962</v>
      </c>
      <c r="C12" s="30">
        <v>14</v>
      </c>
      <c r="D12" s="30" t="s">
        <v>0</v>
      </c>
      <c r="E12" s="30" t="s">
        <v>0</v>
      </c>
      <c r="F12" s="30">
        <v>5</v>
      </c>
      <c r="G12" s="30">
        <v>41</v>
      </c>
      <c r="H12" s="30">
        <v>5</v>
      </c>
      <c r="I12" s="30">
        <v>23</v>
      </c>
      <c r="J12" s="30">
        <v>19</v>
      </c>
      <c r="K12" s="30">
        <v>5</v>
      </c>
      <c r="L12" s="30" t="s">
        <v>0</v>
      </c>
      <c r="M12" s="30">
        <v>38</v>
      </c>
      <c r="N12" s="30" t="s">
        <v>0</v>
      </c>
      <c r="O12" s="30" t="s">
        <v>0</v>
      </c>
      <c r="P12" s="30" t="s">
        <v>0</v>
      </c>
      <c r="Q12" s="30">
        <v>2</v>
      </c>
      <c r="R12" s="30" t="s">
        <v>0</v>
      </c>
      <c r="S12" s="30" t="s">
        <v>0</v>
      </c>
      <c r="T12" s="30" t="s">
        <v>0</v>
      </c>
      <c r="U12" s="30" t="s">
        <v>0</v>
      </c>
      <c r="V12" s="30" t="s">
        <v>0</v>
      </c>
      <c r="W12" s="30">
        <v>146</v>
      </c>
      <c r="X12" s="27">
        <v>264</v>
      </c>
      <c r="Y12" s="27">
        <v>70</v>
      </c>
      <c r="Z12" s="27">
        <v>283</v>
      </c>
      <c r="AA12" s="27">
        <v>31</v>
      </c>
      <c r="AB12" s="30">
        <v>2</v>
      </c>
      <c r="AC12" s="27">
        <v>2</v>
      </c>
      <c r="AD12" s="27" t="s">
        <v>0</v>
      </c>
      <c r="AE12" s="30" t="s">
        <v>0</v>
      </c>
      <c r="AF12" s="27" t="s">
        <v>0</v>
      </c>
      <c r="AG12" s="27" t="s">
        <v>0</v>
      </c>
      <c r="AH12" s="27">
        <v>1</v>
      </c>
      <c r="AI12" s="27">
        <v>11</v>
      </c>
    </row>
    <row r="13" spans="1:35" ht="14.1" customHeight="1">
      <c r="A13" s="85" t="s">
        <v>7</v>
      </c>
      <c r="B13" s="32">
        <v>867</v>
      </c>
      <c r="C13" s="30">
        <v>19</v>
      </c>
      <c r="D13" s="30">
        <v>1</v>
      </c>
      <c r="E13" s="30">
        <v>1</v>
      </c>
      <c r="F13" s="30" t="s">
        <v>26</v>
      </c>
      <c r="G13" s="30">
        <v>47</v>
      </c>
      <c r="H13" s="30" t="s">
        <v>26</v>
      </c>
      <c r="I13" s="30">
        <v>29</v>
      </c>
      <c r="J13" s="30">
        <v>13</v>
      </c>
      <c r="K13" s="30">
        <v>3</v>
      </c>
      <c r="L13" s="30">
        <v>1</v>
      </c>
      <c r="M13" s="30">
        <v>13</v>
      </c>
      <c r="N13" s="30" t="s">
        <v>26</v>
      </c>
      <c r="O13" s="30" t="s">
        <v>26</v>
      </c>
      <c r="P13" s="30" t="s">
        <v>26</v>
      </c>
      <c r="Q13" s="30" t="s">
        <v>26</v>
      </c>
      <c r="R13" s="30">
        <v>2</v>
      </c>
      <c r="S13" s="30" t="s">
        <v>26</v>
      </c>
      <c r="T13" s="30" t="s">
        <v>26</v>
      </c>
      <c r="U13" s="30" t="s">
        <v>26</v>
      </c>
      <c r="V13" s="30" t="s">
        <v>26</v>
      </c>
      <c r="W13" s="27">
        <v>121</v>
      </c>
      <c r="X13" s="27">
        <v>241</v>
      </c>
      <c r="Y13" s="27">
        <v>65</v>
      </c>
      <c r="Z13" s="27">
        <v>281</v>
      </c>
      <c r="AA13" s="27">
        <v>14</v>
      </c>
      <c r="AB13" s="30">
        <v>1</v>
      </c>
      <c r="AC13" s="27" t="s">
        <v>26</v>
      </c>
      <c r="AD13" s="27" t="s">
        <v>26</v>
      </c>
      <c r="AE13" s="30" t="s">
        <v>26</v>
      </c>
      <c r="AF13" s="27" t="s">
        <v>26</v>
      </c>
      <c r="AG13" s="27">
        <v>1</v>
      </c>
      <c r="AH13" s="27" t="s">
        <v>26</v>
      </c>
      <c r="AI13" s="27">
        <v>14</v>
      </c>
    </row>
    <row r="14" spans="1:35" ht="14.1" customHeight="1">
      <c r="A14" s="85" t="s">
        <v>18</v>
      </c>
      <c r="B14" s="32">
        <v>826</v>
      </c>
      <c r="C14" s="30">
        <v>18</v>
      </c>
      <c r="D14" s="30" t="s">
        <v>26</v>
      </c>
      <c r="E14" s="30" t="s">
        <v>26</v>
      </c>
      <c r="F14" s="30">
        <v>1</v>
      </c>
      <c r="G14" s="30">
        <v>64</v>
      </c>
      <c r="H14" s="30">
        <v>2</v>
      </c>
      <c r="I14" s="30">
        <v>7</v>
      </c>
      <c r="J14" s="30">
        <v>6</v>
      </c>
      <c r="K14" s="30" t="s">
        <v>26</v>
      </c>
      <c r="L14" s="30">
        <v>1</v>
      </c>
      <c r="M14" s="30">
        <v>17</v>
      </c>
      <c r="N14" s="30" t="s">
        <v>26</v>
      </c>
      <c r="O14" s="30" t="s">
        <v>26</v>
      </c>
      <c r="P14" s="30" t="s">
        <v>26</v>
      </c>
      <c r="Q14" s="30">
        <v>1</v>
      </c>
      <c r="R14" s="30" t="s">
        <v>26</v>
      </c>
      <c r="S14" s="30" t="s">
        <v>26</v>
      </c>
      <c r="T14" s="30" t="s">
        <v>26</v>
      </c>
      <c r="U14" s="30" t="s">
        <v>26</v>
      </c>
      <c r="V14" s="30" t="s">
        <v>26</v>
      </c>
      <c r="W14" s="27">
        <v>100</v>
      </c>
      <c r="X14" s="27">
        <v>258</v>
      </c>
      <c r="Y14" s="27">
        <v>34</v>
      </c>
      <c r="Z14" s="27">
        <v>279</v>
      </c>
      <c r="AA14" s="27">
        <v>16</v>
      </c>
      <c r="AB14" s="30">
        <v>6</v>
      </c>
      <c r="AC14" s="27" t="s">
        <v>26</v>
      </c>
      <c r="AD14" s="27" t="s">
        <v>26</v>
      </c>
      <c r="AE14" s="30" t="s">
        <v>26</v>
      </c>
      <c r="AF14" s="27" t="s">
        <v>26</v>
      </c>
      <c r="AG14" s="27" t="s">
        <v>26</v>
      </c>
      <c r="AH14" s="27" t="s">
        <v>26</v>
      </c>
      <c r="AI14" s="27">
        <v>16</v>
      </c>
    </row>
    <row r="15" spans="1:35" ht="14.1" customHeight="1">
      <c r="A15" s="85" t="s">
        <v>9</v>
      </c>
      <c r="B15" s="30">
        <v>819</v>
      </c>
      <c r="C15" s="30">
        <v>23</v>
      </c>
      <c r="D15" s="30">
        <v>1</v>
      </c>
      <c r="E15" s="30" t="s">
        <v>0</v>
      </c>
      <c r="F15" s="30" t="s">
        <v>0</v>
      </c>
      <c r="G15" s="30">
        <v>52</v>
      </c>
      <c r="H15" s="30">
        <v>2</v>
      </c>
      <c r="I15" s="30">
        <v>13</v>
      </c>
      <c r="J15" s="30">
        <v>6</v>
      </c>
      <c r="K15" s="30">
        <v>3</v>
      </c>
      <c r="L15" s="30" t="s">
        <v>0</v>
      </c>
      <c r="M15" s="30">
        <v>28</v>
      </c>
      <c r="N15" s="30" t="s">
        <v>26</v>
      </c>
      <c r="O15" s="30">
        <v>1</v>
      </c>
      <c r="P15" s="30" t="s">
        <v>26</v>
      </c>
      <c r="Q15" s="30" t="s">
        <v>0</v>
      </c>
      <c r="R15" s="30">
        <v>1</v>
      </c>
      <c r="S15" s="30" t="s">
        <v>26</v>
      </c>
      <c r="T15" s="30" t="s">
        <v>26</v>
      </c>
      <c r="U15" s="30" t="s">
        <v>26</v>
      </c>
      <c r="V15" s="30" t="s">
        <v>26</v>
      </c>
      <c r="W15" s="27">
        <v>128</v>
      </c>
      <c r="X15" s="27">
        <v>221</v>
      </c>
      <c r="Y15" s="27">
        <v>51</v>
      </c>
      <c r="Z15" s="27">
        <v>258</v>
      </c>
      <c r="AA15" s="27">
        <v>10</v>
      </c>
      <c r="AB15" s="30">
        <v>2</v>
      </c>
      <c r="AC15" s="27" t="s">
        <v>26</v>
      </c>
      <c r="AD15" s="27" t="s">
        <v>26</v>
      </c>
      <c r="AE15" s="30" t="s">
        <v>26</v>
      </c>
      <c r="AF15" s="27" t="s">
        <v>26</v>
      </c>
      <c r="AG15" s="27">
        <v>3</v>
      </c>
      <c r="AH15" s="27" t="s">
        <v>0</v>
      </c>
      <c r="AI15" s="27">
        <v>16</v>
      </c>
    </row>
    <row r="16" spans="1:35" ht="14.1" customHeight="1">
      <c r="A16" s="85" t="s">
        <v>10</v>
      </c>
      <c r="B16" s="30">
        <v>668</v>
      </c>
      <c r="C16" s="30">
        <v>15</v>
      </c>
      <c r="D16" s="30" t="s">
        <v>0</v>
      </c>
      <c r="E16" s="30" t="s">
        <v>0</v>
      </c>
      <c r="F16" s="30">
        <v>2</v>
      </c>
      <c r="G16" s="30">
        <v>54</v>
      </c>
      <c r="H16" s="30" t="s">
        <v>0</v>
      </c>
      <c r="I16" s="30">
        <v>14</v>
      </c>
      <c r="J16" s="30">
        <v>3</v>
      </c>
      <c r="K16" s="30">
        <v>3</v>
      </c>
      <c r="L16" s="30">
        <v>1</v>
      </c>
      <c r="M16" s="30">
        <v>27</v>
      </c>
      <c r="N16" s="30">
        <v>1</v>
      </c>
      <c r="O16" s="30" t="s">
        <v>0</v>
      </c>
      <c r="P16" s="30" t="s">
        <v>26</v>
      </c>
      <c r="Q16" s="30" t="s">
        <v>0</v>
      </c>
      <c r="R16" s="30" t="s">
        <v>0</v>
      </c>
      <c r="S16" s="30" t="s">
        <v>26</v>
      </c>
      <c r="T16" s="30" t="s">
        <v>26</v>
      </c>
      <c r="U16" s="30" t="s">
        <v>26</v>
      </c>
      <c r="V16" s="30" t="s">
        <v>26</v>
      </c>
      <c r="W16" s="27">
        <v>120</v>
      </c>
      <c r="X16" s="27">
        <v>128</v>
      </c>
      <c r="Y16" s="27">
        <v>36</v>
      </c>
      <c r="Z16" s="27">
        <v>217</v>
      </c>
      <c r="AA16" s="27">
        <v>40</v>
      </c>
      <c r="AB16" s="30">
        <v>2</v>
      </c>
      <c r="AC16" s="27" t="s">
        <v>26</v>
      </c>
      <c r="AD16" s="27" t="s">
        <v>26</v>
      </c>
      <c r="AE16" s="30" t="s">
        <v>26</v>
      </c>
      <c r="AF16" s="27">
        <v>2</v>
      </c>
      <c r="AG16" s="27" t="s">
        <v>26</v>
      </c>
      <c r="AH16" s="27">
        <v>1</v>
      </c>
      <c r="AI16" s="27">
        <v>2</v>
      </c>
    </row>
    <row r="17" spans="1:35" ht="14.1" customHeight="1">
      <c r="A17" s="85" t="s">
        <v>11</v>
      </c>
      <c r="B17" s="30">
        <v>596</v>
      </c>
      <c r="C17" s="30">
        <v>25</v>
      </c>
      <c r="D17" s="30">
        <v>2</v>
      </c>
      <c r="E17" s="30" t="s">
        <v>51</v>
      </c>
      <c r="F17" s="30">
        <v>3</v>
      </c>
      <c r="G17" s="30">
        <v>38</v>
      </c>
      <c r="H17" s="30">
        <v>2</v>
      </c>
      <c r="I17" s="30">
        <v>7</v>
      </c>
      <c r="J17" s="30">
        <v>4</v>
      </c>
      <c r="K17" s="30">
        <v>15</v>
      </c>
      <c r="L17" s="30" t="s">
        <v>51</v>
      </c>
      <c r="M17" s="30">
        <v>25</v>
      </c>
      <c r="N17" s="30" t="s">
        <v>123</v>
      </c>
      <c r="O17" s="30" t="s">
        <v>51</v>
      </c>
      <c r="P17" s="30" t="s">
        <v>123</v>
      </c>
      <c r="Q17" s="30" t="s">
        <v>51</v>
      </c>
      <c r="R17" s="30" t="s">
        <v>51</v>
      </c>
      <c r="S17" s="30" t="s">
        <v>119</v>
      </c>
      <c r="T17" s="30" t="s">
        <v>51</v>
      </c>
      <c r="U17" s="30" t="s">
        <v>51</v>
      </c>
      <c r="V17" s="30" t="s">
        <v>119</v>
      </c>
      <c r="W17" s="27">
        <v>116</v>
      </c>
      <c r="X17" s="27">
        <v>123</v>
      </c>
      <c r="Y17" s="27">
        <v>32</v>
      </c>
      <c r="Z17" s="27">
        <v>154</v>
      </c>
      <c r="AA17" s="27">
        <v>34</v>
      </c>
      <c r="AB17" s="30">
        <v>12</v>
      </c>
      <c r="AC17" s="27" t="s">
        <v>51</v>
      </c>
      <c r="AD17" s="27" t="s">
        <v>51</v>
      </c>
      <c r="AE17" s="30" t="s">
        <v>123</v>
      </c>
      <c r="AF17" s="27" t="s">
        <v>51</v>
      </c>
      <c r="AG17" s="27" t="s">
        <v>51</v>
      </c>
      <c r="AH17" s="27" t="s">
        <v>51</v>
      </c>
      <c r="AI17" s="27">
        <v>4</v>
      </c>
    </row>
    <row r="18" spans="1:35" ht="14.1" customHeight="1">
      <c r="A18" s="85" t="s">
        <v>12</v>
      </c>
      <c r="B18" s="30">
        <v>474</v>
      </c>
      <c r="C18" s="30">
        <v>15</v>
      </c>
      <c r="D18" s="30">
        <v>3</v>
      </c>
      <c r="E18" s="30" t="s">
        <v>27</v>
      </c>
      <c r="F18" s="30" t="s">
        <v>27</v>
      </c>
      <c r="G18" s="30">
        <v>33</v>
      </c>
      <c r="H18" s="30">
        <v>1</v>
      </c>
      <c r="I18" s="30">
        <v>13</v>
      </c>
      <c r="J18" s="30">
        <v>2</v>
      </c>
      <c r="K18" s="30">
        <v>12</v>
      </c>
      <c r="L18" s="30">
        <v>1</v>
      </c>
      <c r="M18" s="30">
        <v>37</v>
      </c>
      <c r="N18" s="30" t="s">
        <v>123</v>
      </c>
      <c r="O18" s="30" t="s">
        <v>27</v>
      </c>
      <c r="P18" s="30" t="s">
        <v>123</v>
      </c>
      <c r="Q18" s="30" t="s">
        <v>27</v>
      </c>
      <c r="R18" s="30" t="s">
        <v>27</v>
      </c>
      <c r="S18" s="30" t="s">
        <v>119</v>
      </c>
      <c r="T18" s="30" t="s">
        <v>27</v>
      </c>
      <c r="U18" s="30" t="s">
        <v>27</v>
      </c>
      <c r="V18" s="30" t="s">
        <v>119</v>
      </c>
      <c r="W18" s="27">
        <v>63</v>
      </c>
      <c r="X18" s="27">
        <v>121</v>
      </c>
      <c r="Y18" s="27">
        <v>27</v>
      </c>
      <c r="Z18" s="27">
        <v>128</v>
      </c>
      <c r="AA18" s="27">
        <v>5</v>
      </c>
      <c r="AB18" s="30">
        <v>6</v>
      </c>
      <c r="AC18" s="27">
        <v>1</v>
      </c>
      <c r="AD18" s="27" t="s">
        <v>27</v>
      </c>
      <c r="AE18" s="30" t="s">
        <v>123</v>
      </c>
      <c r="AF18" s="27" t="s">
        <v>27</v>
      </c>
      <c r="AG18" s="27" t="s">
        <v>27</v>
      </c>
      <c r="AH18" s="27" t="s">
        <v>27</v>
      </c>
      <c r="AI18" s="27">
        <v>6</v>
      </c>
    </row>
    <row r="19" spans="1:35" ht="14.1" customHeight="1">
      <c r="A19" s="85" t="s">
        <v>50</v>
      </c>
      <c r="B19" s="30">
        <v>418</v>
      </c>
      <c r="C19" s="30">
        <v>17</v>
      </c>
      <c r="D19" s="30">
        <v>4</v>
      </c>
      <c r="E19" s="30" t="s">
        <v>45</v>
      </c>
      <c r="F19" s="30">
        <v>1</v>
      </c>
      <c r="G19" s="30">
        <v>28</v>
      </c>
      <c r="H19" s="30">
        <v>5</v>
      </c>
      <c r="I19" s="30">
        <v>10</v>
      </c>
      <c r="J19" s="30">
        <v>7</v>
      </c>
      <c r="K19" s="30">
        <v>8</v>
      </c>
      <c r="L19" s="30" t="s">
        <v>51</v>
      </c>
      <c r="M19" s="30">
        <v>33</v>
      </c>
      <c r="N19" s="30" t="s">
        <v>123</v>
      </c>
      <c r="O19" s="30" t="s">
        <v>27</v>
      </c>
      <c r="P19" s="30" t="s">
        <v>123</v>
      </c>
      <c r="Q19" s="30" t="s">
        <v>27</v>
      </c>
      <c r="R19" s="30" t="s">
        <v>27</v>
      </c>
      <c r="S19" s="30" t="s">
        <v>119</v>
      </c>
      <c r="T19" s="30" t="s">
        <v>27</v>
      </c>
      <c r="U19" s="30" t="s">
        <v>27</v>
      </c>
      <c r="V19" s="30" t="s">
        <v>119</v>
      </c>
      <c r="W19" s="27">
        <v>63</v>
      </c>
      <c r="X19" s="27">
        <v>92</v>
      </c>
      <c r="Y19" s="27">
        <v>28</v>
      </c>
      <c r="Z19" s="27">
        <v>102</v>
      </c>
      <c r="AA19" s="27">
        <v>7</v>
      </c>
      <c r="AB19" s="30">
        <v>7</v>
      </c>
      <c r="AC19" s="27" t="s">
        <v>51</v>
      </c>
      <c r="AD19" s="27" t="s">
        <v>45</v>
      </c>
      <c r="AE19" s="30" t="s">
        <v>123</v>
      </c>
      <c r="AF19" s="27">
        <v>1</v>
      </c>
      <c r="AG19" s="27" t="s">
        <v>27</v>
      </c>
      <c r="AH19" s="27" t="s">
        <v>27</v>
      </c>
      <c r="AI19" s="27">
        <v>5</v>
      </c>
    </row>
    <row r="20" spans="1:35" ht="14.1" customHeight="1">
      <c r="A20" s="85" t="s">
        <v>138</v>
      </c>
      <c r="B20" s="30">
        <v>398</v>
      </c>
      <c r="C20" s="30">
        <v>18</v>
      </c>
      <c r="D20" s="30">
        <v>1</v>
      </c>
      <c r="E20" s="30" t="s">
        <v>45</v>
      </c>
      <c r="F20" s="30">
        <v>1</v>
      </c>
      <c r="G20" s="30">
        <v>21</v>
      </c>
      <c r="H20" s="30">
        <v>4</v>
      </c>
      <c r="I20" s="30">
        <v>10</v>
      </c>
      <c r="J20" s="30">
        <v>7</v>
      </c>
      <c r="K20" s="30">
        <v>2</v>
      </c>
      <c r="L20" s="30">
        <v>1</v>
      </c>
      <c r="M20" s="30">
        <v>36</v>
      </c>
      <c r="N20" s="30" t="s">
        <v>123</v>
      </c>
      <c r="O20" s="30">
        <v>1</v>
      </c>
      <c r="P20" s="30" t="s">
        <v>123</v>
      </c>
      <c r="Q20" s="30" t="s">
        <v>27</v>
      </c>
      <c r="R20" s="30" t="s">
        <v>27</v>
      </c>
      <c r="S20" s="30" t="s">
        <v>119</v>
      </c>
      <c r="T20" s="30" t="s">
        <v>27</v>
      </c>
      <c r="U20" s="30" t="s">
        <v>27</v>
      </c>
      <c r="V20" s="30" t="s">
        <v>119</v>
      </c>
      <c r="W20" s="27">
        <v>63</v>
      </c>
      <c r="X20" s="27">
        <v>89</v>
      </c>
      <c r="Y20" s="27">
        <v>19</v>
      </c>
      <c r="Z20" s="27">
        <v>105</v>
      </c>
      <c r="AA20" s="27">
        <v>5</v>
      </c>
      <c r="AB20" s="30">
        <v>7</v>
      </c>
      <c r="AC20" s="27" t="s">
        <v>51</v>
      </c>
      <c r="AD20" s="27" t="s">
        <v>45</v>
      </c>
      <c r="AE20" s="30" t="s">
        <v>123</v>
      </c>
      <c r="AF20" s="27">
        <v>1</v>
      </c>
      <c r="AG20" s="27">
        <v>1</v>
      </c>
      <c r="AH20" s="27" t="s">
        <v>27</v>
      </c>
      <c r="AI20" s="27">
        <v>6</v>
      </c>
    </row>
    <row r="21" spans="1:35" ht="14.1" customHeight="1">
      <c r="A21" s="83" t="s">
        <v>143</v>
      </c>
      <c r="B21" s="30">
        <v>327</v>
      </c>
      <c r="C21" s="30">
        <v>18</v>
      </c>
      <c r="D21" s="30">
        <v>5</v>
      </c>
      <c r="E21" s="30" t="s">
        <v>0</v>
      </c>
      <c r="F21" s="30" t="s">
        <v>0</v>
      </c>
      <c r="G21" s="30">
        <v>32</v>
      </c>
      <c r="H21" s="30">
        <v>2</v>
      </c>
      <c r="I21" s="30">
        <v>15</v>
      </c>
      <c r="J21" s="30">
        <v>5</v>
      </c>
      <c r="K21" s="30">
        <v>7</v>
      </c>
      <c r="L21" s="30" t="s">
        <v>0</v>
      </c>
      <c r="M21" s="30">
        <v>22</v>
      </c>
      <c r="N21" s="30" t="s">
        <v>123</v>
      </c>
      <c r="O21" s="30" t="s">
        <v>144</v>
      </c>
      <c r="P21" s="30" t="s">
        <v>123</v>
      </c>
      <c r="Q21" s="30">
        <v>1</v>
      </c>
      <c r="R21" s="30" t="s">
        <v>0</v>
      </c>
      <c r="S21" s="30" t="s">
        <v>119</v>
      </c>
      <c r="T21" s="30" t="s">
        <v>144</v>
      </c>
      <c r="U21" s="30" t="s">
        <v>144</v>
      </c>
      <c r="V21" s="30" t="s">
        <v>119</v>
      </c>
      <c r="W21" s="30">
        <v>45</v>
      </c>
      <c r="X21" s="30">
        <v>86</v>
      </c>
      <c r="Y21" s="30">
        <v>12</v>
      </c>
      <c r="Z21" s="30">
        <v>58</v>
      </c>
      <c r="AA21" s="27">
        <v>1</v>
      </c>
      <c r="AB21" s="27">
        <v>10</v>
      </c>
      <c r="AC21" s="27">
        <v>1</v>
      </c>
      <c r="AD21" s="27" t="s">
        <v>0</v>
      </c>
      <c r="AE21" s="30" t="s">
        <v>123</v>
      </c>
      <c r="AF21" s="27">
        <v>1</v>
      </c>
      <c r="AG21" s="30">
        <v>1</v>
      </c>
      <c r="AH21" s="27" t="s">
        <v>0</v>
      </c>
      <c r="AI21" s="27">
        <v>5</v>
      </c>
    </row>
    <row r="22" spans="1:35" ht="14.1" customHeight="1">
      <c r="A22" s="83" t="s">
        <v>237</v>
      </c>
      <c r="B22" s="30">
        <v>307</v>
      </c>
      <c r="C22" s="30">
        <v>16</v>
      </c>
      <c r="D22" s="30">
        <v>2</v>
      </c>
      <c r="E22" s="30" t="s">
        <v>0</v>
      </c>
      <c r="F22" s="30" t="s">
        <v>0</v>
      </c>
      <c r="G22" s="30">
        <v>38</v>
      </c>
      <c r="H22" s="30">
        <v>1</v>
      </c>
      <c r="I22" s="30">
        <v>8</v>
      </c>
      <c r="J22" s="30">
        <v>4</v>
      </c>
      <c r="K22" s="30">
        <v>6</v>
      </c>
      <c r="L22" s="30" t="s">
        <v>0</v>
      </c>
      <c r="M22" s="30">
        <v>32</v>
      </c>
      <c r="N22" s="30" t="s">
        <v>119</v>
      </c>
      <c r="O22" s="30" t="s">
        <v>145</v>
      </c>
      <c r="P22" s="30" t="s">
        <v>119</v>
      </c>
      <c r="Q22" s="30">
        <v>1</v>
      </c>
      <c r="R22" s="30" t="s">
        <v>0</v>
      </c>
      <c r="S22" s="30" t="s">
        <v>119</v>
      </c>
      <c r="T22" s="30">
        <v>1</v>
      </c>
      <c r="U22" s="30" t="s">
        <v>146</v>
      </c>
      <c r="V22" s="30" t="s">
        <v>119</v>
      </c>
      <c r="W22" s="30">
        <v>53</v>
      </c>
      <c r="X22" s="30">
        <v>54</v>
      </c>
      <c r="Y22" s="30">
        <v>15</v>
      </c>
      <c r="Z22" s="30">
        <v>61</v>
      </c>
      <c r="AA22" s="27">
        <v>2</v>
      </c>
      <c r="AB22" s="27">
        <v>12</v>
      </c>
      <c r="AC22" s="27" t="s">
        <v>0</v>
      </c>
      <c r="AD22" s="27" t="s">
        <v>0</v>
      </c>
      <c r="AE22" s="95" t="s">
        <v>119</v>
      </c>
      <c r="AF22" s="30" t="s">
        <v>0</v>
      </c>
      <c r="AG22" s="27" t="s">
        <v>0</v>
      </c>
      <c r="AH22" s="30" t="s">
        <v>0</v>
      </c>
      <c r="AI22" s="27">
        <v>1</v>
      </c>
    </row>
    <row r="23" spans="1:35" ht="14.1" customHeight="1">
      <c r="A23" s="83" t="s">
        <v>238</v>
      </c>
      <c r="B23" s="30">
        <v>218</v>
      </c>
      <c r="C23" s="30">
        <v>10</v>
      </c>
      <c r="D23" s="30">
        <v>1</v>
      </c>
      <c r="E23" s="30">
        <v>1</v>
      </c>
      <c r="F23" s="30" t="s">
        <v>0</v>
      </c>
      <c r="G23" s="30">
        <v>22</v>
      </c>
      <c r="H23" s="30" t="s">
        <v>0</v>
      </c>
      <c r="I23" s="30">
        <v>12</v>
      </c>
      <c r="J23" s="30">
        <v>3</v>
      </c>
      <c r="K23" s="30">
        <v>5</v>
      </c>
      <c r="L23" s="30" t="s">
        <v>0</v>
      </c>
      <c r="M23" s="30">
        <v>15</v>
      </c>
      <c r="N23" s="30" t="s">
        <v>119</v>
      </c>
      <c r="O23" s="30" t="s">
        <v>145</v>
      </c>
      <c r="P23" s="30" t="s">
        <v>119</v>
      </c>
      <c r="Q23" s="30">
        <v>1</v>
      </c>
      <c r="R23" s="30" t="s">
        <v>0</v>
      </c>
      <c r="S23" s="30" t="s">
        <v>119</v>
      </c>
      <c r="T23" s="30" t="s">
        <v>0</v>
      </c>
      <c r="U23" s="30" t="s">
        <v>146</v>
      </c>
      <c r="V23" s="30" t="s">
        <v>119</v>
      </c>
      <c r="W23" s="30">
        <v>34</v>
      </c>
      <c r="X23" s="30">
        <v>48</v>
      </c>
      <c r="Y23" s="30">
        <v>5</v>
      </c>
      <c r="Z23" s="30">
        <v>52</v>
      </c>
      <c r="AA23" s="27">
        <v>1</v>
      </c>
      <c r="AB23" s="27">
        <v>3</v>
      </c>
      <c r="AC23" s="27">
        <v>1</v>
      </c>
      <c r="AD23" s="27" t="s">
        <v>0</v>
      </c>
      <c r="AE23" s="95" t="s">
        <v>119</v>
      </c>
      <c r="AF23" s="30">
        <v>1</v>
      </c>
      <c r="AG23" s="27">
        <v>1</v>
      </c>
      <c r="AH23" s="30" t="s">
        <v>0</v>
      </c>
      <c r="AI23" s="27">
        <v>2</v>
      </c>
    </row>
    <row r="24" spans="1:35" ht="14.1" customHeight="1">
      <c r="A24" s="83" t="s">
        <v>246</v>
      </c>
      <c r="B24" s="30">
        <v>221</v>
      </c>
      <c r="C24" s="30">
        <v>16</v>
      </c>
      <c r="D24" s="30">
        <v>1</v>
      </c>
      <c r="E24" s="30" t="s">
        <v>248</v>
      </c>
      <c r="F24" s="30">
        <v>1</v>
      </c>
      <c r="G24" s="30">
        <v>24</v>
      </c>
      <c r="H24" s="30">
        <v>1</v>
      </c>
      <c r="I24" s="30">
        <v>6</v>
      </c>
      <c r="J24" s="30">
        <v>4</v>
      </c>
      <c r="K24" s="30">
        <v>9</v>
      </c>
      <c r="L24" s="30">
        <v>1</v>
      </c>
      <c r="M24" s="30">
        <v>9</v>
      </c>
      <c r="N24" s="30" t="s">
        <v>119</v>
      </c>
      <c r="O24" s="30" t="s">
        <v>248</v>
      </c>
      <c r="P24" s="30" t="s">
        <v>119</v>
      </c>
      <c r="Q24" s="30" t="s">
        <v>249</v>
      </c>
      <c r="R24" s="30" t="s">
        <v>248</v>
      </c>
      <c r="S24" s="30" t="s">
        <v>119</v>
      </c>
      <c r="T24" s="30" t="s">
        <v>248</v>
      </c>
      <c r="U24" s="30" t="s">
        <v>248</v>
      </c>
      <c r="V24" s="30" t="s">
        <v>119</v>
      </c>
      <c r="W24" s="30">
        <v>37</v>
      </c>
      <c r="X24" s="30">
        <v>46</v>
      </c>
      <c r="Y24" s="30">
        <v>17</v>
      </c>
      <c r="Z24" s="30">
        <v>48</v>
      </c>
      <c r="AA24" s="27" t="s">
        <v>248</v>
      </c>
      <c r="AB24" s="27" t="s">
        <v>250</v>
      </c>
      <c r="AC24" s="27">
        <v>1</v>
      </c>
      <c r="AD24" s="27" t="s">
        <v>0</v>
      </c>
      <c r="AE24" s="95" t="s">
        <v>119</v>
      </c>
      <c r="AF24" s="30" t="s">
        <v>251</v>
      </c>
      <c r="AG24" s="27" t="s">
        <v>248</v>
      </c>
      <c r="AH24" s="30" t="s">
        <v>248</v>
      </c>
      <c r="AI24" s="27" t="s">
        <v>251</v>
      </c>
    </row>
    <row r="25" spans="1:35" ht="14.1" customHeight="1">
      <c r="A25" s="83" t="s">
        <v>259</v>
      </c>
      <c r="B25" s="30">
        <v>212</v>
      </c>
      <c r="C25" s="30">
        <v>12</v>
      </c>
      <c r="D25" s="30">
        <v>1</v>
      </c>
      <c r="E25" s="30" t="s">
        <v>26</v>
      </c>
      <c r="F25" s="30" t="s">
        <v>26</v>
      </c>
      <c r="G25" s="30">
        <v>27</v>
      </c>
      <c r="H25" s="30">
        <v>2</v>
      </c>
      <c r="I25" s="30">
        <v>9</v>
      </c>
      <c r="J25" s="30">
        <v>1</v>
      </c>
      <c r="K25" s="30">
        <v>5</v>
      </c>
      <c r="L25" s="30" t="s">
        <v>260</v>
      </c>
      <c r="M25" s="30">
        <v>9</v>
      </c>
      <c r="N25" s="30" t="s">
        <v>119</v>
      </c>
      <c r="O25" s="30">
        <v>1</v>
      </c>
      <c r="P25" s="30" t="s">
        <v>119</v>
      </c>
      <c r="Q25" s="30">
        <v>1</v>
      </c>
      <c r="R25" s="30" t="s">
        <v>261</v>
      </c>
      <c r="S25" s="30" t="s">
        <v>119</v>
      </c>
      <c r="T25" s="30" t="s">
        <v>260</v>
      </c>
      <c r="U25" s="30" t="s">
        <v>261</v>
      </c>
      <c r="V25" s="30" t="s">
        <v>119</v>
      </c>
      <c r="W25" s="30">
        <v>26</v>
      </c>
      <c r="X25" s="30">
        <v>61</v>
      </c>
      <c r="Y25" s="30">
        <v>9</v>
      </c>
      <c r="Z25" s="30">
        <v>36</v>
      </c>
      <c r="AA25" s="27">
        <v>6</v>
      </c>
      <c r="AB25" s="27">
        <v>1</v>
      </c>
      <c r="AC25" s="27">
        <v>1</v>
      </c>
      <c r="AD25" s="27" t="s">
        <v>260</v>
      </c>
      <c r="AE25" s="95" t="s">
        <v>119</v>
      </c>
      <c r="AF25" s="30" t="s">
        <v>260</v>
      </c>
      <c r="AG25" s="27">
        <v>1</v>
      </c>
      <c r="AH25" s="30" t="s">
        <v>262</v>
      </c>
      <c r="AI25" s="27">
        <v>3</v>
      </c>
    </row>
    <row r="26" spans="1:35" ht="14.1" customHeight="1">
      <c r="A26" s="83" t="s">
        <v>269</v>
      </c>
      <c r="B26" s="30">
        <v>221</v>
      </c>
      <c r="C26" s="30">
        <v>13</v>
      </c>
      <c r="D26" s="30">
        <v>3</v>
      </c>
      <c r="E26" s="30" t="s">
        <v>26</v>
      </c>
      <c r="F26" s="30" t="s">
        <v>26</v>
      </c>
      <c r="G26" s="30">
        <v>29</v>
      </c>
      <c r="H26" s="30">
        <v>1</v>
      </c>
      <c r="I26" s="30">
        <v>12</v>
      </c>
      <c r="J26" s="30">
        <v>4</v>
      </c>
      <c r="K26" s="30">
        <v>13</v>
      </c>
      <c r="L26" s="30" t="s">
        <v>26</v>
      </c>
      <c r="M26" s="30">
        <v>6</v>
      </c>
      <c r="N26" s="30" t="s">
        <v>119</v>
      </c>
      <c r="O26" s="30" t="s">
        <v>270</v>
      </c>
      <c r="P26" s="30" t="s">
        <v>119</v>
      </c>
      <c r="Q26" s="30" t="s">
        <v>270</v>
      </c>
      <c r="R26" s="30" t="s">
        <v>26</v>
      </c>
      <c r="S26" s="30" t="s">
        <v>119</v>
      </c>
      <c r="T26" s="30" t="s">
        <v>26</v>
      </c>
      <c r="U26" s="30" t="s">
        <v>26</v>
      </c>
      <c r="V26" s="30" t="s">
        <v>119</v>
      </c>
      <c r="W26" s="30">
        <v>21</v>
      </c>
      <c r="X26" s="30">
        <v>52</v>
      </c>
      <c r="Y26" s="30">
        <v>4</v>
      </c>
      <c r="Z26" s="30">
        <v>35</v>
      </c>
      <c r="AA26" s="27">
        <v>14</v>
      </c>
      <c r="AB26" s="27">
        <v>1</v>
      </c>
      <c r="AC26" s="27">
        <v>1</v>
      </c>
      <c r="AD26" s="27" t="s">
        <v>26</v>
      </c>
      <c r="AE26" s="95" t="s">
        <v>119</v>
      </c>
      <c r="AF26" s="30" t="s">
        <v>26</v>
      </c>
      <c r="AG26" s="27" t="s">
        <v>270</v>
      </c>
      <c r="AH26" s="30" t="s">
        <v>26</v>
      </c>
      <c r="AI26" s="27">
        <v>12</v>
      </c>
    </row>
    <row r="27" spans="1:35" ht="14.1" customHeight="1">
      <c r="A27" s="46"/>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row>
    <row r="29" spans="1:35" ht="14.1" customHeight="1">
      <c r="A29" s="5" t="s">
        <v>16</v>
      </c>
    </row>
  </sheetData>
  <sheetProtection algorithmName="SHA-512" hashValue="DF8qWqoeTlGqpdySlMO6B8vJZ2r4VSWdZq2zTWFdgJRWoxOeTskBP7qXKXQoOIXjnw3R6dtSQPimWXiirbMqBg==" saltValue="bt49xZR2qWMUVdvA0Lh8Hg==" spinCount="100000" sheet="1" objects="1" scenarios="1" selectLockedCells="1" selectUnlockedCells="1"/>
  <mergeCells count="6">
    <mergeCell ref="B4:B5"/>
    <mergeCell ref="AC4:AH4"/>
    <mergeCell ref="AI4:AI5"/>
    <mergeCell ref="C4:V4"/>
    <mergeCell ref="W4:AA4"/>
    <mergeCell ref="AB4:AB5"/>
  </mergeCells>
  <phoneticPr fontId="5"/>
  <pageMargins left="0.70866141732283472" right="0.70866141732283472"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50"/>
  <sheetViews>
    <sheetView zoomScaleNormal="100" zoomScaleSheetLayoutView="50" workbookViewId="0">
      <pane xSplit="1" ySplit="5" topLeftCell="B21" activePane="bottomRight" state="frozen"/>
      <selection activeCell="A2" sqref="A2:G3"/>
      <selection pane="topRight" activeCell="A2" sqref="A2:G3"/>
      <selection pane="bottomLeft" activeCell="A2" sqref="A2:G3"/>
      <selection pane="bottomRight" activeCell="D46" sqref="D46"/>
    </sheetView>
  </sheetViews>
  <sheetFormatPr defaultColWidth="15.625" defaultRowHeight="14.1" customHeight="1"/>
  <cols>
    <col min="1" max="1" width="13.625" style="3" customWidth="1"/>
    <col min="2" max="2" width="15.625" style="3"/>
    <col min="3" max="4" width="10.625" style="1" customWidth="1"/>
    <col min="5" max="16384" width="15.625" style="1"/>
  </cols>
  <sheetData>
    <row r="1" spans="1:4" ht="14.1" customHeight="1">
      <c r="A1" s="23" t="s">
        <v>29</v>
      </c>
      <c r="B1" s="16"/>
      <c r="C1" s="23"/>
      <c r="D1" s="5"/>
    </row>
    <row r="2" spans="1:4" s="16" customFormat="1" ht="14.1" customHeight="1"/>
    <row r="3" spans="1:4" s="16" customFormat="1" ht="14.1" customHeight="1">
      <c r="A3" s="22"/>
      <c r="B3" s="22"/>
      <c r="D3" s="86"/>
    </row>
    <row r="4" spans="1:4" s="2" customFormat="1" ht="27" customHeight="1">
      <c r="A4" s="87"/>
      <c r="B4" s="90" t="s">
        <v>227</v>
      </c>
      <c r="C4" s="88" t="s">
        <v>225</v>
      </c>
      <c r="D4" s="89" t="s">
        <v>226</v>
      </c>
    </row>
    <row r="5" spans="1:4" s="2" customFormat="1" ht="14.1" customHeight="1">
      <c r="A5" s="81"/>
      <c r="B5" s="78" t="s">
        <v>219</v>
      </c>
      <c r="C5" s="78" t="s">
        <v>224</v>
      </c>
      <c r="D5" s="78" t="s">
        <v>224</v>
      </c>
    </row>
    <row r="6" spans="1:4" ht="14.1" customHeight="1">
      <c r="A6" s="91" t="s">
        <v>147</v>
      </c>
      <c r="B6" s="49">
        <v>619</v>
      </c>
      <c r="C6" s="24">
        <v>18</v>
      </c>
      <c r="D6" s="37">
        <v>772</v>
      </c>
    </row>
    <row r="7" spans="1:4" ht="14.1" customHeight="1">
      <c r="A7" s="91" t="s">
        <v>151</v>
      </c>
      <c r="B7" s="49">
        <v>499</v>
      </c>
      <c r="C7" s="24">
        <v>17</v>
      </c>
      <c r="D7" s="37">
        <v>674</v>
      </c>
    </row>
    <row r="8" spans="1:4" ht="14.1" customHeight="1">
      <c r="A8" s="91" t="s">
        <v>212</v>
      </c>
      <c r="B8" s="49">
        <v>604</v>
      </c>
      <c r="C8" s="24">
        <v>18</v>
      </c>
      <c r="D8" s="37">
        <v>797</v>
      </c>
    </row>
    <row r="9" spans="1:4" ht="14.1" customHeight="1">
      <c r="A9" s="91" t="s">
        <v>213</v>
      </c>
      <c r="B9" s="49">
        <v>646</v>
      </c>
      <c r="C9" s="24">
        <v>11</v>
      </c>
      <c r="D9" s="37">
        <v>825</v>
      </c>
    </row>
    <row r="10" spans="1:4" ht="14.1" customHeight="1">
      <c r="A10" s="91" t="s">
        <v>214</v>
      </c>
      <c r="B10" s="49">
        <v>643</v>
      </c>
      <c r="C10" s="24">
        <v>14</v>
      </c>
      <c r="D10" s="37">
        <v>826</v>
      </c>
    </row>
    <row r="11" spans="1:4" ht="14.1" customHeight="1">
      <c r="A11" s="91" t="s">
        <v>215</v>
      </c>
      <c r="B11" s="49">
        <v>621</v>
      </c>
      <c r="C11" s="24">
        <v>17</v>
      </c>
      <c r="D11" s="37">
        <v>802</v>
      </c>
    </row>
    <row r="12" spans="1:4" ht="14.1" customHeight="1">
      <c r="A12" s="91" t="s">
        <v>157</v>
      </c>
      <c r="B12" s="49">
        <v>651</v>
      </c>
      <c r="C12" s="24">
        <v>17</v>
      </c>
      <c r="D12" s="37">
        <v>814</v>
      </c>
    </row>
    <row r="13" spans="1:4" ht="14.1" customHeight="1">
      <c r="A13" s="91" t="s">
        <v>159</v>
      </c>
      <c r="B13" s="49">
        <v>636</v>
      </c>
      <c r="C13" s="24">
        <v>17</v>
      </c>
      <c r="D13" s="37">
        <v>850</v>
      </c>
    </row>
    <row r="14" spans="1:4" ht="14.1" customHeight="1">
      <c r="A14" s="91" t="s">
        <v>160</v>
      </c>
      <c r="B14" s="49">
        <v>567</v>
      </c>
      <c r="C14" s="24">
        <v>13</v>
      </c>
      <c r="D14" s="37">
        <v>742</v>
      </c>
    </row>
    <row r="15" spans="1:4" ht="14.1" customHeight="1">
      <c r="A15" s="91" t="s">
        <v>161</v>
      </c>
      <c r="B15" s="49">
        <v>583</v>
      </c>
      <c r="C15" s="24">
        <v>17</v>
      </c>
      <c r="D15" s="37">
        <v>756</v>
      </c>
    </row>
    <row r="16" spans="1:4" ht="14.1" customHeight="1">
      <c r="A16" s="91" t="s">
        <v>162</v>
      </c>
      <c r="B16" s="49">
        <v>604</v>
      </c>
      <c r="C16" s="24">
        <v>14</v>
      </c>
      <c r="D16" s="37">
        <v>793</v>
      </c>
    </row>
    <row r="17" spans="1:4" ht="14.1" customHeight="1">
      <c r="A17" s="91" t="s">
        <v>163</v>
      </c>
      <c r="B17" s="49">
        <v>655</v>
      </c>
      <c r="C17" s="24">
        <v>17</v>
      </c>
      <c r="D17" s="37">
        <v>838</v>
      </c>
    </row>
    <row r="18" spans="1:4" ht="14.1" customHeight="1">
      <c r="A18" s="91" t="s">
        <v>164</v>
      </c>
      <c r="B18" s="49">
        <v>608</v>
      </c>
      <c r="C18" s="24">
        <v>10</v>
      </c>
      <c r="D18" s="37">
        <v>749</v>
      </c>
    </row>
    <row r="19" spans="1:4" ht="14.1" customHeight="1">
      <c r="A19" s="91" t="s">
        <v>165</v>
      </c>
      <c r="B19" s="49">
        <v>701</v>
      </c>
      <c r="C19" s="24">
        <v>11</v>
      </c>
      <c r="D19" s="37">
        <v>876</v>
      </c>
    </row>
    <row r="20" spans="1:4" ht="14.1" customHeight="1">
      <c r="A20" s="91" t="s">
        <v>166</v>
      </c>
      <c r="B20" s="49">
        <v>642</v>
      </c>
      <c r="C20" s="24">
        <v>13</v>
      </c>
      <c r="D20" s="37">
        <v>791</v>
      </c>
    </row>
    <row r="21" spans="1:4" ht="14.1" customHeight="1">
      <c r="A21" s="91" t="s">
        <v>167</v>
      </c>
      <c r="B21" s="49">
        <v>767</v>
      </c>
      <c r="C21" s="24">
        <v>17</v>
      </c>
      <c r="D21" s="37">
        <v>973</v>
      </c>
    </row>
    <row r="22" spans="1:4" ht="14.1" customHeight="1">
      <c r="A22" s="91" t="s">
        <v>168</v>
      </c>
      <c r="B22" s="49">
        <v>725</v>
      </c>
      <c r="C22" s="24">
        <v>12</v>
      </c>
      <c r="D22" s="37">
        <v>879</v>
      </c>
    </row>
    <row r="23" spans="1:4" ht="14.1" customHeight="1">
      <c r="A23" s="91" t="s">
        <v>169</v>
      </c>
      <c r="B23" s="49">
        <v>855</v>
      </c>
      <c r="C23" s="24">
        <v>11</v>
      </c>
      <c r="D23" s="37">
        <v>1085</v>
      </c>
    </row>
    <row r="24" spans="1:4" ht="14.1" customHeight="1">
      <c r="A24" s="91" t="s">
        <v>170</v>
      </c>
      <c r="B24" s="49">
        <v>816</v>
      </c>
      <c r="C24" s="24">
        <v>14</v>
      </c>
      <c r="D24" s="37">
        <v>1039</v>
      </c>
    </row>
    <row r="25" spans="1:4" ht="14.1" customHeight="1">
      <c r="A25" s="91" t="s">
        <v>171</v>
      </c>
      <c r="B25" s="49">
        <v>782</v>
      </c>
      <c r="C25" s="24">
        <v>20</v>
      </c>
      <c r="D25" s="37">
        <v>975</v>
      </c>
    </row>
    <row r="26" spans="1:4" ht="14.1" customHeight="1">
      <c r="A26" s="91" t="s">
        <v>172</v>
      </c>
      <c r="B26" s="49">
        <v>841</v>
      </c>
      <c r="C26" s="24">
        <v>6</v>
      </c>
      <c r="D26" s="37">
        <v>1082</v>
      </c>
    </row>
    <row r="27" spans="1:4" ht="14.1" customHeight="1">
      <c r="A27" s="91" t="s">
        <v>173</v>
      </c>
      <c r="B27" s="49">
        <v>895</v>
      </c>
      <c r="C27" s="24">
        <v>14</v>
      </c>
      <c r="D27" s="37">
        <v>1140</v>
      </c>
    </row>
    <row r="28" spans="1:4" ht="14.1" customHeight="1">
      <c r="A28" s="91" t="s">
        <v>174</v>
      </c>
      <c r="B28" s="49">
        <v>932</v>
      </c>
      <c r="C28" s="24">
        <v>14</v>
      </c>
      <c r="D28" s="37">
        <v>1203</v>
      </c>
    </row>
    <row r="29" spans="1:4" ht="14.1" customHeight="1">
      <c r="A29" s="91" t="s">
        <v>175</v>
      </c>
      <c r="B29" s="49">
        <v>964</v>
      </c>
      <c r="C29" s="24">
        <v>10</v>
      </c>
      <c r="D29" s="37">
        <v>1307</v>
      </c>
    </row>
    <row r="30" spans="1:4" ht="14.1" customHeight="1">
      <c r="A30" s="91" t="s">
        <v>176</v>
      </c>
      <c r="B30" s="49">
        <v>916</v>
      </c>
      <c r="C30" s="24">
        <v>7</v>
      </c>
      <c r="D30" s="37">
        <v>1165</v>
      </c>
    </row>
    <row r="31" spans="1:4" ht="14.1" customHeight="1">
      <c r="A31" s="91" t="s">
        <v>177</v>
      </c>
      <c r="B31" s="49">
        <v>811</v>
      </c>
      <c r="C31" s="24">
        <v>11</v>
      </c>
      <c r="D31" s="37">
        <v>1015</v>
      </c>
    </row>
    <row r="32" spans="1:4" ht="14.1" customHeight="1">
      <c r="A32" s="91" t="s">
        <v>178</v>
      </c>
      <c r="B32" s="49">
        <v>803</v>
      </c>
      <c r="C32" s="24">
        <v>5</v>
      </c>
      <c r="D32" s="37">
        <v>1056</v>
      </c>
    </row>
    <row r="33" spans="1:4" ht="14.1" customHeight="1">
      <c r="A33" s="91" t="s">
        <v>20</v>
      </c>
      <c r="B33" s="49">
        <v>793</v>
      </c>
      <c r="C33" s="24">
        <v>9</v>
      </c>
      <c r="D33" s="37">
        <v>1052</v>
      </c>
    </row>
    <row r="34" spans="1:4" ht="14.1" customHeight="1">
      <c r="A34" s="91" t="s">
        <v>179</v>
      </c>
      <c r="B34" s="49">
        <v>746</v>
      </c>
      <c r="C34" s="24">
        <v>8</v>
      </c>
      <c r="D34" s="37">
        <v>977</v>
      </c>
    </row>
    <row r="35" spans="1:4" ht="14.1" customHeight="1">
      <c r="A35" s="91" t="s">
        <v>180</v>
      </c>
      <c r="B35" s="49">
        <v>686</v>
      </c>
      <c r="C35" s="24">
        <v>11</v>
      </c>
      <c r="D35" s="37">
        <v>884</v>
      </c>
    </row>
    <row r="36" spans="1:4" ht="14.1" customHeight="1">
      <c r="A36" s="91" t="s">
        <v>9</v>
      </c>
      <c r="B36" s="49">
        <v>690</v>
      </c>
      <c r="C36" s="24">
        <v>2</v>
      </c>
      <c r="D36" s="37">
        <v>902</v>
      </c>
    </row>
    <row r="37" spans="1:4" ht="14.1" customHeight="1">
      <c r="A37" s="91" t="s">
        <v>181</v>
      </c>
      <c r="B37" s="49">
        <v>556</v>
      </c>
      <c r="C37" s="24">
        <v>3</v>
      </c>
      <c r="D37" s="37">
        <v>687</v>
      </c>
    </row>
    <row r="38" spans="1:4" ht="14.1" customHeight="1">
      <c r="A38" s="91" t="s">
        <v>11</v>
      </c>
      <c r="B38" s="49">
        <v>506</v>
      </c>
      <c r="C38" s="24">
        <v>5</v>
      </c>
      <c r="D38" s="37">
        <v>647</v>
      </c>
    </row>
    <row r="39" spans="1:4" ht="14.1" customHeight="1">
      <c r="A39" s="91" t="s">
        <v>12</v>
      </c>
      <c r="B39" s="49">
        <v>412</v>
      </c>
      <c r="C39" s="24">
        <v>9</v>
      </c>
      <c r="D39" s="37">
        <v>539</v>
      </c>
    </row>
    <row r="40" spans="1:4" ht="14.1" customHeight="1">
      <c r="A40" s="91" t="s">
        <v>50</v>
      </c>
      <c r="B40" s="49">
        <v>360</v>
      </c>
      <c r="C40" s="24">
        <v>2</v>
      </c>
      <c r="D40" s="37">
        <v>456</v>
      </c>
    </row>
    <row r="41" spans="1:4" ht="14.1" customHeight="1">
      <c r="A41" s="91" t="s">
        <v>182</v>
      </c>
      <c r="B41" s="49">
        <v>341</v>
      </c>
      <c r="C41" s="24">
        <v>9</v>
      </c>
      <c r="D41" s="37">
        <v>429</v>
      </c>
    </row>
    <row r="42" spans="1:4" ht="14.1" customHeight="1">
      <c r="A42" s="92" t="s">
        <v>216</v>
      </c>
      <c r="B42" s="49">
        <v>290</v>
      </c>
      <c r="C42" s="24">
        <v>6</v>
      </c>
      <c r="D42" s="37">
        <v>383</v>
      </c>
    </row>
    <row r="43" spans="1:4" ht="14.1" customHeight="1">
      <c r="A43" s="92" t="s">
        <v>242</v>
      </c>
      <c r="B43" s="49">
        <v>264</v>
      </c>
      <c r="C43" s="24">
        <v>5</v>
      </c>
      <c r="D43" s="37">
        <v>361</v>
      </c>
    </row>
    <row r="44" spans="1:4" ht="14.1" customHeight="1">
      <c r="A44" s="92" t="s">
        <v>264</v>
      </c>
      <c r="B44" s="49">
        <v>193</v>
      </c>
      <c r="C44" s="24">
        <v>5</v>
      </c>
      <c r="D44" s="37">
        <v>226</v>
      </c>
    </row>
    <row r="45" spans="1:4" ht="14.1" customHeight="1">
      <c r="A45" s="92" t="s">
        <v>265</v>
      </c>
      <c r="B45" s="49">
        <v>186</v>
      </c>
      <c r="C45" s="24">
        <v>4</v>
      </c>
      <c r="D45" s="37">
        <v>224</v>
      </c>
    </row>
    <row r="46" spans="1:4" ht="14.1" customHeight="1">
      <c r="A46" s="46"/>
      <c r="B46" s="46"/>
      <c r="C46" s="47"/>
      <c r="D46" s="47"/>
    </row>
    <row r="48" spans="1:4" ht="14.1" customHeight="1">
      <c r="A48" s="25" t="s">
        <v>141</v>
      </c>
    </row>
    <row r="50" spans="1:1" ht="14.1" customHeight="1">
      <c r="A50" s="1"/>
    </row>
  </sheetData>
  <sheetProtection algorithmName="SHA-512" hashValue="cQ8pJHySOc+BKI736finBa1D8O5P6V5ISo/AEtQ6qMz4CuCbmcGM1SqNIb/PfZvGsFc50s9L2WzG01DU61Ix9w==" saltValue="ekiALtV9yB319fweuWkEqA=="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zoomScaleNormal="100" zoomScaleSheetLayoutView="50" workbookViewId="0">
      <pane xSplit="1" ySplit="6" topLeftCell="B7" activePane="bottomRight" state="frozen"/>
      <selection activeCell="A2" sqref="A2:G3"/>
      <selection pane="topRight" activeCell="A2" sqref="A2:G3"/>
      <selection pane="bottomLeft" activeCell="A2" sqref="A2:G3"/>
      <selection pane="bottomRight" activeCell="G27" sqref="G27"/>
    </sheetView>
  </sheetViews>
  <sheetFormatPr defaultColWidth="12.625" defaultRowHeight="14.1" customHeight="1"/>
  <cols>
    <col min="1" max="1" width="13.625" style="3" customWidth="1"/>
    <col min="2" max="2" width="10.625" style="3" customWidth="1"/>
    <col min="3" max="7" width="10.625" style="1" customWidth="1"/>
    <col min="8" max="16384" width="12.625" style="1"/>
  </cols>
  <sheetData>
    <row r="1" spans="1:7" ht="14.1" customHeight="1">
      <c r="A1" s="11" t="s">
        <v>30</v>
      </c>
      <c r="C1" s="11"/>
      <c r="D1" s="25"/>
      <c r="E1" s="26"/>
      <c r="F1" s="26"/>
      <c r="G1" s="26"/>
    </row>
    <row r="3" spans="1:7" ht="14.1" customHeight="1">
      <c r="A3" s="8"/>
      <c r="B3" s="8"/>
      <c r="D3" s="12"/>
      <c r="E3" s="12"/>
      <c r="F3" s="12"/>
      <c r="G3" s="12"/>
    </row>
    <row r="4" spans="1:7" s="2" customFormat="1" ht="14.1" customHeight="1">
      <c r="A4" s="79"/>
      <c r="B4" s="111" t="s">
        <v>112</v>
      </c>
      <c r="C4" s="111"/>
      <c r="D4" s="111"/>
      <c r="E4" s="111" t="s">
        <v>42</v>
      </c>
      <c r="F4" s="111" t="s">
        <v>43</v>
      </c>
      <c r="G4" s="110" t="s">
        <v>44</v>
      </c>
    </row>
    <row r="5" spans="1:7" s="2" customFormat="1" ht="14.1" customHeight="1">
      <c r="A5" s="80"/>
      <c r="B5" s="84" t="s">
        <v>113</v>
      </c>
      <c r="C5" s="84" t="s">
        <v>114</v>
      </c>
      <c r="D5" s="84" t="s">
        <v>115</v>
      </c>
      <c r="E5" s="111"/>
      <c r="F5" s="111"/>
      <c r="G5" s="110"/>
    </row>
    <row r="6" spans="1:7" s="2" customFormat="1" ht="14.1" customHeight="1">
      <c r="A6" s="81"/>
      <c r="B6" s="78" t="s">
        <v>223</v>
      </c>
      <c r="C6" s="78" t="s">
        <v>223</v>
      </c>
      <c r="D6" s="78" t="s">
        <v>223</v>
      </c>
      <c r="E6" s="78" t="s">
        <v>223</v>
      </c>
      <c r="F6" s="78" t="s">
        <v>223</v>
      </c>
      <c r="G6" s="78" t="s">
        <v>223</v>
      </c>
    </row>
    <row r="7" spans="1:7" ht="14.1" customHeight="1">
      <c r="A7" s="85" t="s">
        <v>31</v>
      </c>
      <c r="B7" s="32">
        <v>113643</v>
      </c>
      <c r="C7" s="32">
        <v>62301</v>
      </c>
      <c r="D7" s="32">
        <v>51342</v>
      </c>
      <c r="E7" s="32">
        <v>2101</v>
      </c>
      <c r="F7" s="32">
        <v>29451</v>
      </c>
      <c r="G7" s="32">
        <v>1062</v>
      </c>
    </row>
    <row r="8" spans="1:7" ht="14.1" customHeight="1">
      <c r="A8" s="85" t="s">
        <v>32</v>
      </c>
      <c r="B8" s="32">
        <v>113946</v>
      </c>
      <c r="C8" s="32">
        <v>62282</v>
      </c>
      <c r="D8" s="32">
        <v>51664</v>
      </c>
      <c r="E8" s="32">
        <v>1965</v>
      </c>
      <c r="F8" s="32">
        <v>26098</v>
      </c>
      <c r="G8" s="32">
        <v>991</v>
      </c>
    </row>
    <row r="9" spans="1:7" ht="14.1" customHeight="1">
      <c r="A9" s="85" t="s">
        <v>33</v>
      </c>
      <c r="B9" s="32">
        <v>114266</v>
      </c>
      <c r="C9" s="32">
        <v>62241</v>
      </c>
      <c r="D9" s="32">
        <v>52025</v>
      </c>
      <c r="E9" s="32">
        <v>2029</v>
      </c>
      <c r="F9" s="32">
        <v>24078</v>
      </c>
      <c r="G9" s="32">
        <v>869</v>
      </c>
    </row>
    <row r="10" spans="1:7" ht="14.1" customHeight="1">
      <c r="A10" s="85" t="s">
        <v>34</v>
      </c>
      <c r="B10" s="32">
        <v>114428</v>
      </c>
      <c r="C10" s="32">
        <v>62057</v>
      </c>
      <c r="D10" s="32">
        <v>52371</v>
      </c>
      <c r="E10" s="32">
        <v>1783</v>
      </c>
      <c r="F10" s="32">
        <v>22382</v>
      </c>
      <c r="G10" s="32">
        <v>822</v>
      </c>
    </row>
    <row r="11" spans="1:7" ht="14.1" customHeight="1">
      <c r="A11" s="85" t="s">
        <v>35</v>
      </c>
      <c r="B11" s="32">
        <v>114435</v>
      </c>
      <c r="C11" s="32">
        <v>61787</v>
      </c>
      <c r="D11" s="32">
        <v>52648</v>
      </c>
      <c r="E11" s="32">
        <v>1743</v>
      </c>
      <c r="F11" s="32">
        <v>26415</v>
      </c>
      <c r="G11" s="32">
        <v>836</v>
      </c>
    </row>
    <row r="12" spans="1:7" ht="14.1" customHeight="1">
      <c r="A12" s="85" t="s">
        <v>20</v>
      </c>
      <c r="B12" s="32">
        <v>114316</v>
      </c>
      <c r="C12" s="32">
        <v>61450</v>
      </c>
      <c r="D12" s="32">
        <v>52866</v>
      </c>
      <c r="E12" s="32">
        <v>1899</v>
      </c>
      <c r="F12" s="32">
        <v>12709</v>
      </c>
      <c r="G12" s="32">
        <v>780</v>
      </c>
    </row>
    <row r="13" spans="1:7" ht="14.1" customHeight="1">
      <c r="A13" s="85" t="s">
        <v>36</v>
      </c>
      <c r="B13" s="32">
        <v>114429</v>
      </c>
      <c r="C13" s="32">
        <v>61271</v>
      </c>
      <c r="D13" s="32">
        <v>53158</v>
      </c>
      <c r="E13" s="32">
        <v>1753</v>
      </c>
      <c r="F13" s="32">
        <v>26026</v>
      </c>
      <c r="G13" s="32">
        <v>792</v>
      </c>
    </row>
    <row r="14" spans="1:7" ht="14.1" customHeight="1">
      <c r="A14" s="85" t="s">
        <v>37</v>
      </c>
      <c r="B14" s="32">
        <v>114433</v>
      </c>
      <c r="C14" s="32">
        <v>60964</v>
      </c>
      <c r="D14" s="32">
        <v>53469</v>
      </c>
      <c r="E14" s="32">
        <v>1701</v>
      </c>
      <c r="F14" s="32">
        <v>24716</v>
      </c>
      <c r="G14" s="32">
        <v>644</v>
      </c>
    </row>
    <row r="15" spans="1:7" ht="14.1" customHeight="1">
      <c r="A15" s="85" t="s">
        <v>38</v>
      </c>
      <c r="B15" s="32">
        <v>114559</v>
      </c>
      <c r="C15" s="32">
        <v>60853</v>
      </c>
      <c r="D15" s="32">
        <v>53706</v>
      </c>
      <c r="E15" s="32">
        <v>1680</v>
      </c>
      <c r="F15" s="32">
        <v>22340</v>
      </c>
      <c r="G15" s="32">
        <v>712</v>
      </c>
    </row>
    <row r="16" spans="1:7" ht="14.1" customHeight="1">
      <c r="A16" s="85" t="s">
        <v>39</v>
      </c>
      <c r="B16" s="32">
        <v>114451</v>
      </c>
      <c r="C16" s="32">
        <v>60511</v>
      </c>
      <c r="D16" s="32">
        <v>53940</v>
      </c>
      <c r="E16" s="32">
        <v>1583</v>
      </c>
      <c r="F16" s="32">
        <v>24763</v>
      </c>
      <c r="G16" s="32">
        <v>699</v>
      </c>
    </row>
    <row r="17" spans="1:7" ht="14.1" customHeight="1">
      <c r="A17" s="85" t="s">
        <v>40</v>
      </c>
      <c r="B17" s="32">
        <v>113850</v>
      </c>
      <c r="C17" s="32">
        <v>59955</v>
      </c>
      <c r="D17" s="32">
        <v>53895</v>
      </c>
      <c r="E17" s="32">
        <v>2316</v>
      </c>
      <c r="F17" s="32">
        <v>27123</v>
      </c>
      <c r="G17" s="32">
        <v>530</v>
      </c>
    </row>
    <row r="18" spans="1:7" ht="14.1" customHeight="1">
      <c r="A18" s="85" t="s">
        <v>41</v>
      </c>
      <c r="B18" s="32">
        <v>113493</v>
      </c>
      <c r="C18" s="32">
        <v>59552</v>
      </c>
      <c r="D18" s="32">
        <v>53941</v>
      </c>
      <c r="E18" s="32">
        <v>1650</v>
      </c>
      <c r="F18" s="32">
        <v>25380</v>
      </c>
      <c r="G18" s="32">
        <v>657</v>
      </c>
    </row>
    <row r="19" spans="1:7" ht="14.1" customHeight="1">
      <c r="A19" s="85" t="s">
        <v>52</v>
      </c>
      <c r="B19" s="32">
        <v>112906</v>
      </c>
      <c r="C19" s="32">
        <v>58960</v>
      </c>
      <c r="D19" s="32">
        <v>53946</v>
      </c>
      <c r="E19" s="32">
        <v>1482</v>
      </c>
      <c r="F19" s="32">
        <v>24271</v>
      </c>
      <c r="G19" s="32">
        <v>593</v>
      </c>
    </row>
    <row r="20" spans="1:7" ht="14.1" customHeight="1">
      <c r="A20" s="85" t="s">
        <v>139</v>
      </c>
      <c r="B20" s="32">
        <v>112091</v>
      </c>
      <c r="C20" s="32">
        <v>58275</v>
      </c>
      <c r="D20" s="32">
        <v>53816</v>
      </c>
      <c r="E20" s="32">
        <v>1514</v>
      </c>
      <c r="F20" s="32">
        <v>22629</v>
      </c>
      <c r="G20" s="32">
        <v>537</v>
      </c>
    </row>
    <row r="21" spans="1:7" ht="14.1" customHeight="1">
      <c r="A21" s="83" t="s">
        <v>143</v>
      </c>
      <c r="B21" s="32">
        <v>111181</v>
      </c>
      <c r="C21" s="32">
        <v>57560</v>
      </c>
      <c r="D21" s="32">
        <v>53621</v>
      </c>
      <c r="E21" s="32">
        <v>1616</v>
      </c>
      <c r="F21" s="32">
        <v>24907</v>
      </c>
      <c r="G21" s="32">
        <v>544</v>
      </c>
    </row>
    <row r="22" spans="1:7" ht="14.1" customHeight="1">
      <c r="A22" s="83" t="s">
        <v>235</v>
      </c>
      <c r="B22" s="32">
        <v>110371</v>
      </c>
      <c r="C22" s="32">
        <v>57018</v>
      </c>
      <c r="D22" s="32">
        <v>53353</v>
      </c>
      <c r="E22" s="32">
        <v>1623</v>
      </c>
      <c r="F22" s="32">
        <v>25461</v>
      </c>
      <c r="G22" s="32">
        <v>474</v>
      </c>
    </row>
    <row r="23" spans="1:7" ht="14.1" customHeight="1">
      <c r="A23" s="83" t="s">
        <v>236</v>
      </c>
      <c r="B23" s="32">
        <v>109602</v>
      </c>
      <c r="C23" s="32">
        <v>56572</v>
      </c>
      <c r="D23" s="32">
        <v>53030</v>
      </c>
      <c r="E23" s="32">
        <v>2334</v>
      </c>
      <c r="F23" s="32">
        <v>23950</v>
      </c>
      <c r="G23" s="32">
        <v>435</v>
      </c>
    </row>
    <row r="24" spans="1:7" ht="14.1" customHeight="1">
      <c r="A24" s="83" t="s">
        <v>245</v>
      </c>
      <c r="B24" s="32">
        <v>108702</v>
      </c>
      <c r="C24" s="32">
        <v>55945</v>
      </c>
      <c r="D24" s="32">
        <v>52757</v>
      </c>
      <c r="E24" s="32">
        <v>2441</v>
      </c>
      <c r="F24" s="32">
        <v>23534</v>
      </c>
      <c r="G24" s="32">
        <v>456</v>
      </c>
    </row>
    <row r="25" spans="1:7" ht="14.1" customHeight="1">
      <c r="A25" s="83" t="s">
        <v>258</v>
      </c>
      <c r="B25" s="32">
        <v>108075</v>
      </c>
      <c r="C25" s="32">
        <v>55417</v>
      </c>
      <c r="D25" s="32">
        <v>52658</v>
      </c>
      <c r="E25" s="32">
        <v>2235</v>
      </c>
      <c r="F25" s="32">
        <v>22458</v>
      </c>
      <c r="G25" s="32">
        <v>494</v>
      </c>
    </row>
    <row r="26" spans="1:7" ht="14.1" customHeight="1">
      <c r="A26" s="83" t="s">
        <v>267</v>
      </c>
      <c r="B26" s="32">
        <v>107276</v>
      </c>
      <c r="C26" s="32">
        <v>54857</v>
      </c>
      <c r="D26" s="32">
        <v>52419</v>
      </c>
      <c r="E26" s="32">
        <v>2100</v>
      </c>
      <c r="F26" s="32">
        <v>23846</v>
      </c>
      <c r="G26" s="32">
        <v>519</v>
      </c>
    </row>
    <row r="27" spans="1:7" ht="14.1" customHeight="1">
      <c r="A27" s="46"/>
      <c r="B27" s="46"/>
      <c r="C27" s="47"/>
      <c r="D27" s="47"/>
      <c r="E27" s="47"/>
      <c r="F27" s="47"/>
      <c r="G27" s="47"/>
    </row>
    <row r="29" spans="1:7" ht="14.1" customHeight="1">
      <c r="A29" s="5" t="s">
        <v>16</v>
      </c>
    </row>
  </sheetData>
  <sheetProtection algorithmName="SHA-512" hashValue="52R99FdT5hI2B80dMF0L5z4h4msZ7OGzvwSMP0b2KC+38I/ErnP0D5zaDuWlqd9+/LqjnclqUx2npRMGoIakog==" saltValue="kRzgv+rhRooSXXmVRGQNBA==" spinCount="100000" sheet="1" objects="1" scenarios="1" selectLockedCells="1" selectUnlockedCells="1"/>
  <mergeCells count="4">
    <mergeCell ref="G4:G5"/>
    <mergeCell ref="F4:F5"/>
    <mergeCell ref="E4:E5"/>
    <mergeCell ref="B4:D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1-1</vt:lpstr>
      <vt:lpstr>1-2</vt:lpstr>
      <vt:lpstr>1-3</vt:lpstr>
      <vt:lpstr>1-4</vt:lpstr>
      <vt:lpstr>1-5</vt:lpstr>
      <vt:lpstr>1-6</vt:lpstr>
      <vt:lpstr>1-7</vt:lpstr>
      <vt:lpstr>1-8</vt:lpstr>
      <vt:lpstr>2-1</vt:lpstr>
      <vt:lpstr>'1-1'!Print_Titles</vt:lpstr>
      <vt:lpstr>'1-2'!Print_Titles</vt:lpstr>
      <vt:lpstr>'1-3'!Print_Titles</vt:lpstr>
      <vt:lpstr>'1-4'!Print_Titles</vt:lpstr>
      <vt:lpstr>'1-5'!Print_Titles</vt:lpstr>
      <vt:lpstr>'1-6'!Print_Titles</vt:lpstr>
      <vt:lpstr>'1-7'!Print_Titles</vt:lpstr>
      <vt:lpstr>'1-8'!Print_Titles</vt:lpstr>
      <vt:lpstr>'2-1'!Print_Titles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2023-04-19T06:59:09Z</cp:lastPrinted>
  <dcterms:created xsi:type="dcterms:W3CDTF">2017-12-07T04:23:02Z</dcterms:created>
  <dcterms:modified xsi:type="dcterms:W3CDTF">2025-03-31T04:21:01Z</dcterms:modified>
</cp:coreProperties>
</file>