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workbookProtection workbookPassword="DB85" lockStructure="1"/>
  <bookViews>
    <workbookView xWindow="0" yWindow="0" windowWidth="28800" windowHeight="12495"/>
  </bookViews>
  <sheets>
    <sheet name="目次" sheetId="3" r:id="rId1"/>
    <sheet name="1-1" sheetId="1" r:id="rId2"/>
    <sheet name="2-1" sheetId="2" r:id="rId3"/>
    <sheet name="2-2" sheetId="4" r:id="rId4"/>
    <sheet name="2-3" sheetId="5" r:id="rId5"/>
    <sheet name="2-4" sheetId="6" r:id="rId6"/>
    <sheet name="2-5" sheetId="7" r:id="rId7"/>
    <sheet name="2-6" sheetId="8" r:id="rId8"/>
    <sheet name="2-7" sheetId="9" r:id="rId9"/>
    <sheet name="2-8" sheetId="10" r:id="rId10"/>
  </sheets>
  <definedNames>
    <definedName name="_xlnm.Print_Titles" localSheetId="1">'1-1'!$1:$5</definedName>
    <definedName name="_xlnm.Print_Titles" localSheetId="2">'2-1'!$1:$5</definedName>
    <definedName name="_xlnm.Print_Titles" localSheetId="3">'2-2'!$A:$A,'2-2'!$1:$5</definedName>
    <definedName name="_xlnm.Print_Titles" localSheetId="4">'2-3'!$1:$6</definedName>
    <definedName name="_xlnm.Print_Titles" localSheetId="5">'2-4'!$1:$6</definedName>
    <definedName name="_xlnm.Print_Titles" localSheetId="6">'2-5'!$1:$5</definedName>
    <definedName name="_xlnm.Print_Titles" localSheetId="7">'2-6'!$1:$5</definedName>
    <definedName name="_xlnm.Print_Titles" localSheetId="8">'2-7'!$1:$5</definedName>
    <definedName name="_xlnm.Print_Titles" localSheetId="9">'2-8'!$1:$5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 l="1"/>
  <c r="D14" i="3"/>
  <c r="D13" i="3"/>
  <c r="D12" i="3"/>
  <c r="D11" i="3"/>
  <c r="D10" i="3"/>
  <c r="D9" i="3"/>
  <c r="D8" i="3"/>
  <c r="D6" i="3"/>
  <c r="G15" i="3" l="1"/>
  <c r="G14" i="3"/>
  <c r="G13" i="3"/>
  <c r="G12" i="3"/>
  <c r="G11" i="3"/>
  <c r="G10" i="3"/>
  <c r="G9" i="3"/>
  <c r="G8" i="3"/>
  <c r="G6" i="3"/>
</calcChain>
</file>

<file path=xl/sharedStrings.xml><?xml version="1.0" encoding="utf-8"?>
<sst xmlns="http://schemas.openxmlformats.org/spreadsheetml/2006/main" count="2240" uniqueCount="372">
  <si>
    <t>-</t>
  </si>
  <si>
    <t>歳入決算総額</t>
    <phoneticPr fontId="5"/>
  </si>
  <si>
    <t>地方税収入額</t>
  </si>
  <si>
    <t>自主財源額</t>
  </si>
  <si>
    <t>歳出決算総額</t>
  </si>
  <si>
    <t>義務的経費</t>
  </si>
  <si>
    <t>基準財政需要額</t>
    <phoneticPr fontId="5"/>
  </si>
  <si>
    <t>一般財源</t>
    <phoneticPr fontId="5"/>
  </si>
  <si>
    <t>投資的経費</t>
    <phoneticPr fontId="5"/>
  </si>
  <si>
    <t>地方税</t>
    <phoneticPr fontId="5"/>
  </si>
  <si>
    <t>地方譲与税</t>
    <phoneticPr fontId="5"/>
  </si>
  <si>
    <t>利子割交付金</t>
    <phoneticPr fontId="5"/>
  </si>
  <si>
    <t>地方交付税</t>
    <phoneticPr fontId="5"/>
  </si>
  <si>
    <t>分担金及び負担金</t>
    <phoneticPr fontId="5"/>
  </si>
  <si>
    <t>使用料</t>
    <phoneticPr fontId="5"/>
  </si>
  <si>
    <t>国庫支出金</t>
    <phoneticPr fontId="5"/>
  </si>
  <si>
    <t>県支出金</t>
    <phoneticPr fontId="5"/>
  </si>
  <si>
    <t>財産収入</t>
    <rPh sb="0" eb="2">
      <t>ザイサン</t>
    </rPh>
    <rPh sb="2" eb="4">
      <t>シュウニュウ</t>
    </rPh>
    <phoneticPr fontId="4"/>
  </si>
  <si>
    <t>寄附金</t>
    <rPh sb="0" eb="3">
      <t>キフキン</t>
    </rPh>
    <phoneticPr fontId="4"/>
  </si>
  <si>
    <t>繰入金</t>
    <rPh sb="0" eb="2">
      <t>クリイレ</t>
    </rPh>
    <rPh sb="2" eb="3">
      <t>キン</t>
    </rPh>
    <phoneticPr fontId="4"/>
  </si>
  <si>
    <t>繰越金</t>
    <phoneticPr fontId="5"/>
  </si>
  <si>
    <t>諸収入</t>
    <rPh sb="0" eb="1">
      <t>ショ</t>
    </rPh>
    <rPh sb="1" eb="3">
      <t>シュウニュウ</t>
    </rPh>
    <phoneticPr fontId="4"/>
  </si>
  <si>
    <t>地方債</t>
    <phoneticPr fontId="5"/>
  </si>
  <si>
    <t>自主財源額</t>
    <phoneticPr fontId="4"/>
  </si>
  <si>
    <t>議会費</t>
    <phoneticPr fontId="5"/>
  </si>
  <si>
    <t>総務費</t>
    <phoneticPr fontId="5"/>
  </si>
  <si>
    <t>民生費</t>
    <phoneticPr fontId="5"/>
  </si>
  <si>
    <t>社会福祉費</t>
    <phoneticPr fontId="5"/>
  </si>
  <si>
    <t>老人福祉費</t>
    <rPh sb="0" eb="2">
      <t>ロウジン</t>
    </rPh>
    <rPh sb="2" eb="4">
      <t>フクシ</t>
    </rPh>
    <rPh sb="4" eb="5">
      <t>ヒ</t>
    </rPh>
    <phoneticPr fontId="4"/>
  </si>
  <si>
    <t>児童福祉費</t>
    <rPh sb="0" eb="2">
      <t>ジドウ</t>
    </rPh>
    <rPh sb="2" eb="4">
      <t>フクシ</t>
    </rPh>
    <rPh sb="4" eb="5">
      <t>ヒ</t>
    </rPh>
    <phoneticPr fontId="4"/>
  </si>
  <si>
    <t>生活保護費</t>
    <phoneticPr fontId="5"/>
  </si>
  <si>
    <t>災害救助費</t>
    <phoneticPr fontId="5"/>
  </si>
  <si>
    <t>衛生費</t>
    <phoneticPr fontId="5"/>
  </si>
  <si>
    <t>保健衛生費</t>
    <phoneticPr fontId="5"/>
  </si>
  <si>
    <t>保健所費</t>
    <phoneticPr fontId="5"/>
  </si>
  <si>
    <t>清掃費</t>
    <phoneticPr fontId="5"/>
  </si>
  <si>
    <t>労働費</t>
    <phoneticPr fontId="5"/>
  </si>
  <si>
    <t>失業対策費</t>
    <rPh sb="0" eb="2">
      <t>シツギョウ</t>
    </rPh>
    <rPh sb="2" eb="4">
      <t>タイサク</t>
    </rPh>
    <rPh sb="4" eb="5">
      <t>ヒ</t>
    </rPh>
    <phoneticPr fontId="4"/>
  </si>
  <si>
    <t>農林水産業費</t>
    <phoneticPr fontId="5"/>
  </si>
  <si>
    <t>商工費</t>
    <phoneticPr fontId="5"/>
  </si>
  <si>
    <t>土木費</t>
    <phoneticPr fontId="5"/>
  </si>
  <si>
    <t>道路橋りょう費</t>
    <phoneticPr fontId="5"/>
  </si>
  <si>
    <t>都市計画費</t>
    <phoneticPr fontId="5"/>
  </si>
  <si>
    <t>住宅費</t>
    <phoneticPr fontId="5"/>
  </si>
  <si>
    <t>消防費</t>
    <phoneticPr fontId="5"/>
  </si>
  <si>
    <t>教育費</t>
    <phoneticPr fontId="5"/>
  </si>
  <si>
    <t>小学校費</t>
    <phoneticPr fontId="5"/>
  </si>
  <si>
    <t>中学校費</t>
    <phoneticPr fontId="5"/>
  </si>
  <si>
    <t>高等学校費</t>
    <phoneticPr fontId="5"/>
  </si>
  <si>
    <t>幼稚園費</t>
    <phoneticPr fontId="5"/>
  </si>
  <si>
    <t>社会教育費</t>
    <phoneticPr fontId="5"/>
  </si>
  <si>
    <t>保健体育費</t>
    <phoneticPr fontId="5"/>
  </si>
  <si>
    <t>災害復旧費</t>
    <phoneticPr fontId="5"/>
  </si>
  <si>
    <t>公債費</t>
    <phoneticPr fontId="5"/>
  </si>
  <si>
    <t>人件費</t>
    <phoneticPr fontId="5"/>
  </si>
  <si>
    <t>物件費</t>
    <phoneticPr fontId="5"/>
  </si>
  <si>
    <t>維持補修費</t>
    <phoneticPr fontId="5"/>
  </si>
  <si>
    <t>扶助費</t>
    <phoneticPr fontId="5"/>
  </si>
  <si>
    <t>補助費等</t>
    <phoneticPr fontId="5"/>
  </si>
  <si>
    <t>普通建設事業費</t>
    <phoneticPr fontId="5"/>
  </si>
  <si>
    <t>災害復旧事業費</t>
    <phoneticPr fontId="5"/>
  </si>
  <si>
    <t>失業対策事業費</t>
    <rPh sb="0" eb="2">
      <t>シツギョウ</t>
    </rPh>
    <rPh sb="2" eb="4">
      <t>タイサク</t>
    </rPh>
    <rPh sb="4" eb="6">
      <t>ジギョウ</t>
    </rPh>
    <rPh sb="6" eb="7">
      <t>ヒ</t>
    </rPh>
    <phoneticPr fontId="4"/>
  </si>
  <si>
    <t>積立金</t>
    <phoneticPr fontId="5"/>
  </si>
  <si>
    <t>投資及び出資金</t>
    <phoneticPr fontId="5"/>
  </si>
  <si>
    <t>貸付金</t>
    <phoneticPr fontId="5"/>
  </si>
  <si>
    <t>地方債現在高</t>
    <rPh sb="0" eb="3">
      <t>チホウサイ</t>
    </rPh>
    <phoneticPr fontId="4"/>
  </si>
  <si>
    <t>市町村民税</t>
    <phoneticPr fontId="5"/>
  </si>
  <si>
    <t>固定資産税</t>
    <phoneticPr fontId="5"/>
  </si>
  <si>
    <t xml:space="preserve">市民税        </t>
  </si>
  <si>
    <t>経常収支比率</t>
    <phoneticPr fontId="5"/>
  </si>
  <si>
    <t>公債費比率</t>
    <phoneticPr fontId="5"/>
  </si>
  <si>
    <t>実質公債費比率</t>
    <phoneticPr fontId="5"/>
  </si>
  <si>
    <t>-</t>
    <phoneticPr fontId="4"/>
  </si>
  <si>
    <t>伊勢市</t>
  </si>
  <si>
    <t>旧伊勢市</t>
    <rPh sb="0" eb="1">
      <t>キュウ</t>
    </rPh>
    <rPh sb="1" eb="4">
      <t>イセシ</t>
    </rPh>
    <phoneticPr fontId="5"/>
  </si>
  <si>
    <t>旧二見町</t>
    <rPh sb="0" eb="1">
      <t>キュウ</t>
    </rPh>
    <phoneticPr fontId="5"/>
  </si>
  <si>
    <t>旧小俣町</t>
    <rPh sb="0" eb="1">
      <t>キュウ</t>
    </rPh>
    <phoneticPr fontId="5"/>
  </si>
  <si>
    <t>旧御薗村</t>
    <rPh sb="0" eb="1">
      <t>キュウ</t>
    </rPh>
    <phoneticPr fontId="5"/>
  </si>
  <si>
    <t>財政力指数</t>
    <rPh sb="0" eb="3">
      <t>ザイセイリョク</t>
    </rPh>
    <rPh sb="3" eb="5">
      <t>シスウ</t>
    </rPh>
    <phoneticPr fontId="5"/>
  </si>
  <si>
    <t>伊勢市</t>
    <rPh sb="0" eb="3">
      <t>イセシ</t>
    </rPh>
    <phoneticPr fontId="5"/>
  </si>
  <si>
    <t>一般行政部門職員数</t>
    <phoneticPr fontId="3"/>
  </si>
  <si>
    <t>財政</t>
    <phoneticPr fontId="4"/>
  </si>
  <si>
    <t>自主財源割合</t>
    <phoneticPr fontId="3"/>
  </si>
  <si>
    <t>財政各種比率</t>
    <phoneticPr fontId="4"/>
  </si>
  <si>
    <t>市町内総生産額・市町民所得（分配）</t>
    <phoneticPr fontId="3"/>
  </si>
  <si>
    <t>財政</t>
    <phoneticPr fontId="3"/>
  </si>
  <si>
    <t>2-2</t>
  </si>
  <si>
    <t>2-3</t>
  </si>
  <si>
    <t>2-4</t>
  </si>
  <si>
    <t>2-5</t>
  </si>
  <si>
    <t>2-6</t>
  </si>
  <si>
    <t>2-7</t>
  </si>
  <si>
    <t>2-8</t>
  </si>
  <si>
    <t>一般行政部門
職員数</t>
    <phoneticPr fontId="5"/>
  </si>
  <si>
    <t>市町村
民税収入額</t>
    <phoneticPr fontId="5"/>
  </si>
  <si>
    <t>ゴルフ場利用税
交付金</t>
    <phoneticPr fontId="5"/>
  </si>
  <si>
    <t>特別地方消費税
交付金</t>
    <phoneticPr fontId="4"/>
  </si>
  <si>
    <t>自動車取得税
交付金</t>
    <phoneticPr fontId="5"/>
  </si>
  <si>
    <t>交通安全対策特別
交付金</t>
    <phoneticPr fontId="5"/>
  </si>
  <si>
    <t>市町村税徴収
決定済額（千円）</t>
    <phoneticPr fontId="3"/>
  </si>
  <si>
    <t>市町村税
収納済額（千円）</t>
    <phoneticPr fontId="3"/>
  </si>
  <si>
    <t>（所得割）</t>
    <phoneticPr fontId="4"/>
  </si>
  <si>
    <t>（均等割）</t>
    <phoneticPr fontId="4"/>
  </si>
  <si>
    <t>市町内総生産額</t>
    <phoneticPr fontId="4"/>
  </si>
  <si>
    <t>（総額）</t>
    <phoneticPr fontId="4"/>
  </si>
  <si>
    <t>（第一次産業）</t>
    <phoneticPr fontId="4"/>
  </si>
  <si>
    <t>（第二次産業）</t>
    <phoneticPr fontId="4"/>
  </si>
  <si>
    <t>（第三次産業）</t>
    <phoneticPr fontId="4"/>
  </si>
  <si>
    <t>市町民所得
（分配）</t>
    <phoneticPr fontId="4"/>
  </si>
  <si>
    <t>将来負担比率
（市町村財政）</t>
    <phoneticPr fontId="4"/>
  </si>
  <si>
    <t>…</t>
  </si>
  <si>
    <t>…</t>
    <phoneticPr fontId="3"/>
  </si>
  <si>
    <t>-</t>
    <phoneticPr fontId="3"/>
  </si>
  <si>
    <t>…</t>
    <phoneticPr fontId="3"/>
  </si>
  <si>
    <t>-</t>
    <phoneticPr fontId="3"/>
  </si>
  <si>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</si>
  <si>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</si>
  <si>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</si>
  <si>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</si>
  <si>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1-1</t>
  </si>
  <si>
    <t>平成17年</t>
    <rPh sb="0" eb="2">
      <t>ヘイセイ</t>
    </rPh>
    <rPh sb="4" eb="5">
      <t>ネン</t>
    </rPh>
    <phoneticPr fontId="3"/>
  </si>
  <si>
    <t>～</t>
    <phoneticPr fontId="3"/>
  </si>
  <si>
    <t>昭和60年</t>
    <rPh sb="0" eb="2">
      <t>ショウワ</t>
    </rPh>
    <rPh sb="4" eb="5">
      <t>ネン</t>
    </rPh>
    <phoneticPr fontId="3"/>
  </si>
  <si>
    <t>2-1</t>
  </si>
  <si>
    <t>平成12年</t>
    <rPh sb="0" eb="2">
      <t>ヘイセイ</t>
    </rPh>
    <rPh sb="4" eb="5">
      <t>ネン</t>
    </rPh>
    <phoneticPr fontId="3"/>
  </si>
  <si>
    <t>財政</t>
    <rPh sb="0" eb="2">
      <t>ザイセイ</t>
    </rPh>
    <phoneticPr fontId="3"/>
  </si>
  <si>
    <t>行政</t>
    <rPh sb="0" eb="2">
      <t>ギョウセイ</t>
    </rPh>
    <phoneticPr fontId="3"/>
  </si>
  <si>
    <t>昭和55年</t>
    <rPh sb="0" eb="2">
      <t>ショウワ</t>
    </rPh>
    <rPh sb="4" eb="5">
      <t>ネン</t>
    </rPh>
    <phoneticPr fontId="3"/>
  </si>
  <si>
    <t>平成13年</t>
    <rPh sb="0" eb="2">
      <t>ヘイセイ</t>
    </rPh>
    <rPh sb="4" eb="5">
      <t>ネン</t>
    </rPh>
    <phoneticPr fontId="3"/>
  </si>
  <si>
    <t>平成3年</t>
    <rPh sb="0" eb="2">
      <t>ヘイセイ</t>
    </rPh>
    <rPh sb="3" eb="4">
      <t>ネン</t>
    </rPh>
    <phoneticPr fontId="3"/>
  </si>
  <si>
    <t>昭和53年</t>
    <rPh sb="0" eb="2">
      <t>ショウワ</t>
    </rPh>
    <rPh sb="4" eb="5">
      <t>ネン</t>
    </rPh>
    <phoneticPr fontId="3"/>
  </si>
  <si>
    <t>行政・財政</t>
    <rPh sb="0" eb="2">
      <t>ギョウセイ</t>
    </rPh>
    <rPh sb="3" eb="5">
      <t>ザイセイ</t>
    </rPh>
    <phoneticPr fontId="3"/>
  </si>
  <si>
    <t>特別支援学校費</t>
    <rPh sb="0" eb="2">
      <t>トクベツ</t>
    </rPh>
    <rPh sb="2" eb="4">
      <t>シエン</t>
    </rPh>
    <rPh sb="4" eb="6">
      <t>ガッコウ</t>
    </rPh>
    <rPh sb="6" eb="7">
      <t>ヒ</t>
    </rPh>
    <phoneticPr fontId="5"/>
  </si>
  <si>
    <t>-</t>
    <phoneticPr fontId="3"/>
  </si>
  <si>
    <t>平成30年</t>
    <rPh sb="0" eb="2">
      <t>ヘイセイ</t>
    </rPh>
    <rPh sb="4" eb="5">
      <t>ネン</t>
    </rPh>
    <phoneticPr fontId="3"/>
  </si>
  <si>
    <t>平成29年</t>
    <rPh sb="0" eb="2">
      <t>ヘイセイ</t>
    </rPh>
    <rPh sb="4" eb="5">
      <t>ネン</t>
    </rPh>
    <phoneticPr fontId="5"/>
  </si>
  <si>
    <t>平成28年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</si>
  <si>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</si>
  <si>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</si>
  <si>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</si>
  <si>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</si>
  <si>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</si>
  <si>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</si>
  <si>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</si>
  <si>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</si>
  <si>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</si>
  <si>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</si>
  <si>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</si>
  <si>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平成30年</t>
    <rPh sb="0" eb="2">
      <t>ヘイセイ</t>
    </rPh>
    <rPh sb="4" eb="5">
      <t>ネン</t>
    </rPh>
    <phoneticPr fontId="5"/>
  </si>
  <si>
    <t>※総額＝第一次産業＋第二次産業＋第三次産業＋輸入品に課される税・関税等</t>
    <rPh sb="1" eb="3">
      <t>ソウガク</t>
    </rPh>
    <rPh sb="4" eb="6">
      <t>ダイイチ</t>
    </rPh>
    <rPh sb="6" eb="7">
      <t>ジ</t>
    </rPh>
    <rPh sb="7" eb="9">
      <t>サンギョウ</t>
    </rPh>
    <rPh sb="10" eb="11">
      <t>ダイ</t>
    </rPh>
    <rPh sb="11" eb="13">
      <t>ニジ</t>
    </rPh>
    <rPh sb="13" eb="15">
      <t>サンギョウ</t>
    </rPh>
    <rPh sb="16" eb="19">
      <t>ダイサンジ</t>
    </rPh>
    <rPh sb="19" eb="21">
      <t>サンギョウ</t>
    </rPh>
    <rPh sb="22" eb="24">
      <t>ユニュウ</t>
    </rPh>
    <rPh sb="24" eb="25">
      <t>ヒン</t>
    </rPh>
    <rPh sb="26" eb="27">
      <t>カ</t>
    </rPh>
    <rPh sb="30" eb="31">
      <t>ゼイ</t>
    </rPh>
    <rPh sb="32" eb="34">
      <t>カンゼイ</t>
    </rPh>
    <rPh sb="34" eb="35">
      <t>トウ</t>
    </rPh>
    <phoneticPr fontId="3"/>
  </si>
  <si>
    <t>第二次産業：「鉱業」、「製造業」、「建設業」</t>
    <rPh sb="0" eb="1">
      <t>ダイ</t>
    </rPh>
    <rPh sb="1" eb="3">
      <t>ニジ</t>
    </rPh>
    <rPh sb="3" eb="5">
      <t>サンギョウ</t>
    </rPh>
    <rPh sb="7" eb="9">
      <t>コウギョウ</t>
    </rPh>
    <rPh sb="12" eb="15">
      <t>セイゾウギョウ</t>
    </rPh>
    <rPh sb="18" eb="21">
      <t>ケンセツギョウ</t>
    </rPh>
    <phoneticPr fontId="3"/>
  </si>
  <si>
    <t>第一次産業：「農業」、「林業」、「水産業」</t>
    <rPh sb="0" eb="1">
      <t>ダイ</t>
    </rPh>
    <rPh sb="1" eb="3">
      <t>イチジ</t>
    </rPh>
    <rPh sb="3" eb="5">
      <t>サンギョウ</t>
    </rPh>
    <rPh sb="7" eb="9">
      <t>ノウギョウ</t>
    </rPh>
    <rPh sb="12" eb="14">
      <t>リンギョウ</t>
    </rPh>
    <rPh sb="17" eb="20">
      <t>スイサンギョウ</t>
    </rPh>
    <phoneticPr fontId="3"/>
  </si>
  <si>
    <t>大三次産業：「電気・ガス・水道・廃棄物処理業」、「卸売・小売業」、「運輸・郵便業」、「宿泊・飲食サービス業」、「情報通信業」、「金融・保険業」、「不動産業」、</t>
    <rPh sb="0" eb="1">
      <t>ダイ</t>
    </rPh>
    <rPh sb="1" eb="3">
      <t>サンジ</t>
    </rPh>
    <rPh sb="3" eb="5">
      <t>サンギョウ</t>
    </rPh>
    <rPh sb="7" eb="9">
      <t>デンキ</t>
    </rPh>
    <rPh sb="13" eb="15">
      <t>スイドウ</t>
    </rPh>
    <rPh sb="16" eb="19">
      <t>ハイキブツ</t>
    </rPh>
    <rPh sb="19" eb="21">
      <t>ショリ</t>
    </rPh>
    <rPh sb="21" eb="22">
      <t>ギョウ</t>
    </rPh>
    <rPh sb="25" eb="27">
      <t>オロシウリ</t>
    </rPh>
    <rPh sb="28" eb="30">
      <t>コウリ</t>
    </rPh>
    <rPh sb="30" eb="31">
      <t>ギョウ</t>
    </rPh>
    <rPh sb="34" eb="36">
      <t>ウンユ</t>
    </rPh>
    <rPh sb="37" eb="39">
      <t>ユウビン</t>
    </rPh>
    <rPh sb="39" eb="40">
      <t>ギョウ</t>
    </rPh>
    <rPh sb="43" eb="45">
      <t>シュクハク</t>
    </rPh>
    <rPh sb="46" eb="48">
      <t>インショク</t>
    </rPh>
    <rPh sb="52" eb="53">
      <t>ギョウ</t>
    </rPh>
    <rPh sb="56" eb="58">
      <t>ジョウホウ</t>
    </rPh>
    <rPh sb="58" eb="60">
      <t>ツウシン</t>
    </rPh>
    <rPh sb="60" eb="61">
      <t>ギョウ</t>
    </rPh>
    <rPh sb="64" eb="66">
      <t>キンユウ</t>
    </rPh>
    <rPh sb="67" eb="70">
      <t>ホケンギョウ</t>
    </rPh>
    <rPh sb="73" eb="76">
      <t>フドウサン</t>
    </rPh>
    <rPh sb="76" eb="77">
      <t>ギョウ</t>
    </rPh>
    <phoneticPr fontId="3"/>
  </si>
  <si>
    <t>　　　　　　　　「専門・科学技術、業務支援サービス業」、「公務」、「教育」、「保健衛生・社会事業」、「その他のサービス」</t>
    <rPh sb="9" eb="11">
      <t>センモン</t>
    </rPh>
    <rPh sb="12" eb="14">
      <t>カガク</t>
    </rPh>
    <rPh sb="14" eb="16">
      <t>ギジュツ</t>
    </rPh>
    <rPh sb="17" eb="19">
      <t>ギョウム</t>
    </rPh>
    <rPh sb="19" eb="21">
      <t>シエン</t>
    </rPh>
    <rPh sb="25" eb="26">
      <t>ギョウ</t>
    </rPh>
    <rPh sb="29" eb="31">
      <t>コウム</t>
    </rPh>
    <rPh sb="34" eb="36">
      <t>キョウイク</t>
    </rPh>
    <rPh sb="39" eb="41">
      <t>ホケン</t>
    </rPh>
    <rPh sb="41" eb="43">
      <t>エイセイ</t>
    </rPh>
    <rPh sb="44" eb="46">
      <t>シャカイ</t>
    </rPh>
    <rPh sb="46" eb="48">
      <t>ジギョウ</t>
    </rPh>
    <rPh sb="53" eb="54">
      <t>タ</t>
    </rPh>
    <phoneticPr fontId="3"/>
  </si>
  <si>
    <t>平成12年</t>
  </si>
  <si>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</si>
  <si>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</si>
  <si>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</si>
  <si>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</si>
  <si>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</si>
  <si>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</si>
  <si>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</si>
  <si>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</si>
  <si>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</si>
  <si>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</si>
  <si>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</si>
  <si>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</si>
  <si>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</si>
  <si>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</si>
  <si>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</si>
  <si>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</si>
  <si>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</si>
  <si>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</si>
  <si>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</si>
  <si>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3">
      <t>ガン</t>
    </rPh>
    <rPh sb="3" eb="4">
      <t>ネン</t>
    </rPh>
    <phoneticPr fontId="3"/>
  </si>
  <si>
    <t>令和2年</t>
    <rPh sb="0" eb="2">
      <t>レイワ</t>
    </rPh>
    <rPh sb="3" eb="4">
      <t>ネン</t>
    </rPh>
    <phoneticPr fontId="3"/>
  </si>
  <si>
    <t>昭和55年度</t>
  </si>
  <si>
    <t>昭和59年度</t>
  </si>
  <si>
    <t>昭和60年度</t>
  </si>
  <si>
    <t>昭和61年度</t>
  </si>
  <si>
    <t>昭和62年度</t>
  </si>
  <si>
    <t>昭和63年度</t>
  </si>
  <si>
    <t>平成元年度</t>
  </si>
  <si>
    <t>平成2年度</t>
  </si>
  <si>
    <t>平成3年度</t>
  </si>
  <si>
    <t>平成4年度</t>
  </si>
  <si>
    <t>平成5年度</t>
  </si>
  <si>
    <t>平成6年度</t>
  </si>
  <si>
    <t>平成7年度</t>
  </si>
  <si>
    <t>平成8年度</t>
  </si>
  <si>
    <t>平成9年度</t>
  </si>
  <si>
    <t>平成10年度</t>
  </si>
  <si>
    <t>平成11年度</t>
  </si>
  <si>
    <t>平成12年度</t>
  </si>
  <si>
    <t>平成13年度</t>
  </si>
  <si>
    <t>平成14年度</t>
  </si>
  <si>
    <t>平成15年度</t>
  </si>
  <si>
    <t>平成16年度</t>
  </si>
  <si>
    <t>平成17年度</t>
  </si>
  <si>
    <t>平成18年度</t>
  </si>
  <si>
    <t>平成19年度</t>
  </si>
  <si>
    <t>平成20年度</t>
  </si>
  <si>
    <t>平成21年度</t>
  </si>
  <si>
    <t>平成22年度</t>
  </si>
  <si>
    <t>平成23年度</t>
  </si>
  <si>
    <t>平成24年度</t>
  </si>
  <si>
    <t>平成25年度</t>
  </si>
  <si>
    <t>平成26年度</t>
  </si>
  <si>
    <t>平成27年度</t>
  </si>
  <si>
    <t>平成28年度</t>
  </si>
  <si>
    <t>平成29年度</t>
  </si>
  <si>
    <t>平成30年度</t>
  </si>
  <si>
    <t>平成31年/令和元年度</t>
    <rPh sb="4" eb="5">
      <t>ネン</t>
    </rPh>
    <rPh sb="8" eb="9">
      <t>ガン</t>
    </rPh>
    <phoneticPr fontId="3"/>
  </si>
  <si>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</si>
  <si>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</si>
  <si>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</si>
  <si>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</si>
  <si>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</si>
  <si>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</si>
  <si>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</si>
  <si>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</si>
  <si>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</si>
  <si>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</si>
  <si>
    <t>平成元年</t>
    <rPh sb="0" eb="2">
      <t>ヘイセイ</t>
    </rPh>
    <rPh sb="2" eb="3">
      <t>ガン</t>
    </rPh>
    <rPh sb="3" eb="4">
      <t>ネン</t>
    </rPh>
    <phoneticPr fontId="3"/>
  </si>
  <si>
    <t>平成2年</t>
  </si>
  <si>
    <t>平成2年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</si>
  <si>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</si>
  <si>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</si>
  <si>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</si>
  <si>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</si>
  <si>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</si>
  <si>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</si>
  <si>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</si>
  <si>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</si>
  <si>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</si>
  <si>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</si>
  <si>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</si>
  <si>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</si>
  <si>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</si>
  <si>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</si>
  <si>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</si>
  <si>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</si>
  <si>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</si>
  <si>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</si>
  <si>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</si>
  <si>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</si>
  <si>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</si>
  <si>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</si>
  <si>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</si>
  <si>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平成31年/令和元年</t>
    <rPh sb="0" eb="2">
      <t>ヘイセイ</t>
    </rPh>
    <rPh sb="4" eb="5">
      <t>ネン</t>
    </rPh>
    <rPh sb="6" eb="8">
      <t>レイワ</t>
    </rPh>
    <rPh sb="8" eb="10">
      <t>ガンネン</t>
    </rPh>
    <phoneticPr fontId="3"/>
  </si>
  <si>
    <t>平成3年</t>
  </si>
  <si>
    <t>平成4年</t>
  </si>
  <si>
    <t>平成5年</t>
  </si>
  <si>
    <t>平成6年</t>
  </si>
  <si>
    <t>平成7年</t>
  </si>
  <si>
    <t>平成8年</t>
  </si>
  <si>
    <t>平成9年</t>
  </si>
  <si>
    <t>平成10年</t>
  </si>
  <si>
    <t>平成11年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</si>
  <si>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</si>
  <si>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</si>
  <si>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</si>
  <si>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</si>
  <si>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</si>
  <si>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</si>
  <si>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</si>
  <si>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</si>
  <si>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</si>
  <si>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</si>
  <si>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</si>
  <si>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</si>
  <si>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</si>
  <si>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</si>
  <si>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</si>
  <si>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</si>
  <si>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</si>
  <si>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</si>
  <si>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昭和60年</t>
  </si>
  <si>
    <t>昭和61年</t>
  </si>
  <si>
    <t>昭和62年</t>
  </si>
  <si>
    <t>昭和63年</t>
  </si>
  <si>
    <t>令和元年</t>
    <rPh sb="2" eb="3">
      <t>ガン</t>
    </rPh>
    <phoneticPr fontId="3"/>
  </si>
  <si>
    <t>令和2年</t>
    <phoneticPr fontId="3"/>
  </si>
  <si>
    <t>平成24年度</t>
    <rPh sb="4" eb="5">
      <t>ネン</t>
    </rPh>
    <phoneticPr fontId="9"/>
  </si>
  <si>
    <t>平成25年度</t>
    <rPh sb="4" eb="5">
      <t>ネン</t>
    </rPh>
    <phoneticPr fontId="9"/>
  </si>
  <si>
    <t>平成26年度</t>
    <rPh sb="4" eb="5">
      <t>ネン</t>
    </rPh>
    <phoneticPr fontId="9"/>
  </si>
  <si>
    <t>平成27年度</t>
    <rPh sb="4" eb="5">
      <t>ネン</t>
    </rPh>
    <phoneticPr fontId="9"/>
  </si>
  <si>
    <t>平成28年度</t>
    <rPh sb="4" eb="5">
      <t>ネン</t>
    </rPh>
    <phoneticPr fontId="9"/>
  </si>
  <si>
    <t>平成29年度</t>
    <rPh sb="4" eb="5">
      <t>ネン</t>
    </rPh>
    <phoneticPr fontId="9"/>
  </si>
  <si>
    <t>平成30年度</t>
    <rPh sb="4" eb="5">
      <t>ネン</t>
    </rPh>
    <phoneticPr fontId="9"/>
  </si>
  <si>
    <t>平成31年/令和元年</t>
    <rPh sb="0" eb="2">
      <t>ヘイセイ</t>
    </rPh>
    <rPh sb="4" eb="5">
      <t>ネン</t>
    </rPh>
    <rPh sb="6" eb="8">
      <t>レイワ</t>
    </rPh>
    <rPh sb="8" eb="10">
      <t>ガンネン</t>
    </rPh>
    <phoneticPr fontId="3"/>
  </si>
  <si>
    <t>平成31年/令和元年</t>
    <rPh sb="0" eb="2">
      <t>ヘイセイ</t>
    </rPh>
    <rPh sb="4" eb="5">
      <t>ネン</t>
    </rPh>
    <rPh sb="6" eb="8">
      <t>レイワ</t>
    </rPh>
    <rPh sb="8" eb="10">
      <t>ガンネン</t>
    </rPh>
    <phoneticPr fontId="5"/>
  </si>
  <si>
    <t>昭和55年度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</si>
  <si>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</si>
  <si>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</si>
  <si>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</si>
  <si>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</si>
  <si>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</si>
  <si>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t>平成31年/令和元年度</t>
    <rPh sb="0" eb="2">
      <t>ヘイセイ</t>
    </rPh>
    <rPh sb="4" eb="5">
      <t>ネン</t>
    </rPh>
    <rPh sb="6" eb="8">
      <t>レイワ</t>
    </rPh>
    <rPh sb="8" eb="10">
      <t>ガンネン</t>
    </rPh>
    <rPh sb="10" eb="11">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</si>
  <si>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</si>
  <si>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</si>
  <si>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</si>
  <si>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</si>
  <si>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</si>
  <si>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</si>
  <si>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</si>
  <si>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</si>
  <si>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</si>
  <si>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</si>
  <si>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</si>
  <si>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</si>
  <si>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</si>
  <si>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</si>
  <si>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</si>
  <si>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</si>
  <si>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</si>
  <si>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</si>
  <si>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</si>
  <si>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</si>
  <si>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</si>
  <si>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</si>
  <si>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</si>
  <si>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</si>
  <si>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</si>
  <si>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</si>
  <si>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</si>
  <si>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</si>
  <si>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</si>
  <si>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</si>
  <si>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地方特例交付金</t>
    <phoneticPr fontId="5"/>
  </si>
  <si>
    <t>人</t>
    <phoneticPr fontId="3"/>
  </si>
  <si>
    <t>百万円</t>
    <phoneticPr fontId="3"/>
  </si>
  <si>
    <t>基準財政収入額</t>
    <phoneticPr fontId="5"/>
  </si>
  <si>
    <t>千円</t>
    <phoneticPr fontId="3"/>
  </si>
  <si>
    <t>納税義務者数</t>
    <phoneticPr fontId="4"/>
  </si>
  <si>
    <t>課税対象所得</t>
    <phoneticPr fontId="4"/>
  </si>
  <si>
    <t>千円</t>
    <phoneticPr fontId="3"/>
  </si>
  <si>
    <t>一人当たりの市町
民所得（分配）</t>
    <phoneticPr fontId="3"/>
  </si>
  <si>
    <t>％</t>
    <phoneticPr fontId="3"/>
  </si>
  <si>
    <t>実質収支比率</t>
    <phoneticPr fontId="5"/>
  </si>
  <si>
    <t>　　　　2. 市町の区分については、全ての年度で平成28年 2月15日現在の区分により表章しています。</t>
    <phoneticPr fontId="4"/>
  </si>
  <si>
    <t>　　　　　　「合併以前は旧伊勢市のみ」</t>
    <rPh sb="7" eb="9">
      <t>ガッペイ</t>
    </rPh>
    <rPh sb="9" eb="11">
      <t>イゼン</t>
    </rPh>
    <rPh sb="12" eb="13">
      <t>キュウ</t>
    </rPh>
    <rPh sb="13" eb="16">
      <t>イセシ</t>
    </rPh>
    <phoneticPr fontId="4"/>
  </si>
  <si>
    <t>（注）　前年～当年度。</t>
    <rPh sb="4" eb="6">
      <t>ゼンネン</t>
    </rPh>
    <rPh sb="7" eb="10">
      <t>トウネンド</t>
    </rPh>
    <phoneticPr fontId="3"/>
  </si>
  <si>
    <t>令和2年度</t>
    <rPh sb="0" eb="2">
      <t>レイワ</t>
    </rPh>
    <rPh sb="3" eb="4">
      <t>ネン</t>
    </rPh>
    <rPh sb="4" eb="5">
      <t>ド</t>
    </rPh>
    <phoneticPr fontId="3"/>
  </si>
  <si>
    <t>令和2年度</t>
    <phoneticPr fontId="3"/>
  </si>
  <si>
    <t>令和2年度</t>
    <phoneticPr fontId="3"/>
  </si>
  <si>
    <t>地方債現在高
(一般会計債）</t>
    <rPh sb="8" eb="10">
      <t>イッパン</t>
    </rPh>
    <rPh sb="10" eb="12">
      <t>カイケイ</t>
    </rPh>
    <rPh sb="12" eb="13">
      <t>サイ</t>
    </rPh>
    <phoneticPr fontId="3"/>
  </si>
  <si>
    <t>軽油引取税
交付金</t>
    <rPh sb="0" eb="2">
      <t>ケイユ</t>
    </rPh>
    <rPh sb="2" eb="4">
      <t>ヒキト</t>
    </rPh>
    <rPh sb="4" eb="5">
      <t>ゼイ</t>
    </rPh>
    <rPh sb="6" eb="9">
      <t>コウフキン</t>
    </rPh>
    <phoneticPr fontId="5"/>
  </si>
  <si>
    <t>資料出所：総務省統計局「社会・人口統計体系（統計でみる市区町村のすがた）」</t>
    <rPh sb="0" eb="2">
      <t>シリョウ</t>
    </rPh>
    <rPh sb="2" eb="4">
      <t>シュッショ</t>
    </rPh>
    <phoneticPr fontId="5"/>
  </si>
  <si>
    <t>資料出所：総務省統計局「社会・人口統計体系（統計でみる市区町村のすがた）」</t>
    <phoneticPr fontId="3"/>
  </si>
  <si>
    <t>資料出所：総務省統計局「社会・人口統計体系（統計でみる市区町村のすがた）」</t>
    <phoneticPr fontId="5"/>
  </si>
  <si>
    <t>資料出所：総務省統計局「社会・人口統計体系（統計でみる市区町村のすがた）」</t>
    <phoneticPr fontId="5"/>
  </si>
  <si>
    <t>資料出所：県地域連携部市町行財政課「地方財政状況調査」、県政策企画部統計課「三重県勢要覧」</t>
    <rPh sb="6" eb="8">
      <t>チイキ</t>
    </rPh>
    <rPh sb="8" eb="10">
      <t>レンケイ</t>
    </rPh>
    <rPh sb="10" eb="11">
      <t>ブ</t>
    </rPh>
    <rPh sb="18" eb="20">
      <t>チホウ</t>
    </rPh>
    <rPh sb="22" eb="24">
      <t>ジョウキョウ</t>
    </rPh>
    <rPh sb="24" eb="26">
      <t>チョウサ</t>
    </rPh>
    <phoneticPr fontId="4"/>
  </si>
  <si>
    <t>資料出所：県政策企画部統計課「三重県の市町民経済計算」、「三重県勢要覧」</t>
    <phoneticPr fontId="4"/>
  </si>
  <si>
    <t>資料出所：県地域連携部市町行財政課「地方財政状況調査」、県政策企画部統計課「三県統計書」「三重県勢要覧」「市区町（村）累年統計表」</t>
    <rPh sb="5" eb="6">
      <t>ケン</t>
    </rPh>
    <rPh sb="6" eb="8">
      <t>チイキ</t>
    </rPh>
    <rPh sb="8" eb="10">
      <t>レンケイ</t>
    </rPh>
    <rPh sb="10" eb="11">
      <t>ブ</t>
    </rPh>
    <rPh sb="11" eb="13">
      <t>シチョウ</t>
    </rPh>
    <rPh sb="13" eb="16">
      <t>ギョウザイセイ</t>
    </rPh>
    <rPh sb="16" eb="17">
      <t>カ</t>
    </rPh>
    <rPh sb="38" eb="39">
      <t>ミ</t>
    </rPh>
    <rPh sb="39" eb="40">
      <t>ケン</t>
    </rPh>
    <rPh sb="40" eb="43">
      <t>トウケイショ</t>
    </rPh>
    <rPh sb="45" eb="47">
      <t>ミエ</t>
    </rPh>
    <rPh sb="47" eb="49">
      <t>ケンセイ</t>
    </rPh>
    <rPh sb="49" eb="51">
      <t>ヨウラン</t>
    </rPh>
    <rPh sb="53" eb="55">
      <t>シク</t>
    </rPh>
    <rPh sb="55" eb="56">
      <t>マチ</t>
    </rPh>
    <rPh sb="57" eb="58">
      <t>ムラ</t>
    </rPh>
    <rPh sb="59" eb="61">
      <t>ルイネン</t>
    </rPh>
    <rPh sb="61" eb="64">
      <t>トウケイヒョウ</t>
    </rPh>
    <phoneticPr fontId="4"/>
  </si>
  <si>
    <t>令和3年</t>
    <rPh sb="0" eb="2">
      <t>レイワ</t>
    </rPh>
    <rPh sb="3" eb="4">
      <t>ネン</t>
    </rPh>
    <phoneticPr fontId="3"/>
  </si>
  <si>
    <t>令和3年</t>
  </si>
  <si>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3"/>
  </si>
  <si>
    <t>令和3年度</t>
  </si>
  <si>
    <t>令和元年度</t>
    <rPh sb="0" eb="2">
      <t>レイワ</t>
    </rPh>
    <rPh sb="2" eb="4">
      <t>ガンネン</t>
    </rPh>
    <rPh sb="3" eb="4">
      <t>ネン</t>
    </rPh>
    <phoneticPr fontId="9"/>
  </si>
  <si>
    <t>令和3年度</t>
    <rPh sb="0" eb="2">
      <t>レイワ</t>
    </rPh>
    <rPh sb="3" eb="4">
      <t>ネン</t>
    </rPh>
    <rPh sb="4" eb="5">
      <t>ド</t>
    </rPh>
    <phoneticPr fontId="3"/>
  </si>
  <si>
    <t xml:space="preserve">財政力指数（３か年平均）        </t>
    <phoneticPr fontId="3"/>
  </si>
  <si>
    <t>令和2年度</t>
    <rPh sb="0" eb="2">
      <t>レイワ</t>
    </rPh>
    <rPh sb="3" eb="4">
      <t>ネン</t>
    </rPh>
    <rPh sb="4" eb="5">
      <t>ド</t>
    </rPh>
    <phoneticPr fontId="9"/>
  </si>
  <si>
    <t>（注）　1. 最新の統計資料の利用、推計方法の改定等により、過去の推計値も平成23年度まで遡って改訂しています。</t>
    <rPh sb="7" eb="9">
      <t>サイシン</t>
    </rPh>
    <rPh sb="10" eb="12">
      <t>トウケイ</t>
    </rPh>
    <rPh sb="12" eb="14">
      <t>シリョウ</t>
    </rPh>
    <rPh sb="15" eb="17">
      <t>リヨウ</t>
    </rPh>
    <rPh sb="18" eb="20">
      <t>スイケイ</t>
    </rPh>
    <rPh sb="20" eb="22">
      <t>ホウホウ</t>
    </rPh>
    <rPh sb="23" eb="25">
      <t>カイテイ</t>
    </rPh>
    <rPh sb="25" eb="26">
      <t>トウ</t>
    </rPh>
    <rPh sb="30" eb="32">
      <t>カコ</t>
    </rPh>
    <rPh sb="33" eb="36">
      <t>スイケイチ</t>
    </rPh>
    <rPh sb="37" eb="39">
      <t>ヘイセイ</t>
    </rPh>
    <rPh sb="41" eb="43">
      <t>ネンド</t>
    </rPh>
    <rPh sb="45" eb="46">
      <t>サカノボ</t>
    </rPh>
    <rPh sb="48" eb="50">
      <t>カイテイ</t>
    </rPh>
    <phoneticPr fontId="4"/>
  </si>
  <si>
    <t>令和4年</t>
    <rPh sb="0" eb="2">
      <t>レイワ</t>
    </rPh>
    <rPh sb="3" eb="4">
      <t>ネン</t>
    </rPh>
    <phoneticPr fontId="3"/>
  </si>
  <si>
    <t>令和4年</t>
  </si>
  <si>
    <t>令和2年</t>
    <rPh sb="0" eb="2">
      <t>レイワ</t>
    </rPh>
    <rPh sb="3" eb="4">
      <t>ネン</t>
    </rPh>
    <phoneticPr fontId="5"/>
  </si>
  <si>
    <t>　　　　　 そのため、令和2年以前の数値を利用される場合も本表の数値をご利用ください。</t>
    <rPh sb="11" eb="13">
      <t>レイワ</t>
    </rPh>
    <rPh sb="14" eb="15">
      <t>ネン</t>
    </rPh>
    <rPh sb="15" eb="17">
      <t>イゼン</t>
    </rPh>
    <phoneticPr fontId="4"/>
  </si>
  <si>
    <t>令和4年度</t>
  </si>
  <si>
    <t>…</t>
    <phoneticPr fontId="3"/>
  </si>
  <si>
    <t>令和3年度</t>
    <rPh sb="0" eb="2">
      <t>レイワ</t>
    </rPh>
    <rPh sb="3" eb="4">
      <t>ネン</t>
    </rPh>
    <rPh sb="4" eb="5">
      <t>ド</t>
    </rPh>
    <phoneticPr fontId="9"/>
  </si>
  <si>
    <t>令和4年度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</si>
</sst>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
    <numFmt numFmtId="178" formatCode="#,##0.000;\-#,##0.000"/>
  </numFmts>
  <fonts count="15">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1"/>
      <color indexed="52"/>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38" fontId="1" fillId="0" borderId="0" applyFont="0" applyFill="0" applyBorder="0" applyAlignment="0" applyProtection="0"/>
    <xf numFmtId="0" fontId="6" fillId="0" borderId="0">
      <alignment vertical="center"/>
    </xf>
    <xf numFmtId="0" fontId="6" fillId="0" borderId="0">
      <alignment vertical="center"/>
    </xf>
    <xf numFmtId="0" fontId="1" fillId="0" borderId="0"/>
    <xf numFmtId="38" fontId="8" fillId="0" borderId="0" applyFont="0" applyFill="0" applyBorder="0" applyAlignment="0" applyProtection="0"/>
    <xf numFmtId="0" fontId="10" fillId="0" borderId="0">
      <alignment vertical="center"/>
    </xf>
  </cellStyleXfs>
  <cellXfs count="129">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7" fillId="0" borderId="0" xfId="2" applyFont="1" applyFill="1" applyBorder="1" applyAlignment="1" applyProtection="1">
      <alignment horizontal="left" vertical="center"/>
    </xf>
    <xf numFmtId="0" fontId="2" fillId="0" borderId="0" xfId="3" applyFont="1" applyFill="1" applyAlignment="1" applyProtection="1">
      <alignment vertical="center"/>
      <protection locked="0"/>
    </xf>
    <xf numFmtId="0" fontId="2" fillId="0" borderId="0" xfId="3" applyFont="1" applyFill="1" applyAlignment="1" applyProtection="1">
      <alignment horizontal="right" vertical="center"/>
      <protection locked="0"/>
    </xf>
    <xf numFmtId="38" fontId="2" fillId="0" borderId="0" xfId="4"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vertical="center"/>
    </xf>
    <xf numFmtId="38" fontId="2" fillId="0" borderId="0" xfId="4" applyFont="1" applyFill="1" applyBorder="1" applyAlignment="1" applyProtection="1">
      <alignment horizontal="left" vertical="center"/>
    </xf>
    <xf numFmtId="38" fontId="2" fillId="0" borderId="0" xfId="4" applyFont="1" applyFill="1" applyBorder="1" applyAlignment="1" applyProtection="1">
      <alignment horizontal="right" vertical="center"/>
      <protection locked="0"/>
    </xf>
    <xf numFmtId="0" fontId="2" fillId="0" borderId="0" xfId="3" applyFont="1" applyFill="1" applyAlignment="1" applyProtection="1">
      <alignment vertical="center"/>
    </xf>
    <xf numFmtId="0" fontId="2" fillId="0" borderId="0" xfId="6" applyFont="1" applyFill="1" applyAlignment="1" applyProtection="1">
      <alignment vertical="center"/>
      <protection locked="0"/>
    </xf>
    <xf numFmtId="0" fontId="2" fillId="0" borderId="0" xfId="6" applyFont="1" applyFill="1" applyAlignment="1" applyProtection="1">
      <alignment vertical="center"/>
    </xf>
    <xf numFmtId="0" fontId="2" fillId="0" borderId="0" xfId="6" applyFont="1" applyFill="1" applyAlignment="1" applyProtection="1">
      <alignment horizontal="center" vertical="center"/>
      <protection locked="0"/>
    </xf>
    <xf numFmtId="0" fontId="2" fillId="0" borderId="0" xfId="6" applyFont="1" applyFill="1" applyAlignment="1" applyProtection="1">
      <alignment horizontal="center" vertical="center"/>
    </xf>
    <xf numFmtId="0" fontId="2" fillId="0" borderId="0" xfId="6" applyFont="1" applyFill="1" applyBorder="1" applyAlignment="1" applyProtection="1">
      <alignment horizontal="center" vertical="center"/>
      <protection locked="0"/>
    </xf>
    <xf numFmtId="37" fontId="2" fillId="0" borderId="0" xfId="6" applyNumberFormat="1" applyFont="1" applyFill="1" applyBorder="1" applyAlignment="1" applyProtection="1">
      <alignment horizontal="right" vertical="center"/>
    </xf>
    <xf numFmtId="0" fontId="2" fillId="0" borderId="0" xfId="6" applyFont="1" applyFill="1" applyBorder="1" applyAlignment="1" applyProtection="1">
      <alignment vertical="center" wrapText="1"/>
      <protection locked="0"/>
    </xf>
    <xf numFmtId="0" fontId="2" fillId="0" borderId="0" xfId="6" applyFont="1" applyFill="1" applyBorder="1" applyAlignment="1" applyProtection="1">
      <alignment horizontal="left" vertical="center"/>
    </xf>
    <xf numFmtId="38" fontId="2" fillId="0" borderId="0" xfId="6" applyNumberFormat="1" applyFont="1" applyFill="1" applyBorder="1" applyAlignment="1" applyProtection="1">
      <alignment horizontal="right" vertical="center"/>
      <protection locked="0"/>
    </xf>
    <xf numFmtId="49" fontId="2" fillId="0" borderId="0" xfId="3" applyNumberFormat="1" applyFont="1" applyFill="1" applyBorder="1" applyAlignment="1" applyProtection="1">
      <alignment vertical="center"/>
      <protection locked="0"/>
    </xf>
    <xf numFmtId="0" fontId="2" fillId="0" borderId="0" xfId="8" applyFont="1" applyFill="1" applyBorder="1" applyAlignment="1" applyProtection="1">
      <alignment horizontal="left" vertical="center"/>
    </xf>
    <xf numFmtId="38" fontId="2" fillId="0" borderId="0" xfId="4" applyFont="1" applyFill="1" applyBorder="1" applyAlignment="1" applyProtection="1">
      <alignment vertical="center" wrapText="1"/>
      <protection locked="0"/>
    </xf>
    <xf numFmtId="0" fontId="2" fillId="0" borderId="0" xfId="9" applyFont="1" applyFill="1" applyAlignment="1" applyProtection="1">
      <alignment vertical="center"/>
      <protection locked="0"/>
    </xf>
    <xf numFmtId="0" fontId="2" fillId="0" borderId="0" xfId="9" applyFont="1" applyFill="1" applyAlignment="1" applyProtection="1">
      <alignment vertical="center"/>
    </xf>
    <xf numFmtId="0" fontId="2" fillId="0" borderId="0" xfId="9" applyFont="1" applyFill="1" applyAlignment="1" applyProtection="1">
      <alignment horizontal="center" vertical="center"/>
    </xf>
    <xf numFmtId="0" fontId="2" fillId="0" borderId="0" xfId="9" applyFont="1" applyFill="1" applyBorder="1" applyAlignment="1" applyProtection="1">
      <alignment vertical="center"/>
      <protection locked="0"/>
    </xf>
    <xf numFmtId="0" fontId="2" fillId="0" borderId="0" xfId="10" applyFont="1" applyFill="1" applyAlignment="1" applyProtection="1">
      <alignment vertical="center"/>
    </xf>
    <xf numFmtId="0" fontId="2" fillId="0" borderId="0" xfId="10" applyFont="1" applyFill="1" applyAlignment="1" applyProtection="1">
      <alignment horizontal="center" vertical="center"/>
    </xf>
    <xf numFmtId="0" fontId="2" fillId="0" borderId="0" xfId="10" applyFont="1" applyFill="1" applyBorder="1" applyAlignment="1" applyProtection="1">
      <alignment vertical="center"/>
      <protection locked="0"/>
    </xf>
    <xf numFmtId="0" fontId="7" fillId="0" borderId="0" xfId="2" applyFont="1" applyFill="1" applyBorder="1" applyAlignment="1" applyProtection="1">
      <alignment horizontal="right" vertical="center"/>
    </xf>
    <xf numFmtId="37" fontId="2" fillId="0" borderId="0" xfId="4" applyNumberFormat="1" applyFont="1" applyFill="1" applyBorder="1" applyAlignment="1" applyProtection="1">
      <alignment vertical="center"/>
    </xf>
    <xf numFmtId="37" fontId="2" fillId="0" borderId="0" xfId="4" applyNumberFormat="1" applyFont="1" applyFill="1" applyBorder="1" applyAlignment="1" applyProtection="1">
      <alignment horizontal="right" vertical="center"/>
    </xf>
    <xf numFmtId="37" fontId="2" fillId="0" borderId="0" xfId="7" applyNumberFormat="1" applyFont="1" applyFill="1" applyBorder="1" applyAlignment="1">
      <alignment horizontal="right"/>
    </xf>
    <xf numFmtId="37" fontId="2" fillId="0" borderId="0" xfId="4" applyNumberFormat="1" applyFont="1" applyFill="1" applyBorder="1" applyAlignment="1" applyProtection="1">
      <alignment horizontal="right" vertical="center"/>
      <protection locked="0"/>
    </xf>
    <xf numFmtId="37" fontId="2" fillId="0" borderId="0" xfId="4" applyNumberFormat="1" applyFont="1" applyFill="1" applyBorder="1" applyAlignment="1" applyProtection="1">
      <alignment vertical="center"/>
      <protection locked="0"/>
    </xf>
    <xf numFmtId="37" fontId="2" fillId="0" borderId="0" xfId="4" applyNumberFormat="1" applyFont="1" applyFill="1" applyBorder="1" applyAlignment="1" applyProtection="1">
      <alignment horizontal="right" vertical="center" wrapText="1"/>
    </xf>
    <xf numFmtId="37" fontId="2" fillId="0" borderId="0" xfId="4" applyNumberFormat="1" applyFont="1" applyFill="1" applyBorder="1" applyAlignment="1" applyProtection="1">
      <alignment horizontal="right"/>
    </xf>
    <xf numFmtId="177" fontId="2" fillId="0" borderId="0" xfId="4" applyNumberFormat="1" applyFont="1" applyFill="1" applyBorder="1" applyAlignment="1" applyProtection="1">
      <alignment horizontal="right" vertical="center"/>
    </xf>
    <xf numFmtId="177" fontId="2" fillId="0" borderId="0" xfId="1" applyNumberFormat="1" applyFont="1" applyFill="1" applyBorder="1" applyAlignment="1" applyProtection="1">
      <alignment vertical="center"/>
    </xf>
    <xf numFmtId="177" fontId="2" fillId="0" borderId="0" xfId="1" applyNumberFormat="1" applyFont="1" applyFill="1" applyBorder="1" applyAlignment="1" applyProtection="1">
      <alignment vertical="center"/>
      <protection locked="0"/>
    </xf>
    <xf numFmtId="178" fontId="2" fillId="0" borderId="0" xfId="6" applyNumberFormat="1" applyFont="1" applyFill="1" applyBorder="1" applyAlignment="1" applyProtection="1">
      <alignment horizontal="right" vertical="center"/>
    </xf>
    <xf numFmtId="178" fontId="2" fillId="0" borderId="0" xfId="1" applyNumberFormat="1" applyFont="1" applyFill="1" applyBorder="1" applyAlignment="1" applyProtection="1">
      <alignment horizontal="right"/>
    </xf>
    <xf numFmtId="178" fontId="2" fillId="0" borderId="0" xfId="1" applyNumberFormat="1" applyFont="1" applyFill="1" applyBorder="1" applyAlignment="1">
      <alignment horizontal="right"/>
    </xf>
    <xf numFmtId="0" fontId="11" fillId="0" borderId="0" xfId="0" applyFont="1">
      <alignment vertical="center"/>
    </xf>
    <xf numFmtId="49" fontId="11" fillId="0" borderId="0" xfId="0" applyNumberFormat="1" applyFont="1" applyAlignment="1">
      <alignment horizontal="center" vertical="center"/>
    </xf>
    <xf numFmtId="0" fontId="7" fillId="0" borderId="0" xfId="2" applyFont="1" applyFill="1" applyBorder="1" applyAlignment="1" applyProtection="1">
      <alignment vertical="center"/>
    </xf>
    <xf numFmtId="0" fontId="2" fillId="0" borderId="0" xfId="1" applyFont="1" applyFill="1" applyBorder="1" applyAlignment="1" applyProtection="1">
      <alignment horizontal="center" vertical="center"/>
    </xf>
    <xf numFmtId="37" fontId="2" fillId="0" borderId="0" xfId="1" applyNumberFormat="1" applyFont="1" applyFill="1" applyBorder="1" applyAlignment="1" applyProtection="1">
      <alignment vertical="center"/>
      <protection locked="0"/>
    </xf>
    <xf numFmtId="0" fontId="2" fillId="0" borderId="0" xfId="1" applyFont="1" applyFill="1" applyBorder="1" applyAlignment="1" applyProtection="1">
      <alignment horizontal="left"/>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177" fontId="2" fillId="0" borderId="0" xfId="10" applyNumberFormat="1" applyFont="1" applyFill="1" applyBorder="1" applyAlignment="1" applyProtection="1">
      <alignment horizontal="right" vertical="center"/>
      <protection locked="0"/>
    </xf>
    <xf numFmtId="178" fontId="2" fillId="0" borderId="0" xfId="1" applyNumberFormat="1" applyFont="1" applyFill="1" applyBorder="1" applyAlignment="1" applyProtection="1"/>
    <xf numFmtId="0" fontId="11" fillId="0" borderId="0" xfId="0" applyFont="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right" vertical="center"/>
    </xf>
    <xf numFmtId="0" fontId="11" fillId="0" borderId="7" xfId="0" applyFont="1" applyBorder="1">
      <alignment vertical="center"/>
    </xf>
    <xf numFmtId="49" fontId="11" fillId="0" borderId="8"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lignment vertical="center"/>
    </xf>
    <xf numFmtId="49" fontId="11" fillId="0" borderId="2" xfId="0" applyNumberFormat="1" applyFont="1" applyBorder="1" applyAlignment="1">
      <alignment horizontal="center" vertical="center"/>
    </xf>
    <xf numFmtId="49" fontId="2" fillId="2" borderId="1" xfId="3" applyNumberFormat="1" applyFont="1" applyFill="1" applyBorder="1" applyAlignment="1" applyProtection="1">
      <alignment horizontal="center" vertical="center" wrapText="1"/>
    </xf>
    <xf numFmtId="0" fontId="11" fillId="0" borderId="7" xfId="0" applyFont="1" applyBorder="1" applyAlignment="1">
      <alignment horizontal="center" vertical="center" shrinkToFit="1"/>
    </xf>
    <xf numFmtId="0" fontId="14" fillId="0" borderId="0" xfId="2" applyFont="1" applyFill="1" applyBorder="1" applyAlignment="1" applyProtection="1">
      <alignment horizontal="left" vertical="center"/>
    </xf>
    <xf numFmtId="0" fontId="14" fillId="0" borderId="0" xfId="6"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11" fillId="0" borderId="0" xfId="0" applyNumberFormat="1" applyFont="1">
      <alignment vertical="center"/>
    </xf>
    <xf numFmtId="0" fontId="2" fillId="0" borderId="0" xfId="6" applyFont="1" applyFill="1" applyBorder="1" applyAlignment="1" applyProtection="1">
      <alignment vertical="center"/>
    </xf>
    <xf numFmtId="0" fontId="2" fillId="0" borderId="0" xfId="6" applyFont="1" applyFill="1" applyBorder="1" applyAlignment="1" applyProtection="1">
      <alignment vertical="center"/>
      <protection locked="0"/>
    </xf>
    <xf numFmtId="178" fontId="2" fillId="0" borderId="0" xfId="10" applyNumberFormat="1" applyFont="1" applyFill="1" applyBorder="1" applyAlignment="1" applyProtection="1">
      <alignment horizontal="right" vertical="center"/>
    </xf>
    <xf numFmtId="178" fontId="2" fillId="0" borderId="0" xfId="6" applyNumberFormat="1" applyFont="1" applyFill="1" applyBorder="1" applyAlignment="1" applyProtection="1">
      <alignment vertical="center"/>
    </xf>
    <xf numFmtId="0" fontId="2" fillId="0" borderId="0" xfId="6" applyFont="1" applyFill="1" applyBorder="1" applyAlignment="1" applyProtection="1">
      <alignment horizontal="center" vertical="center" wrapText="1"/>
    </xf>
    <xf numFmtId="0" fontId="2" fillId="0" borderId="5" xfId="6" applyFont="1" applyFill="1" applyBorder="1" applyAlignment="1" applyProtection="1">
      <alignment vertical="center" wrapText="1"/>
      <protection locked="0"/>
    </xf>
    <xf numFmtId="0" fontId="2" fillId="0" borderId="7" xfId="6" applyFont="1" applyFill="1" applyBorder="1" applyAlignment="1" applyProtection="1">
      <alignment vertical="center" wrapText="1"/>
      <protection locked="0"/>
    </xf>
    <xf numFmtId="0" fontId="2" fillId="0" borderId="0" xfId="10" applyFont="1" applyFill="1" applyBorder="1" applyAlignment="1" applyProtection="1">
      <alignment vertical="center" wrapText="1"/>
      <protection locked="0"/>
    </xf>
    <xf numFmtId="38" fontId="13" fillId="0" borderId="0" xfId="4" applyFont="1" applyFill="1" applyBorder="1" applyAlignment="1" applyProtection="1">
      <alignment horizontal="right" vertical="center" wrapText="1"/>
    </xf>
    <xf numFmtId="39" fontId="2" fillId="0" borderId="0" xfId="4" applyNumberFormat="1" applyFont="1" applyFill="1" applyBorder="1" applyAlignment="1" applyProtection="1">
      <alignment horizontal="right" vertical="center"/>
    </xf>
    <xf numFmtId="0" fontId="2" fillId="0" borderId="4" xfId="10" applyFont="1" applyFill="1" applyBorder="1" applyAlignment="1" applyProtection="1">
      <alignment horizontal="center" vertical="center" wrapText="1"/>
      <protection locked="0"/>
    </xf>
    <xf numFmtId="0" fontId="2" fillId="0" borderId="5" xfId="10" applyFont="1" applyFill="1" applyBorder="1" applyAlignment="1" applyProtection="1">
      <alignment horizontal="center" vertical="center" wrapText="1"/>
      <protection locked="0"/>
    </xf>
    <xf numFmtId="49" fontId="7" fillId="0" borderId="7" xfId="3" applyNumberFormat="1" applyFont="1" applyFill="1" applyBorder="1" applyAlignment="1" applyProtection="1">
      <alignment horizontal="center" vertical="center" wrapText="1"/>
      <protection locked="0"/>
    </xf>
    <xf numFmtId="0" fontId="2" fillId="0" borderId="1" xfId="10" applyFont="1" applyFill="1" applyBorder="1" applyAlignment="1" applyProtection="1">
      <alignment horizontal="center" vertical="center" wrapText="1"/>
    </xf>
    <xf numFmtId="177" fontId="2" fillId="0" borderId="0" xfId="10" applyNumberFormat="1" applyFont="1" applyFill="1" applyBorder="1" applyAlignment="1" applyProtection="1">
      <alignment horizontal="right" vertical="center"/>
    </xf>
    <xf numFmtId="0" fontId="7" fillId="0" borderId="0" xfId="8" applyFont="1" applyFill="1" applyBorder="1" applyAlignment="1" applyProtection="1">
      <alignment vertical="center"/>
      <protection locked="0"/>
    </xf>
    <xf numFmtId="49" fontId="2" fillId="0" borderId="4" xfId="3" applyNumberFormat="1"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protection locked="0"/>
    </xf>
    <xf numFmtId="0" fontId="2" fillId="0" borderId="1" xfId="9" applyFont="1" applyFill="1" applyBorder="1" applyAlignment="1" applyProtection="1">
      <alignment horizontal="center" vertical="center" wrapText="1"/>
    </xf>
    <xf numFmtId="0" fontId="2" fillId="0" borderId="5" xfId="9" applyFont="1" applyFill="1" applyBorder="1" applyAlignment="1" applyProtection="1">
      <alignment horizontal="center" vertical="center" wrapText="1"/>
    </xf>
    <xf numFmtId="0" fontId="2" fillId="0" borderId="9" xfId="9" applyFont="1" applyFill="1" applyBorder="1" applyAlignment="1" applyProtection="1">
      <alignment horizontal="center" vertical="center" wrapText="1"/>
      <protection locked="0"/>
    </xf>
    <xf numFmtId="0" fontId="2" fillId="0" borderId="10" xfId="9" applyFont="1" applyFill="1" applyBorder="1" applyAlignment="1" applyProtection="1">
      <alignment horizontal="center" vertical="center" wrapText="1"/>
      <protection locked="0"/>
    </xf>
    <xf numFmtId="0" fontId="2" fillId="0" borderId="9" xfId="1" applyFont="1" applyFill="1" applyBorder="1" applyAlignment="1" applyProtection="1">
      <alignment vertical="center" wrapText="1"/>
    </xf>
    <xf numFmtId="38" fontId="2" fillId="0" borderId="1" xfId="4" applyFont="1" applyFill="1" applyBorder="1" applyAlignment="1" applyProtection="1">
      <alignment horizontal="center" vertical="center" wrapText="1"/>
    </xf>
    <xf numFmtId="38" fontId="2" fillId="0" borderId="3" xfId="4" applyFont="1" applyFill="1" applyBorder="1" applyAlignment="1" applyProtection="1">
      <alignment horizontal="center" vertical="center" wrapText="1"/>
    </xf>
    <xf numFmtId="38" fontId="2" fillId="0" borderId="9" xfId="4" applyFont="1" applyFill="1" applyBorder="1" applyAlignment="1" applyProtection="1">
      <alignment horizontal="center" vertical="center" wrapText="1"/>
      <protection locked="0"/>
    </xf>
    <xf numFmtId="38" fontId="2" fillId="0" borderId="10" xfId="4" applyFont="1" applyFill="1" applyBorder="1" applyAlignment="1" applyProtection="1">
      <alignment horizontal="center" vertical="center" wrapText="1"/>
      <protection locked="0"/>
    </xf>
    <xf numFmtId="49" fontId="2" fillId="0" borderId="1" xfId="3" applyNumberFormat="1" applyFont="1" applyFill="1" applyBorder="1" applyAlignment="1" applyProtection="1">
      <alignment horizontal="center" vertical="center" wrapText="1"/>
    </xf>
    <xf numFmtId="49" fontId="2" fillId="0" borderId="3" xfId="3" applyNumberFormat="1" applyFont="1" applyFill="1" applyBorder="1" applyAlignment="1" applyProtection="1">
      <alignment horizontal="center" vertical="center" wrapText="1"/>
    </xf>
    <xf numFmtId="0" fontId="2" fillId="0" borderId="3" xfId="10"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0" fontId="2" fillId="0" borderId="3" xfId="6" applyFont="1" applyFill="1" applyBorder="1" applyAlignment="1" applyProtection="1">
      <alignment horizontal="center" vertical="center" wrapText="1"/>
    </xf>
    <xf numFmtId="0" fontId="2" fillId="0" borderId="5" xfId="6" applyFont="1" applyFill="1" applyBorder="1" applyAlignment="1" applyProtection="1">
      <alignment horizontal="center" vertical="center" wrapText="1"/>
      <protection locked="0"/>
    </xf>
    <xf numFmtId="0" fontId="13" fillId="0" borderId="3" xfId="6" applyFont="1" applyFill="1" applyBorder="1" applyAlignment="1" applyProtection="1">
      <alignment horizontal="center" vertical="center" wrapText="1"/>
    </xf>
    <xf numFmtId="49" fontId="13" fillId="0" borderId="1" xfId="3" applyNumberFormat="1" applyFont="1" applyFill="1" applyBorder="1" applyAlignment="1" applyProtection="1">
      <alignment horizontal="center" vertical="center" wrapText="1"/>
    </xf>
    <xf numFmtId="49" fontId="2" fillId="0" borderId="7" xfId="3" applyNumberFormat="1" applyFont="1" applyFill="1" applyBorder="1" applyAlignment="1" applyProtection="1">
      <alignment horizontal="right" vertical="center"/>
    </xf>
    <xf numFmtId="0" fontId="2" fillId="0" borderId="7" xfId="6" applyFont="1" applyFill="1" applyBorder="1" applyAlignment="1" applyProtection="1">
      <alignment horizontal="right" vertical="center" shrinkToFit="1"/>
    </xf>
    <xf numFmtId="0" fontId="2" fillId="0" borderId="7" xfId="1" applyFont="1" applyFill="1" applyBorder="1" applyAlignment="1" applyProtection="1">
      <alignment horizontal="right" vertical="center" shrinkToFit="1"/>
    </xf>
    <xf numFmtId="49" fontId="2" fillId="0" borderId="7" xfId="3" applyNumberFormat="1" applyFont="1" applyFill="1" applyBorder="1" applyAlignment="1" applyProtection="1">
      <alignment horizontal="right" vertical="center" shrinkToFit="1"/>
    </xf>
    <xf numFmtId="38" fontId="2" fillId="0" borderId="7" xfId="4" applyFont="1" applyFill="1" applyBorder="1" applyAlignment="1" applyProtection="1">
      <alignment horizontal="right" vertical="center"/>
    </xf>
    <xf numFmtId="0" fontId="2" fillId="0" borderId="7" xfId="9" applyFont="1" applyFill="1" applyBorder="1" applyAlignment="1" applyProtection="1">
      <alignment horizontal="right" vertical="center"/>
    </xf>
    <xf numFmtId="0" fontId="2" fillId="0" borderId="7" xfId="9" applyFont="1" applyFill="1" applyBorder="1" applyAlignment="1" applyProtection="1">
      <alignment horizontal="right" vertical="center"/>
      <protection locked="0"/>
    </xf>
    <xf numFmtId="57" fontId="2" fillId="0" borderId="7" xfId="5" applyNumberFormat="1" applyFont="1" applyFill="1" applyBorder="1" applyAlignment="1" applyProtection="1">
      <alignment horizontal="right" vertical="center" shrinkToFit="1"/>
    </xf>
    <xf numFmtId="176" fontId="2" fillId="0" borderId="7" xfId="4" applyNumberFormat="1" applyFont="1" applyFill="1" applyBorder="1" applyAlignment="1" applyProtection="1">
      <alignment horizontal="right" vertical="center" shrinkToFit="1"/>
    </xf>
    <xf numFmtId="49" fontId="13" fillId="2" borderId="1" xfId="3" applyNumberFormat="1" applyFont="1" applyFill="1" applyBorder="1" applyAlignment="1" applyProtection="1">
      <alignment horizontal="center" vertical="center" wrapText="1"/>
    </xf>
    <xf numFmtId="49" fontId="13" fillId="2" borderId="3" xfId="3" applyNumberFormat="1" applyFont="1" applyFill="1" applyBorder="1" applyAlignment="1" applyProtection="1">
      <alignment horizontal="center" vertical="center" wrapText="1"/>
    </xf>
    <xf numFmtId="0" fontId="2" fillId="0" borderId="0" xfId="4" applyNumberFormat="1" applyFont="1" applyFill="1" applyBorder="1" applyAlignment="1" applyProtection="1">
      <alignment horizontal="right" vertical="center"/>
    </xf>
    <xf numFmtId="39" fontId="2" fillId="0" borderId="0" xfId="1" applyNumberFormat="1" applyFont="1" applyFill="1" applyBorder="1" applyAlignment="1" applyProtection="1"/>
    <xf numFmtId="0" fontId="12" fillId="0" borderId="0" xfId="0" applyFont="1" applyAlignment="1">
      <alignment vertical="center"/>
    </xf>
    <xf numFmtId="0" fontId="11" fillId="0" borderId="1" xfId="0" applyFont="1" applyBorder="1" applyAlignment="1">
      <alignment horizontal="center" vertical="center"/>
    </xf>
    <xf numFmtId="38" fontId="2" fillId="0" borderId="5" xfId="4"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38" fontId="2" fillId="0" borderId="3" xfId="4" applyFont="1" applyFill="1" applyBorder="1" applyAlignment="1" applyProtection="1">
      <alignment horizontal="center" vertical="center" wrapText="1"/>
    </xf>
    <xf numFmtId="0" fontId="2" fillId="0" borderId="3" xfId="9" applyFont="1" applyFill="1" applyBorder="1" applyAlignment="1" applyProtection="1">
      <alignment horizontal="center" vertical="center" wrapText="1"/>
    </xf>
    <xf numFmtId="0" fontId="2" fillId="0" borderId="1" xfId="9" applyFont="1" applyFill="1" applyBorder="1" applyAlignment="1" applyProtection="1">
      <alignment horizontal="center" vertical="center" wrapText="1"/>
    </xf>
    <xf numFmtId="0" fontId="2" fillId="0" borderId="5" xfId="9" applyFont="1" applyFill="1" applyBorder="1" applyAlignment="1" applyProtection="1">
      <alignment horizontal="center" vertical="center" wrapText="1"/>
    </xf>
  </cellXfs>
  <cellStyles count="13">
    <cellStyle name="桁区切り 2 2 3" xfId="7"/>
    <cellStyle name="桁区切り 3" xfId="4"/>
    <cellStyle name="桁区切り 4" xfId="11"/>
    <cellStyle name="標準" xfId="0" builtinId="0"/>
    <cellStyle name="標準 14" xfId="12"/>
    <cellStyle name="標準 2" xfId="5"/>
    <cellStyle name="標準 4" xfId="1"/>
    <cellStyle name="標準_03累年要覧分（経済）" xfId="10"/>
    <cellStyle name="標準_Sheet1" xfId="3"/>
    <cellStyle name="標準_経済基盤" xfId="9"/>
    <cellStyle name="標準_財政" xfId="6"/>
    <cellStyle name="標準_自然環境" xfId="2"/>
    <cellStyle name="標準_人口"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6"/>
  <sheetViews>
    <sheetView tabSelected="1" workbookViewId="0">
      <selection activeCell="E43" sqref="E43"/>
    </sheetView>
  </sheetViews>
  <sheetFormatPr defaultColWidth="9" defaultRowHeight="15" customHeight="1"/>
  <cols>
    <col min="1" max="1" width="3.25" style="47" customWidth="1"/>
    <col min="2" max="2" width="9.375" style="47" customWidth="1"/>
    <col min="3" max="3" width="8.5" style="48" customWidth="1"/>
    <col min="4" max="4" width="41.75" style="47" customWidth="1"/>
    <col min="5" max="5" width="9.375" style="47" customWidth="1"/>
    <col min="6" max="6" width="3.125" style="47" bestFit="1" customWidth="1"/>
    <col min="7" max="7" width="9.375" style="47" customWidth="1"/>
    <col min="8" max="16384" width="9" style="47"/>
  </cols>
  <sheetData>
    <row r="2" spans="1:7" ht="15" customHeight="1">
      <c r="A2" s="121" t="s">
        <v>131</v>
      </c>
      <c r="B2" s="121"/>
      <c r="C2" s="121"/>
      <c r="D2" s="121"/>
      <c r="E2" s="121"/>
      <c r="F2" s="121"/>
      <c r="G2" s="121"/>
    </row>
    <row r="3" spans="1:7" ht="15" customHeight="1">
      <c r="A3" s="121"/>
      <c r="B3" s="121"/>
      <c r="C3" s="121"/>
      <c r="D3" s="121"/>
      <c r="E3" s="121"/>
      <c r="F3" s="121"/>
      <c r="G3" s="121"/>
    </row>
    <row r="4" spans="1:7" ht="15" customHeight="1">
      <c r="E4" s="57"/>
      <c r="G4" s="57"/>
    </row>
    <row r="5" spans="1:7" ht="15" customHeight="1">
      <c r="A5" s="122" t="s">
        <v>115</v>
      </c>
      <c r="B5" s="122"/>
      <c r="C5" s="58" t="s">
        <v>116</v>
      </c>
      <c r="D5" s="59" t="s">
        <v>117</v>
      </c>
      <c r="E5" s="122" t="s">
        <v>118</v>
      </c>
      <c r="F5" s="122"/>
      <c r="G5" s="122"/>
    </row>
    <row r="6" spans="1:7" ht="15" customHeight="1">
      <c r="A6" s="60">
        <v>1</v>
      </c>
      <c r="B6" s="61" t="s">
        <v>126</v>
      </c>
      <c r="C6" s="62" t="s">
        <v>119</v>
      </c>
      <c r="D6" s="71" t="str">
        <f>+'1-1'!A1</f>
        <v>一般行政部門職員数</v>
      </c>
      <c r="E6" s="63" t="s">
        <v>124</v>
      </c>
      <c r="F6" s="64" t="s">
        <v>121</v>
      </c>
      <c r="G6" s="68" t="str">
        <f>INDEX('1-1'!A:A,MATCH("",'1-1'!A1:A30,-1),1)</f>
        <v>令和4年</v>
      </c>
    </row>
    <row r="7" spans="1:7" ht="15" customHeight="1">
      <c r="A7" s="60"/>
      <c r="B7" s="61"/>
      <c r="C7" s="62"/>
      <c r="D7" s="71"/>
      <c r="E7" s="63"/>
      <c r="F7" s="64"/>
      <c r="G7" s="68"/>
    </row>
    <row r="8" spans="1:7" ht="15" customHeight="1">
      <c r="A8" s="60">
        <v>2</v>
      </c>
      <c r="B8" s="61" t="s">
        <v>125</v>
      </c>
      <c r="C8" s="62" t="s">
        <v>123</v>
      </c>
      <c r="D8" s="71" t="str">
        <f>+'2-1'!A1</f>
        <v>財政</v>
      </c>
      <c r="E8" s="63" t="s">
        <v>127</v>
      </c>
      <c r="F8" s="64" t="s">
        <v>121</v>
      </c>
      <c r="G8" s="68" t="str">
        <f>LEFT(INDEX('2-1'!A:A,MATCH("",'2-1'!A1:A47,-1),1),LEN(INDEX('2-1'!A:A,MATCH("",'2-1'!A1:A47,-1),1))-1)</f>
        <v>令和4年</v>
      </c>
    </row>
    <row r="9" spans="1:7" ht="15" customHeight="1">
      <c r="A9" s="60"/>
      <c r="B9" s="61"/>
      <c r="C9" s="62" t="s">
        <v>86</v>
      </c>
      <c r="D9" s="71" t="str">
        <f>+'2-2'!A1</f>
        <v>財政</v>
      </c>
      <c r="E9" s="63" t="s">
        <v>127</v>
      </c>
      <c r="F9" s="64" t="s">
        <v>121</v>
      </c>
      <c r="G9" s="68" t="str">
        <f>INDEX('2-2'!A:A,MATCH("",'2-2'!A1:A48,-1),1)</f>
        <v>令和2年</v>
      </c>
    </row>
    <row r="10" spans="1:7" ht="15" customHeight="1">
      <c r="A10" s="60"/>
      <c r="B10" s="61"/>
      <c r="C10" s="62" t="s">
        <v>87</v>
      </c>
      <c r="D10" s="72" t="str">
        <f>+'2-3'!A1</f>
        <v xml:space="preserve">市民税        </v>
      </c>
      <c r="E10" s="63" t="s">
        <v>122</v>
      </c>
      <c r="F10" s="64" t="s">
        <v>121</v>
      </c>
      <c r="G10" s="68" t="str">
        <f>INDEX('2-3'!A:A,MATCH("",'2-3'!A1:A46,-1),1)</f>
        <v>令和4年</v>
      </c>
    </row>
    <row r="11" spans="1:7" ht="15" customHeight="1">
      <c r="A11" s="60"/>
      <c r="B11" s="61"/>
      <c r="C11" s="62" t="s">
        <v>88</v>
      </c>
      <c r="D11" s="72" t="str">
        <f>+'2-4'!A1</f>
        <v>市町内総生産額・市町民所得（分配）</v>
      </c>
      <c r="E11" s="63" t="s">
        <v>128</v>
      </c>
      <c r="F11" s="64" t="s">
        <v>121</v>
      </c>
      <c r="G11" s="68" t="str">
        <f>LEFT(INDEX('2-4'!A:A,MATCH("",'2-4'!A1:A29,-1),1),LEN(INDEX('2-4'!A:A,MATCH("",'2-4'!A1:A29,-1),1))-1)</f>
        <v>令和3年</v>
      </c>
    </row>
    <row r="12" spans="1:7" ht="15" customHeight="1">
      <c r="A12" s="60"/>
      <c r="B12" s="61"/>
      <c r="C12" s="62" t="s">
        <v>89</v>
      </c>
      <c r="D12" s="72" t="str">
        <f>+'2-5'!A1</f>
        <v>財政各種比率</v>
      </c>
      <c r="E12" s="63" t="s">
        <v>120</v>
      </c>
      <c r="F12" s="64" t="s">
        <v>121</v>
      </c>
      <c r="G12" s="68" t="str">
        <f>INDEX('2-5'!A:A,MATCH("",'2-5'!A1:A23,-1),1)</f>
        <v>令和2年</v>
      </c>
    </row>
    <row r="13" spans="1:7" ht="15" customHeight="1">
      <c r="A13" s="60"/>
      <c r="B13" s="61"/>
      <c r="C13" s="62" t="s">
        <v>90</v>
      </c>
      <c r="D13" s="71" t="str">
        <f>+'2-6'!A1</f>
        <v>自主財源割合</v>
      </c>
      <c r="E13" s="63" t="s">
        <v>129</v>
      </c>
      <c r="F13" s="64" t="s">
        <v>121</v>
      </c>
      <c r="G13" s="68" t="str">
        <f>LEFT(INDEX('2-6'!A:A,MATCH("",'2-6'!A1:A39,-1),1),LEN(INDEX('2-6'!A:A,MATCH("",'2-6'!A1:A39,-1),1))-1)</f>
        <v>令和4年</v>
      </c>
    </row>
    <row r="14" spans="1:7" ht="15" customHeight="1">
      <c r="A14" s="60"/>
      <c r="B14" s="61"/>
      <c r="C14" s="62" t="s">
        <v>91</v>
      </c>
      <c r="D14" s="71" t="str">
        <f>+'2-7'!A1</f>
        <v>財政力指数</v>
      </c>
      <c r="E14" s="63" t="s">
        <v>120</v>
      </c>
      <c r="F14" s="64" t="s">
        <v>121</v>
      </c>
      <c r="G14" s="68" t="str">
        <f>INDEX('2-7'!A:A,MATCH("",'2-7'!A1:A23,-1),1)</f>
        <v>令和2年</v>
      </c>
    </row>
    <row r="15" spans="1:7" ht="15" customHeight="1">
      <c r="A15" s="60"/>
      <c r="B15" s="61"/>
      <c r="C15" s="62" t="s">
        <v>92</v>
      </c>
      <c r="D15" s="72" t="str">
        <f>+'2-8'!A1</f>
        <v xml:space="preserve">財政力指数（３か年平均）        </v>
      </c>
      <c r="E15" s="63" t="s">
        <v>130</v>
      </c>
      <c r="F15" s="64" t="s">
        <v>121</v>
      </c>
      <c r="G15" s="68" t="str">
        <f>LEFT(INDEX('2-8'!A:A,MATCH("",'2-8'!A1:A47,-1),1),LEN(INDEX('2-8'!A:A,MATCH("",'2-8'!A1:A47,-1),1))-1)</f>
        <v>令和4年</v>
      </c>
    </row>
    <row r="16" spans="1:7" ht="15" customHeight="1">
      <c r="A16" s="65"/>
      <c r="B16" s="65"/>
      <c r="C16" s="66"/>
      <c r="D16" s="65"/>
      <c r="E16" s="65"/>
      <c r="F16" s="65"/>
      <c r="G16" s="65"/>
    </row>
  </sheetData>
  <sheetProtection algorithmName="SHA-512" hashValue="i7Lv7ybJZYw07qeF/n+/zd2Fn9Xy4KA60ZT1yYukKs7V2ly8BNs8tdqesHDjZvNGdAM58BJB7HZNNvD6WzpdaQ==" saltValue="oOhuJovy047YHt+1selALQ==" spinCount="100000" sheet="1" objects="1" scenarios="1" selectLockedCells="1" selectUnlockedCell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49"/>
  <sheetViews>
    <sheetView zoomScaleNormal="100" zoomScaleSheetLayoutView="50" workbookViewId="0">
      <pane xSplit="1" ySplit="5" topLeftCell="B36" activePane="bottomRight" state="frozen"/>
      <selection activeCell="B28" sqref="B28"/>
      <selection pane="topRight" activeCell="B28" sqref="B28"/>
      <selection pane="bottomLeft" activeCell="B28" sqref="B28"/>
      <selection pane="bottomRight" activeCell="E43" sqref="E43"/>
    </sheetView>
  </sheetViews>
  <sheetFormatPr defaultColWidth="12.625" defaultRowHeight="14.1" customHeight="1"/>
  <cols>
    <col min="1" max="1" width="15.625" style="3" customWidth="1"/>
    <col min="2" max="2" width="10.625" style="3" customWidth="1"/>
    <col min="3" max="6" width="10.625" style="1" customWidth="1"/>
    <col min="7" max="16384" width="12.625" style="1"/>
  </cols>
  <sheetData>
    <row r="1" spans="1:6" ht="14.1" customHeight="1">
      <c r="A1" s="69" t="s">
        <v>361</v>
      </c>
      <c r="B1" s="15"/>
      <c r="C1" s="5"/>
      <c r="D1" s="11"/>
      <c r="E1" s="32"/>
      <c r="F1" s="32"/>
    </row>
    <row r="2" spans="1:6" s="15" customFormat="1" ht="14.1" customHeight="1"/>
    <row r="3" spans="1:6" s="15" customFormat="1" ht="14.1" customHeight="1">
      <c r="A3" s="20"/>
      <c r="B3" s="20"/>
      <c r="C3" s="73"/>
      <c r="D3" s="74"/>
      <c r="E3" s="74"/>
      <c r="F3" s="74"/>
    </row>
    <row r="4" spans="1:6" ht="14.1" customHeight="1">
      <c r="A4" s="78"/>
      <c r="B4" s="103" t="s">
        <v>73</v>
      </c>
      <c r="C4" s="103" t="s">
        <v>74</v>
      </c>
      <c r="D4" s="103" t="s">
        <v>75</v>
      </c>
      <c r="E4" s="103" t="s">
        <v>76</v>
      </c>
      <c r="F4" s="104" t="s">
        <v>77</v>
      </c>
    </row>
    <row r="5" spans="1:6" ht="14.1" customHeight="1">
      <c r="A5" s="79"/>
      <c r="B5" s="77"/>
      <c r="C5" s="77"/>
      <c r="D5" s="77"/>
      <c r="E5" s="77"/>
      <c r="F5" s="77"/>
    </row>
    <row r="6" spans="1:6" ht="14.1" customHeight="1">
      <c r="A6" s="109" t="s">
        <v>292</v>
      </c>
      <c r="B6" s="75" t="s">
        <v>0</v>
      </c>
      <c r="C6" s="44">
        <v>0.60399999999999998</v>
      </c>
      <c r="D6" s="44">
        <v>0.32700000000000001</v>
      </c>
      <c r="E6" s="44">
        <v>0.49399999999999999</v>
      </c>
      <c r="F6" s="44">
        <v>0.52100000000000002</v>
      </c>
    </row>
    <row r="7" spans="1:6" ht="14.1" customHeight="1">
      <c r="A7" s="109" t="s">
        <v>293</v>
      </c>
      <c r="B7" s="75" t="s">
        <v>0</v>
      </c>
      <c r="C7" s="44">
        <v>0.72299999999999998</v>
      </c>
      <c r="D7" s="44">
        <v>0.38300000000000001</v>
      </c>
      <c r="E7" s="44">
        <v>0.57299999999999995</v>
      </c>
      <c r="F7" s="44">
        <v>0.62</v>
      </c>
    </row>
    <row r="8" spans="1:6" ht="14.1" customHeight="1">
      <c r="A8" s="109" t="s">
        <v>294</v>
      </c>
      <c r="B8" s="75" t="s">
        <v>0</v>
      </c>
      <c r="C8" s="44">
        <v>0.745</v>
      </c>
      <c r="D8" s="44">
        <v>0.40300000000000002</v>
      </c>
      <c r="E8" s="44">
        <v>0.60299999999999998</v>
      </c>
      <c r="F8" s="44">
        <v>0.63200000000000001</v>
      </c>
    </row>
    <row r="9" spans="1:6" ht="14.1" customHeight="1">
      <c r="A9" s="109" t="s">
        <v>295</v>
      </c>
      <c r="B9" s="75" t="s">
        <v>0</v>
      </c>
      <c r="C9" s="44">
        <v>0.76500000000000001</v>
      </c>
      <c r="D9" s="44">
        <v>0.41299999999999998</v>
      </c>
      <c r="E9" s="44">
        <v>0.63500000000000001</v>
      </c>
      <c r="F9" s="44">
        <v>0.64</v>
      </c>
    </row>
    <row r="10" spans="1:6" ht="14.1" customHeight="1">
      <c r="A10" s="109" t="s">
        <v>296</v>
      </c>
      <c r="B10" s="75" t="s">
        <v>0</v>
      </c>
      <c r="C10" s="44">
        <v>0.76500000000000001</v>
      </c>
      <c r="D10" s="44">
        <v>0.41499999999999998</v>
      </c>
      <c r="E10" s="44">
        <v>0.64</v>
      </c>
      <c r="F10" s="44">
        <v>0.63500000000000001</v>
      </c>
    </row>
    <row r="11" spans="1:6" ht="14.1" customHeight="1">
      <c r="A11" s="109" t="s">
        <v>297</v>
      </c>
      <c r="B11" s="75" t="s">
        <v>0</v>
      </c>
      <c r="C11" s="44">
        <v>0.75700000000000001</v>
      </c>
      <c r="D11" s="44">
        <v>0.40400000000000003</v>
      </c>
      <c r="E11" s="44">
        <v>0.64</v>
      </c>
      <c r="F11" s="44">
        <v>0.63800000000000001</v>
      </c>
    </row>
    <row r="12" spans="1:6" ht="14.1" customHeight="1">
      <c r="A12" s="109" t="s">
        <v>299</v>
      </c>
      <c r="B12" s="75" t="s">
        <v>0</v>
      </c>
      <c r="C12" s="44">
        <v>0.74</v>
      </c>
      <c r="D12" s="44">
        <v>0.375</v>
      </c>
      <c r="E12" s="44">
        <v>0.627</v>
      </c>
      <c r="F12" s="44">
        <v>0.63400000000000001</v>
      </c>
    </row>
    <row r="13" spans="1:6" ht="14.1" customHeight="1">
      <c r="A13" s="109" t="s">
        <v>300</v>
      </c>
      <c r="B13" s="75" t="s">
        <v>0</v>
      </c>
      <c r="C13" s="44">
        <v>0.71099999999999997</v>
      </c>
      <c r="D13" s="44">
        <v>0.33800000000000002</v>
      </c>
      <c r="E13" s="44">
        <v>0.61499999999999999</v>
      </c>
      <c r="F13" s="44">
        <v>0.629</v>
      </c>
    </row>
    <row r="14" spans="1:6" ht="14.1" customHeight="1">
      <c r="A14" s="109" t="s">
        <v>301</v>
      </c>
      <c r="B14" s="75" t="s">
        <v>0</v>
      </c>
      <c r="C14" s="44">
        <v>0.68700000000000006</v>
      </c>
      <c r="D14" s="44">
        <v>0.32200000000000001</v>
      </c>
      <c r="E14" s="44">
        <v>0.60399999999999998</v>
      </c>
      <c r="F14" s="44">
        <v>0.58799999999999997</v>
      </c>
    </row>
    <row r="15" spans="1:6" ht="14.1" customHeight="1">
      <c r="A15" s="109" t="s">
        <v>302</v>
      </c>
      <c r="B15" s="75" t="s">
        <v>0</v>
      </c>
      <c r="C15" s="44">
        <v>0.66800000000000004</v>
      </c>
      <c r="D15" s="44">
        <v>0.33100000000000002</v>
      </c>
      <c r="E15" s="44">
        <v>0.58699999999999997</v>
      </c>
      <c r="F15" s="44">
        <v>0.55200000000000005</v>
      </c>
    </row>
    <row r="16" spans="1:6" ht="14.1" customHeight="1">
      <c r="A16" s="109" t="s">
        <v>303</v>
      </c>
      <c r="B16" s="75" t="s">
        <v>0</v>
      </c>
      <c r="C16" s="44">
        <v>0.67300000000000004</v>
      </c>
      <c r="D16" s="44">
        <v>0.34799999999999998</v>
      </c>
      <c r="E16" s="44">
        <v>0.57599999999999996</v>
      </c>
      <c r="F16" s="44">
        <v>0.54200000000000004</v>
      </c>
    </row>
    <row r="17" spans="1:6" ht="14.1" customHeight="1">
      <c r="A17" s="109" t="s">
        <v>304</v>
      </c>
      <c r="B17" s="75" t="s">
        <v>0</v>
      </c>
      <c r="C17" s="44">
        <v>0.67100000000000004</v>
      </c>
      <c r="D17" s="44">
        <v>0.38800000000000001</v>
      </c>
      <c r="E17" s="44">
        <v>0.55800000000000005</v>
      </c>
      <c r="F17" s="44">
        <v>0.55100000000000005</v>
      </c>
    </row>
    <row r="18" spans="1:6" ht="14.1" customHeight="1">
      <c r="A18" s="109" t="s">
        <v>305</v>
      </c>
      <c r="B18" s="75" t="s">
        <v>0</v>
      </c>
      <c r="C18" s="44">
        <v>0.68100000000000005</v>
      </c>
      <c r="D18" s="44">
        <v>0.42299999999999999</v>
      </c>
      <c r="E18" s="44">
        <v>0.54500000000000004</v>
      </c>
      <c r="F18" s="44">
        <v>0.56200000000000006</v>
      </c>
    </row>
    <row r="19" spans="1:6" ht="14.1" customHeight="1">
      <c r="A19" s="109" t="s">
        <v>306</v>
      </c>
      <c r="B19" s="75" t="s">
        <v>0</v>
      </c>
      <c r="C19" s="44">
        <v>0.67800000000000005</v>
      </c>
      <c r="D19" s="44">
        <v>0.44900000000000001</v>
      </c>
      <c r="E19" s="44">
        <v>0.54200000000000004</v>
      </c>
      <c r="F19" s="44">
        <v>0.56100000000000005</v>
      </c>
    </row>
    <row r="20" spans="1:6" ht="14.1" customHeight="1">
      <c r="A20" s="109" t="s">
        <v>307</v>
      </c>
      <c r="B20" s="75" t="s">
        <v>0</v>
      </c>
      <c r="C20" s="44">
        <v>0.67700000000000005</v>
      </c>
      <c r="D20" s="44">
        <v>0.439</v>
      </c>
      <c r="E20" s="44">
        <v>0.54300000000000004</v>
      </c>
      <c r="F20" s="44">
        <v>0.57399999999999995</v>
      </c>
    </row>
    <row r="21" spans="1:6" ht="14.1" customHeight="1">
      <c r="A21" s="109" t="s">
        <v>308</v>
      </c>
      <c r="B21" s="75" t="s">
        <v>0</v>
      </c>
      <c r="C21" s="44">
        <v>0.66100000000000003</v>
      </c>
      <c r="D21" s="44">
        <v>0.42499999999999999</v>
      </c>
      <c r="E21" s="44">
        <v>0.54700000000000004</v>
      </c>
      <c r="F21" s="44">
        <v>0.60799999999999998</v>
      </c>
    </row>
    <row r="22" spans="1:6" ht="14.1" customHeight="1">
      <c r="A22" s="109" t="s">
        <v>309</v>
      </c>
      <c r="B22" s="75" t="s">
        <v>0</v>
      </c>
      <c r="C22" s="44">
        <v>0.63500000000000001</v>
      </c>
      <c r="D22" s="44">
        <v>0.41599999999999998</v>
      </c>
      <c r="E22" s="44">
        <v>0.53500000000000003</v>
      </c>
      <c r="F22" s="44">
        <v>0.621</v>
      </c>
    </row>
    <row r="23" spans="1:6" ht="14.1" customHeight="1">
      <c r="A23" s="109" t="s">
        <v>310</v>
      </c>
      <c r="B23" s="75" t="s">
        <v>0</v>
      </c>
      <c r="C23" s="44">
        <v>0.60799999999999998</v>
      </c>
      <c r="D23" s="44">
        <v>0.41099999999999998</v>
      </c>
      <c r="E23" s="44">
        <v>0.52800000000000002</v>
      </c>
      <c r="F23" s="44">
        <v>0.624</v>
      </c>
    </row>
    <row r="24" spans="1:6" ht="14.1" customHeight="1">
      <c r="A24" s="109" t="s">
        <v>311</v>
      </c>
      <c r="B24" s="75" t="s">
        <v>0</v>
      </c>
      <c r="C24" s="44">
        <v>0.59899999999999998</v>
      </c>
      <c r="D24" s="44">
        <v>0.41599999999999998</v>
      </c>
      <c r="E24" s="44">
        <v>0.52100000000000002</v>
      </c>
      <c r="F24" s="44">
        <v>0.625</v>
      </c>
    </row>
    <row r="25" spans="1:6" ht="14.1" customHeight="1">
      <c r="A25" s="109" t="s">
        <v>312</v>
      </c>
      <c r="B25" s="75" t="s">
        <v>0</v>
      </c>
      <c r="C25" s="44">
        <v>0.61399999999999999</v>
      </c>
      <c r="D25" s="44">
        <v>0.42399999999999999</v>
      </c>
      <c r="E25" s="44">
        <v>0.53400000000000003</v>
      </c>
      <c r="F25" s="44">
        <v>0.67100000000000004</v>
      </c>
    </row>
    <row r="26" spans="1:6" ht="14.1" customHeight="1">
      <c r="A26" s="109" t="s">
        <v>313</v>
      </c>
      <c r="B26" s="75" t="s">
        <v>0</v>
      </c>
      <c r="C26" s="44">
        <v>0.627</v>
      </c>
      <c r="D26" s="44">
        <v>0.44</v>
      </c>
      <c r="E26" s="44">
        <v>0.54100000000000004</v>
      </c>
      <c r="F26" s="44">
        <v>0.74199999999999999</v>
      </c>
    </row>
    <row r="27" spans="1:6" ht="14.1" customHeight="1">
      <c r="A27" s="109" t="s">
        <v>314</v>
      </c>
      <c r="B27" s="75" t="s">
        <v>0</v>
      </c>
      <c r="C27" s="44">
        <v>0.63500000000000001</v>
      </c>
      <c r="D27" s="44">
        <v>0.45</v>
      </c>
      <c r="E27" s="44">
        <v>0.55800000000000005</v>
      </c>
      <c r="F27" s="44">
        <v>0.80500000000000005</v>
      </c>
    </row>
    <row r="28" spans="1:6" ht="14.1" customHeight="1">
      <c r="A28" s="109" t="s">
        <v>315</v>
      </c>
      <c r="B28" s="76">
        <v>0.626</v>
      </c>
      <c r="C28" s="44" t="s">
        <v>0</v>
      </c>
      <c r="D28" s="44" t="s">
        <v>0</v>
      </c>
      <c r="E28" s="44" t="s">
        <v>0</v>
      </c>
      <c r="F28" s="44" t="s">
        <v>0</v>
      </c>
    </row>
    <row r="29" spans="1:6" ht="14.1" customHeight="1">
      <c r="A29" s="109" t="s">
        <v>316</v>
      </c>
      <c r="B29" s="76">
        <v>0.65300000000000002</v>
      </c>
      <c r="C29" s="44" t="s">
        <v>0</v>
      </c>
      <c r="D29" s="44" t="s">
        <v>0</v>
      </c>
      <c r="E29" s="44" t="s">
        <v>0</v>
      </c>
      <c r="F29" s="44" t="s">
        <v>0</v>
      </c>
    </row>
    <row r="30" spans="1:6" ht="14.1" customHeight="1">
      <c r="A30" s="109" t="s">
        <v>317</v>
      </c>
      <c r="B30" s="76">
        <v>0.68600000000000005</v>
      </c>
      <c r="C30" s="44" t="s">
        <v>0</v>
      </c>
      <c r="D30" s="44" t="s">
        <v>0</v>
      </c>
      <c r="E30" s="44" t="s">
        <v>0</v>
      </c>
      <c r="F30" s="44" t="s">
        <v>0</v>
      </c>
    </row>
    <row r="31" spans="1:6" ht="14.1" customHeight="1">
      <c r="A31" s="109" t="s">
        <v>318</v>
      </c>
      <c r="B31" s="76">
        <v>0.71399999999999997</v>
      </c>
      <c r="C31" s="44" t="s">
        <v>0</v>
      </c>
      <c r="D31" s="44" t="s">
        <v>0</v>
      </c>
      <c r="E31" s="44" t="s">
        <v>0</v>
      </c>
      <c r="F31" s="44" t="s">
        <v>0</v>
      </c>
    </row>
    <row r="32" spans="1:6" ht="14.1" customHeight="1">
      <c r="A32" s="109" t="s">
        <v>319</v>
      </c>
      <c r="B32" s="76">
        <v>0.70499999999999996</v>
      </c>
      <c r="C32" s="44" t="s">
        <v>0</v>
      </c>
      <c r="D32" s="44" t="s">
        <v>0</v>
      </c>
      <c r="E32" s="44" t="s">
        <v>0</v>
      </c>
      <c r="F32" s="44" t="s">
        <v>0</v>
      </c>
    </row>
    <row r="33" spans="1:6" ht="14.1" customHeight="1">
      <c r="A33" s="109" t="s">
        <v>320</v>
      </c>
      <c r="B33" s="76">
        <v>0.66700000000000004</v>
      </c>
      <c r="C33" s="44" t="s">
        <v>0</v>
      </c>
      <c r="D33" s="44" t="s">
        <v>0</v>
      </c>
      <c r="E33" s="44" t="s">
        <v>0</v>
      </c>
      <c r="F33" s="44" t="s">
        <v>0</v>
      </c>
    </row>
    <row r="34" spans="1:6" ht="14.1" customHeight="1">
      <c r="A34" s="109" t="s">
        <v>321</v>
      </c>
      <c r="B34" s="76">
        <v>0.63900000000000001</v>
      </c>
      <c r="C34" s="44" t="s">
        <v>0</v>
      </c>
      <c r="D34" s="44" t="s">
        <v>0</v>
      </c>
      <c r="E34" s="44" t="s">
        <v>0</v>
      </c>
      <c r="F34" s="44" t="s">
        <v>0</v>
      </c>
    </row>
    <row r="35" spans="1:6" ht="14.1" customHeight="1">
      <c r="A35" s="110" t="s">
        <v>322</v>
      </c>
      <c r="B35" s="56">
        <v>0.624</v>
      </c>
      <c r="C35" s="45" t="s">
        <v>0</v>
      </c>
      <c r="D35" s="45" t="s">
        <v>0</v>
      </c>
      <c r="E35" s="45" t="s">
        <v>0</v>
      </c>
      <c r="F35" s="45" t="s">
        <v>0</v>
      </c>
    </row>
    <row r="36" spans="1:6" ht="14.1" customHeight="1">
      <c r="A36" s="110" t="s">
        <v>323</v>
      </c>
      <c r="B36" s="56">
        <v>0.629</v>
      </c>
      <c r="C36" s="46" t="s">
        <v>0</v>
      </c>
      <c r="D36" s="46" t="s">
        <v>0</v>
      </c>
      <c r="E36" s="46" t="s">
        <v>0</v>
      </c>
      <c r="F36" s="46" t="s">
        <v>0</v>
      </c>
    </row>
    <row r="37" spans="1:6" ht="14.1" customHeight="1">
      <c r="A37" s="110" t="s">
        <v>324</v>
      </c>
      <c r="B37" s="56">
        <v>0.63100000000000001</v>
      </c>
      <c r="C37" s="46" t="s">
        <v>0</v>
      </c>
      <c r="D37" s="46" t="s">
        <v>0</v>
      </c>
      <c r="E37" s="46" t="s">
        <v>0</v>
      </c>
      <c r="F37" s="46" t="s">
        <v>0</v>
      </c>
    </row>
    <row r="38" spans="1:6" ht="14.1" customHeight="1">
      <c r="A38" s="110" t="s">
        <v>325</v>
      </c>
      <c r="B38" s="56">
        <v>0.63300000000000001</v>
      </c>
      <c r="C38" s="46" t="s">
        <v>114</v>
      </c>
      <c r="D38" s="46" t="s">
        <v>0</v>
      </c>
      <c r="E38" s="46" t="s">
        <v>0</v>
      </c>
      <c r="F38" s="46" t="s">
        <v>0</v>
      </c>
    </row>
    <row r="39" spans="1:6" ht="14.1" customHeight="1">
      <c r="A39" s="110" t="s">
        <v>326</v>
      </c>
      <c r="B39" s="56">
        <v>0.63</v>
      </c>
      <c r="C39" s="46" t="s">
        <v>0</v>
      </c>
      <c r="D39" s="46" t="s">
        <v>0</v>
      </c>
      <c r="E39" s="46" t="s">
        <v>0</v>
      </c>
      <c r="F39" s="46" t="s">
        <v>0</v>
      </c>
    </row>
    <row r="40" spans="1:6" ht="14.1" customHeight="1">
      <c r="A40" s="110" t="s">
        <v>327</v>
      </c>
      <c r="B40" s="56">
        <v>0.623</v>
      </c>
      <c r="C40" s="46" t="s">
        <v>0</v>
      </c>
      <c r="D40" s="46" t="s">
        <v>0</v>
      </c>
      <c r="E40" s="46" t="s">
        <v>0</v>
      </c>
      <c r="F40" s="46" t="s">
        <v>0</v>
      </c>
    </row>
    <row r="41" spans="1:6" ht="14.1" customHeight="1">
      <c r="A41" s="110" t="s">
        <v>328</v>
      </c>
      <c r="B41" s="56">
        <v>0.61699999999999999</v>
      </c>
      <c r="C41" s="46" t="s">
        <v>0</v>
      </c>
      <c r="D41" s="46" t="s">
        <v>0</v>
      </c>
      <c r="E41" s="46" t="s">
        <v>0</v>
      </c>
      <c r="F41" s="46" t="s">
        <v>0</v>
      </c>
    </row>
    <row r="42" spans="1:6" ht="14.1" customHeight="1">
      <c r="A42" s="110" t="s">
        <v>298</v>
      </c>
      <c r="B42" s="56">
        <v>0.61</v>
      </c>
      <c r="C42" s="46" t="s">
        <v>0</v>
      </c>
      <c r="D42" s="46" t="s">
        <v>0</v>
      </c>
      <c r="E42" s="46" t="s">
        <v>0</v>
      </c>
      <c r="F42" s="46" t="s">
        <v>0</v>
      </c>
    </row>
    <row r="43" spans="1:6" ht="14.1" customHeight="1">
      <c r="A43" s="110" t="s">
        <v>343</v>
      </c>
      <c r="B43" s="56">
        <v>0.60599999999999998</v>
      </c>
      <c r="C43" s="46" t="s">
        <v>0</v>
      </c>
      <c r="D43" s="46" t="s">
        <v>0</v>
      </c>
      <c r="E43" s="46" t="s">
        <v>0</v>
      </c>
      <c r="F43" s="46" t="s">
        <v>0</v>
      </c>
    </row>
    <row r="44" spans="1:6" ht="14.1" customHeight="1">
      <c r="A44" s="110" t="s">
        <v>360</v>
      </c>
      <c r="B44" s="120">
        <v>0.59</v>
      </c>
      <c r="C44" s="46" t="s">
        <v>0</v>
      </c>
      <c r="D44" s="46" t="s">
        <v>0</v>
      </c>
      <c r="E44" s="46" t="s">
        <v>0</v>
      </c>
      <c r="F44" s="46" t="s">
        <v>0</v>
      </c>
    </row>
    <row r="45" spans="1:6" ht="14.1" customHeight="1">
      <c r="A45" s="110" t="s">
        <v>371</v>
      </c>
      <c r="B45" s="120">
        <v>0.57999999999999996</v>
      </c>
      <c r="C45" s="46" t="s">
        <v>0</v>
      </c>
      <c r="D45" s="46" t="s">
        <v>0</v>
      </c>
      <c r="E45" s="46" t="s">
        <v>0</v>
      </c>
      <c r="F45" s="46" t="s">
        <v>0</v>
      </c>
    </row>
    <row r="46" spans="1:6" ht="14.1" customHeight="1">
      <c r="A46" s="53"/>
      <c r="B46" s="53"/>
      <c r="C46" s="54"/>
      <c r="D46" s="54"/>
      <c r="E46" s="54"/>
      <c r="F46" s="54"/>
    </row>
    <row r="48" spans="1:6" ht="14.1" customHeight="1">
      <c r="A48" s="21" t="s">
        <v>352</v>
      </c>
    </row>
    <row r="49" spans="1:1" ht="14.1" customHeight="1">
      <c r="A49" s="1" t="s">
        <v>342</v>
      </c>
    </row>
  </sheetData>
  <sheetProtection algorithmName="SHA-512" hashValue="eip5tNoarqPpp3f+mHKjcqAH8MqKKIkSCEtF4NP/L4Z74uPwF3F22s4dKksbuM3jqZkV1CRrAlkPO/AFD4RQXw==" saltValue="egYcLqs2aSehJkK5Mu5JcA=="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1"/>
  <sheetViews>
    <sheetView zoomScaleNormal="100" zoomScaleSheetLayoutView="50" workbookViewId="0">
      <pane xSplit="1" ySplit="5" topLeftCell="B21" activePane="bottomRight" state="frozen"/>
      <selection sqref="A1:A1048576"/>
      <selection pane="topRight" sqref="A1:A1048576"/>
      <selection pane="bottomLeft" sqref="A1:A1048576"/>
      <selection pane="bottomRight" activeCell="B22" sqref="B22"/>
    </sheetView>
  </sheetViews>
  <sheetFormatPr defaultColWidth="12.625" defaultRowHeight="14.1" customHeight="1"/>
  <cols>
    <col min="1" max="1" width="10.625" style="3" customWidth="1"/>
    <col min="2" max="2" width="12.625" style="3"/>
    <col min="3" max="16384" width="12.625" style="1"/>
  </cols>
  <sheetData>
    <row r="1" spans="1:2" ht="14.1" customHeight="1">
      <c r="A1" s="69" t="s">
        <v>80</v>
      </c>
      <c r="B1" s="10"/>
    </row>
    <row r="2" spans="1:2" s="10" customFormat="1" ht="14.1" customHeight="1"/>
    <row r="3" spans="1:2" s="10" customFormat="1" ht="14.1" customHeight="1">
      <c r="B3" s="33"/>
    </row>
    <row r="4" spans="1:2" s="2" customFormat="1" ht="27" customHeight="1">
      <c r="A4" s="90"/>
      <c r="B4" s="89" t="s">
        <v>93</v>
      </c>
    </row>
    <row r="5" spans="1:2" s="2" customFormat="1" ht="14.1" customHeight="1">
      <c r="A5" s="85"/>
      <c r="B5" s="81" t="s">
        <v>330</v>
      </c>
    </row>
    <row r="6" spans="1:2" ht="14.1" customHeight="1">
      <c r="A6" s="108" t="s">
        <v>155</v>
      </c>
      <c r="B6" s="35">
        <v>926</v>
      </c>
    </row>
    <row r="7" spans="1:2" ht="14.1" customHeight="1">
      <c r="A7" s="108" t="s">
        <v>156</v>
      </c>
      <c r="B7" s="35">
        <v>911</v>
      </c>
    </row>
    <row r="8" spans="1:2" ht="14.1" customHeight="1">
      <c r="A8" s="108" t="s">
        <v>157</v>
      </c>
      <c r="B8" s="35">
        <v>904</v>
      </c>
    </row>
    <row r="9" spans="1:2" ht="14.1" customHeight="1">
      <c r="A9" s="108" t="s">
        <v>158</v>
      </c>
      <c r="B9" s="35">
        <v>894</v>
      </c>
    </row>
    <row r="10" spans="1:2" ht="14.1" customHeight="1">
      <c r="A10" s="108" t="s">
        <v>159</v>
      </c>
      <c r="B10" s="35">
        <v>867</v>
      </c>
    </row>
    <row r="11" spans="1:2" ht="14.1" customHeight="1">
      <c r="A11" s="108" t="s">
        <v>160</v>
      </c>
      <c r="B11" s="35">
        <v>845</v>
      </c>
    </row>
    <row r="12" spans="1:2" ht="14.1" customHeight="1">
      <c r="A12" s="108" t="s">
        <v>161</v>
      </c>
      <c r="B12" s="35">
        <v>814</v>
      </c>
    </row>
    <row r="13" spans="1:2" ht="14.1" customHeight="1">
      <c r="A13" s="108" t="s">
        <v>162</v>
      </c>
      <c r="B13" s="35">
        <v>804</v>
      </c>
    </row>
    <row r="14" spans="1:2" ht="14.1" customHeight="1">
      <c r="A14" s="108" t="s">
        <v>163</v>
      </c>
      <c r="B14" s="35">
        <v>777</v>
      </c>
    </row>
    <row r="15" spans="1:2" ht="14.1" customHeight="1">
      <c r="A15" s="108" t="s">
        <v>164</v>
      </c>
      <c r="B15" s="35">
        <v>740</v>
      </c>
    </row>
    <row r="16" spans="1:2" ht="14.1" customHeight="1">
      <c r="A16" s="108" t="s">
        <v>165</v>
      </c>
      <c r="B16" s="35">
        <v>709</v>
      </c>
    </row>
    <row r="17" spans="1:2" ht="14.1" customHeight="1">
      <c r="A17" s="108" t="s">
        <v>166</v>
      </c>
      <c r="B17" s="51">
        <v>676</v>
      </c>
    </row>
    <row r="18" spans="1:2" ht="14.1" customHeight="1">
      <c r="A18" s="108" t="s">
        <v>167</v>
      </c>
      <c r="B18" s="51">
        <v>657</v>
      </c>
    </row>
    <row r="19" spans="1:2" ht="14.1" customHeight="1">
      <c r="A19" s="108" t="s">
        <v>168</v>
      </c>
      <c r="B19" s="51">
        <v>640</v>
      </c>
    </row>
    <row r="20" spans="1:2" ht="14.1" customHeight="1">
      <c r="A20" s="108" t="s">
        <v>169</v>
      </c>
      <c r="B20" s="51">
        <v>641</v>
      </c>
    </row>
    <row r="21" spans="1:2" ht="14.1" customHeight="1">
      <c r="A21" s="108" t="s">
        <v>170</v>
      </c>
      <c r="B21" s="51">
        <v>643</v>
      </c>
    </row>
    <row r="22" spans="1:2" ht="14.1" customHeight="1">
      <c r="A22" s="108" t="s">
        <v>171</v>
      </c>
      <c r="B22" s="51">
        <v>651</v>
      </c>
    </row>
    <row r="23" spans="1:2" ht="14.1" customHeight="1">
      <c r="A23" s="108" t="s">
        <v>172</v>
      </c>
      <c r="B23" s="51">
        <v>666</v>
      </c>
    </row>
    <row r="24" spans="1:2" ht="14.1" customHeight="1">
      <c r="A24" s="108" t="s">
        <v>173</v>
      </c>
      <c r="B24" s="51">
        <v>689</v>
      </c>
    </row>
    <row r="25" spans="1:2" ht="14.1" customHeight="1">
      <c r="A25" s="108" t="s">
        <v>174</v>
      </c>
      <c r="B25" s="51">
        <v>691</v>
      </c>
    </row>
    <row r="26" spans="1:2" ht="14.1" customHeight="1">
      <c r="A26" s="108" t="s">
        <v>175</v>
      </c>
      <c r="B26" s="51">
        <v>705</v>
      </c>
    </row>
    <row r="27" spans="1:2" ht="14.1" customHeight="1">
      <c r="A27" s="108" t="s">
        <v>355</v>
      </c>
      <c r="B27" s="51">
        <v>709</v>
      </c>
    </row>
    <row r="28" spans="1:2" ht="14.1" customHeight="1">
      <c r="A28" s="108" t="s">
        <v>364</v>
      </c>
      <c r="B28" s="51">
        <v>693</v>
      </c>
    </row>
    <row r="29" spans="1:2" ht="14.1" customHeight="1">
      <c r="A29" s="53"/>
      <c r="B29" s="53"/>
    </row>
    <row r="31" spans="1:2" ht="14.1" customHeight="1">
      <c r="A31" s="11" t="s">
        <v>348</v>
      </c>
    </row>
  </sheetData>
  <sheetProtection algorithmName="SHA-512" hashValue="Zw+1EFxMG/UgmTT1Jao8SWvuMY+tg78djQeiHZc5ya/YjQjPSg90zgJTCAnbYNqk0BbmX5Uz6ebFUwffGBTQcA==" saltValue="5453eP9//n8Rulp9wWZ06Q=="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8"/>
  <sheetViews>
    <sheetView zoomScaleNormal="100" zoomScaleSheetLayoutView="50" workbookViewId="0">
      <pane xSplit="1" ySplit="5" topLeftCell="B31" activePane="bottomRight" state="frozen"/>
      <selection activeCell="B28" sqref="B28"/>
      <selection pane="topRight" activeCell="B28" sqref="B28"/>
      <selection pane="bottomLeft" activeCell="B28" sqref="B28"/>
      <selection pane="bottomRight" activeCell="D46" sqref="D46"/>
    </sheetView>
  </sheetViews>
  <sheetFormatPr defaultColWidth="12.625" defaultRowHeight="14.1" customHeight="1"/>
  <cols>
    <col min="1" max="1" width="15.625" style="3" customWidth="1"/>
    <col min="2" max="2" width="10.625" style="3" customWidth="1"/>
    <col min="3" max="8" width="10.625" style="1" customWidth="1"/>
    <col min="9" max="16384" width="12.625" style="1"/>
  </cols>
  <sheetData>
    <row r="1" spans="1:8" ht="14.1" customHeight="1">
      <c r="A1" s="69" t="s">
        <v>81</v>
      </c>
      <c r="B1" s="17"/>
      <c r="C1" s="49"/>
      <c r="D1" s="13"/>
      <c r="E1" s="6"/>
      <c r="F1" s="6"/>
      <c r="G1" s="6"/>
    </row>
    <row r="2" spans="1:8" s="17" customFormat="1" ht="14.1" customHeight="1">
      <c r="G2" s="6"/>
      <c r="H2" s="6"/>
    </row>
    <row r="3" spans="1:8" s="17" customFormat="1" ht="14.1" customHeight="1">
      <c r="B3" s="33"/>
      <c r="D3" s="74"/>
      <c r="E3" s="74"/>
      <c r="F3" s="74"/>
      <c r="G3" s="74"/>
      <c r="H3" s="74"/>
    </row>
    <row r="4" spans="1:8" s="50" customFormat="1" ht="27" customHeight="1">
      <c r="A4" s="105"/>
      <c r="B4" s="103" t="s">
        <v>1</v>
      </c>
      <c r="C4" s="103" t="s">
        <v>2</v>
      </c>
      <c r="D4" s="103" t="s">
        <v>94</v>
      </c>
      <c r="E4" s="103" t="s">
        <v>3</v>
      </c>
      <c r="F4" s="103" t="s">
        <v>4</v>
      </c>
      <c r="G4" s="103" t="s">
        <v>5</v>
      </c>
      <c r="H4" s="106" t="s">
        <v>346</v>
      </c>
    </row>
    <row r="5" spans="1:8" s="50" customFormat="1" ht="14.1" customHeight="1">
      <c r="A5" s="85"/>
      <c r="B5" s="81" t="s">
        <v>331</v>
      </c>
      <c r="C5" s="81" t="s">
        <v>331</v>
      </c>
      <c r="D5" s="81" t="s">
        <v>331</v>
      </c>
      <c r="E5" s="81" t="s">
        <v>331</v>
      </c>
      <c r="F5" s="81" t="s">
        <v>331</v>
      </c>
      <c r="G5" s="81" t="s">
        <v>331</v>
      </c>
      <c r="H5" s="81" t="s">
        <v>331</v>
      </c>
    </row>
    <row r="6" spans="1:8" ht="14.1" customHeight="1">
      <c r="A6" s="109" t="s">
        <v>176</v>
      </c>
      <c r="B6" s="19">
        <v>20338</v>
      </c>
      <c r="C6" s="19">
        <v>7108.2000000000007</v>
      </c>
      <c r="D6" s="19">
        <v>3640.2530000000002</v>
      </c>
      <c r="E6" s="19">
        <v>9598</v>
      </c>
      <c r="F6" s="19">
        <v>19809.944000000003</v>
      </c>
      <c r="G6" s="19">
        <v>9507.1180000000022</v>
      </c>
      <c r="H6" s="19">
        <v>11266.871999999998</v>
      </c>
    </row>
    <row r="7" spans="1:8" ht="14.1" customHeight="1">
      <c r="A7" s="109" t="s">
        <v>177</v>
      </c>
      <c r="B7" s="19">
        <v>22049.491999999998</v>
      </c>
      <c r="C7" s="19">
        <v>10282.929999999998</v>
      </c>
      <c r="D7" s="19">
        <v>5545.3689999999997</v>
      </c>
      <c r="E7" s="19">
        <v>13000.142</v>
      </c>
      <c r="F7" s="19">
        <v>21329.727000000003</v>
      </c>
      <c r="G7" s="19">
        <v>11153.972999999998</v>
      </c>
      <c r="H7" s="19">
        <v>13646.976999999999</v>
      </c>
    </row>
    <row r="8" spans="1:8" ht="14.1" customHeight="1">
      <c r="A8" s="109" t="s">
        <v>178</v>
      </c>
      <c r="B8" s="19">
        <v>23529.338</v>
      </c>
      <c r="C8" s="19">
        <v>11088.449999999999</v>
      </c>
      <c r="D8" s="19">
        <v>6022</v>
      </c>
      <c r="E8" s="19">
        <v>13861</v>
      </c>
      <c r="F8" s="19">
        <v>22868.703999999998</v>
      </c>
      <c r="G8" s="19">
        <v>11945.403</v>
      </c>
      <c r="H8" s="19">
        <v>13809.846000000001</v>
      </c>
    </row>
    <row r="9" spans="1:8" ht="14.1" customHeight="1">
      <c r="A9" s="109" t="s">
        <v>179</v>
      </c>
      <c r="B9" s="19">
        <v>25486.007999999998</v>
      </c>
      <c r="C9" s="19">
        <v>11558.890000000001</v>
      </c>
      <c r="D9" s="19">
        <v>6159.6900000000005</v>
      </c>
      <c r="E9" s="19">
        <v>15072.203</v>
      </c>
      <c r="F9" s="19">
        <v>24767.772000000001</v>
      </c>
      <c r="G9" s="19">
        <v>11878.019999999999</v>
      </c>
      <c r="H9" s="19">
        <v>14239.064</v>
      </c>
    </row>
    <row r="10" spans="1:8" ht="14.1" customHeight="1">
      <c r="A10" s="109" t="s">
        <v>180</v>
      </c>
      <c r="B10" s="19">
        <v>26220.79</v>
      </c>
      <c r="C10" s="19">
        <v>12348.359999999999</v>
      </c>
      <c r="D10" s="19">
        <v>6678.6019999999999</v>
      </c>
      <c r="E10" s="19">
        <v>15533.398000000001</v>
      </c>
      <c r="F10" s="19">
        <v>25539.593999999997</v>
      </c>
      <c r="G10" s="19">
        <v>11825.418</v>
      </c>
      <c r="H10" s="19">
        <v>15079.815000000001</v>
      </c>
    </row>
    <row r="11" spans="1:8" ht="14.1" customHeight="1">
      <c r="A11" s="109" t="s">
        <v>181</v>
      </c>
      <c r="B11" s="19">
        <v>26778</v>
      </c>
      <c r="C11" s="19">
        <v>12766</v>
      </c>
      <c r="D11" s="19">
        <v>6879</v>
      </c>
      <c r="E11" s="19">
        <v>15927</v>
      </c>
      <c r="F11" s="19">
        <v>25805</v>
      </c>
      <c r="G11" s="19">
        <v>12562.964999999998</v>
      </c>
      <c r="H11" s="19">
        <v>15887</v>
      </c>
    </row>
    <row r="12" spans="1:8" ht="14.1" customHeight="1">
      <c r="A12" s="109" t="s">
        <v>182</v>
      </c>
      <c r="B12" s="19">
        <v>31591.199000000001</v>
      </c>
      <c r="C12" s="19">
        <v>13234.26</v>
      </c>
      <c r="D12" s="19">
        <v>7625.5940000000001</v>
      </c>
      <c r="E12" s="19">
        <v>17587.214</v>
      </c>
      <c r="F12" s="19">
        <v>30354.769</v>
      </c>
      <c r="G12" s="19">
        <v>12784.392</v>
      </c>
      <c r="H12" s="19">
        <v>17631.208000000002</v>
      </c>
    </row>
    <row r="13" spans="1:8" ht="14.1" customHeight="1">
      <c r="A13" s="109" t="s">
        <v>183</v>
      </c>
      <c r="B13" s="19">
        <v>37013.961000000003</v>
      </c>
      <c r="C13" s="19">
        <v>13740.59</v>
      </c>
      <c r="D13" s="19">
        <v>7853.0590000000002</v>
      </c>
      <c r="E13" s="19">
        <v>19189.440999999999</v>
      </c>
      <c r="F13" s="19">
        <v>33854.337999999996</v>
      </c>
      <c r="G13" s="19">
        <v>15241.399000000001</v>
      </c>
      <c r="H13" s="19">
        <v>19689.082000000002</v>
      </c>
    </row>
    <row r="14" spans="1:8" ht="14.1" customHeight="1">
      <c r="A14" s="109" t="s">
        <v>184</v>
      </c>
      <c r="B14" s="19">
        <v>42349.998999999996</v>
      </c>
      <c r="C14" s="19">
        <v>14185.169999999998</v>
      </c>
      <c r="D14" s="19">
        <v>8079.4940000000006</v>
      </c>
      <c r="E14" s="19">
        <v>22763.953999999998</v>
      </c>
      <c r="F14" s="19">
        <v>38738.792000000001</v>
      </c>
      <c r="G14" s="19">
        <v>14766.062</v>
      </c>
      <c r="H14" s="19">
        <v>24081.287999999997</v>
      </c>
    </row>
    <row r="15" spans="1:8" ht="14.1" customHeight="1">
      <c r="A15" s="109" t="s">
        <v>185</v>
      </c>
      <c r="B15" s="19">
        <v>44785.286</v>
      </c>
      <c r="C15" s="19">
        <v>15088.24</v>
      </c>
      <c r="D15" s="19">
        <v>8661.2740000000013</v>
      </c>
      <c r="E15" s="19">
        <v>23764.244999999999</v>
      </c>
      <c r="F15" s="19">
        <v>43931.228000000003</v>
      </c>
      <c r="G15" s="19">
        <v>15906</v>
      </c>
      <c r="H15" s="19">
        <v>28673</v>
      </c>
    </row>
    <row r="16" spans="1:8" ht="14.1" customHeight="1">
      <c r="A16" s="109" t="s">
        <v>186</v>
      </c>
      <c r="B16" s="19">
        <v>43229.072999999997</v>
      </c>
      <c r="C16" s="19">
        <v>15200.399999999998</v>
      </c>
      <c r="D16" s="19">
        <v>8441.8599999999988</v>
      </c>
      <c r="E16" s="19">
        <v>21891.809000000001</v>
      </c>
      <c r="F16" s="19">
        <v>41709.865000000005</v>
      </c>
      <c r="G16" s="19">
        <v>17907.528000000002</v>
      </c>
      <c r="H16" s="19">
        <v>31326.675999999999</v>
      </c>
    </row>
    <row r="17" spans="1:8" ht="14.1" customHeight="1">
      <c r="A17" s="109" t="s">
        <v>187</v>
      </c>
      <c r="B17" s="19">
        <v>41192.346000000005</v>
      </c>
      <c r="C17" s="19">
        <v>14679.609999999999</v>
      </c>
      <c r="D17" s="19">
        <v>7492.9040000000005</v>
      </c>
      <c r="E17" s="19">
        <v>19976.991999999998</v>
      </c>
      <c r="F17" s="19">
        <v>39951.413999999997</v>
      </c>
      <c r="G17" s="19">
        <v>18624</v>
      </c>
      <c r="H17" s="19">
        <v>33261</v>
      </c>
    </row>
    <row r="18" spans="1:8" ht="14.1" customHeight="1">
      <c r="A18" s="109" t="s">
        <v>188</v>
      </c>
      <c r="B18" s="19">
        <v>44449.660999999993</v>
      </c>
      <c r="C18" s="19">
        <v>15348.63</v>
      </c>
      <c r="D18" s="19">
        <v>7647.3670000000002</v>
      </c>
      <c r="E18" s="19">
        <v>21982.332000000002</v>
      </c>
      <c r="F18" s="19">
        <v>41379.163</v>
      </c>
      <c r="G18" s="19">
        <v>20449.650999999998</v>
      </c>
      <c r="H18" s="19">
        <v>34995.052000000003</v>
      </c>
    </row>
    <row r="19" spans="1:8" ht="14.1" customHeight="1">
      <c r="A19" s="109" t="s">
        <v>189</v>
      </c>
      <c r="B19" s="19">
        <v>47682.212</v>
      </c>
      <c r="C19" s="19">
        <v>15929.390000000001</v>
      </c>
      <c r="D19" s="19">
        <v>7870.088999999999</v>
      </c>
      <c r="E19" s="19">
        <v>25909.640000000003</v>
      </c>
      <c r="F19" s="19">
        <v>45377.81</v>
      </c>
      <c r="G19" s="19">
        <v>21523.394</v>
      </c>
      <c r="H19" s="19">
        <v>35663.095999999998</v>
      </c>
    </row>
    <row r="20" spans="1:8" ht="14.1" customHeight="1">
      <c r="A20" s="109" t="s">
        <v>190</v>
      </c>
      <c r="B20" s="19">
        <v>45501.329999999994</v>
      </c>
      <c r="C20" s="19">
        <v>16376.55</v>
      </c>
      <c r="D20" s="19">
        <v>8297.67</v>
      </c>
      <c r="E20" s="19">
        <v>22539.044999999998</v>
      </c>
      <c r="F20" s="19">
        <v>44057.597999999998</v>
      </c>
      <c r="G20" s="19">
        <v>20547.258000000002</v>
      </c>
      <c r="H20" s="19">
        <v>38019.093000000001</v>
      </c>
    </row>
    <row r="21" spans="1:8" ht="14.1" customHeight="1">
      <c r="A21" s="109" t="s">
        <v>191</v>
      </c>
      <c r="B21" s="19">
        <v>46324.620999999999</v>
      </c>
      <c r="C21" s="19">
        <v>15797.489999999998</v>
      </c>
      <c r="D21" s="19">
        <v>7355.7470000000003</v>
      </c>
      <c r="E21" s="19">
        <v>21056.057999999997</v>
      </c>
      <c r="F21" s="19">
        <v>44333.752999999997</v>
      </c>
      <c r="G21" s="19">
        <v>21038.197</v>
      </c>
      <c r="H21" s="19">
        <v>40457.576000000001</v>
      </c>
    </row>
    <row r="22" spans="1:8" ht="14.1" customHeight="1">
      <c r="A22" s="109" t="s">
        <v>192</v>
      </c>
      <c r="B22" s="19">
        <v>47771.725999999995</v>
      </c>
      <c r="C22" s="19">
        <v>15701.619999999999</v>
      </c>
      <c r="D22" s="19">
        <v>6953.1879999999992</v>
      </c>
      <c r="E22" s="19">
        <v>21531.326999999997</v>
      </c>
      <c r="F22" s="19">
        <v>45582.960999999996</v>
      </c>
      <c r="G22" s="19">
        <v>21233.514999999999</v>
      </c>
      <c r="H22" s="19">
        <v>41795.9</v>
      </c>
    </row>
    <row r="23" spans="1:8" ht="14.1" customHeight="1">
      <c r="A23" s="109" t="s">
        <v>193</v>
      </c>
      <c r="B23" s="19">
        <v>46763.140999999996</v>
      </c>
      <c r="C23" s="19">
        <v>15227.435000000001</v>
      </c>
      <c r="D23" s="19">
        <v>6660.4459999999999</v>
      </c>
      <c r="E23" s="19">
        <v>20508.147000000004</v>
      </c>
      <c r="F23" s="19">
        <v>44253.304000000004</v>
      </c>
      <c r="G23" s="19">
        <v>20000.572000000004</v>
      </c>
      <c r="H23" s="19">
        <v>43492.414000000004</v>
      </c>
    </row>
    <row r="24" spans="1:8" ht="14.1" customHeight="1">
      <c r="A24" s="109" t="s">
        <v>194</v>
      </c>
      <c r="B24" s="19">
        <v>45560.913000000008</v>
      </c>
      <c r="C24" s="19">
        <v>15314.921</v>
      </c>
      <c r="D24" s="19">
        <v>6586.7300000000005</v>
      </c>
      <c r="E24" s="19">
        <v>20846.023000000001</v>
      </c>
      <c r="F24" s="19">
        <v>43653.259999999995</v>
      </c>
      <c r="G24" s="19">
        <v>20827.039999999997</v>
      </c>
      <c r="H24" s="19">
        <v>44447.417000000001</v>
      </c>
    </row>
    <row r="25" spans="1:8" ht="14.1" customHeight="1">
      <c r="A25" s="109" t="s">
        <v>195</v>
      </c>
      <c r="B25" s="19">
        <v>43564.608</v>
      </c>
      <c r="C25" s="19">
        <v>15005.381000000001</v>
      </c>
      <c r="D25" s="19">
        <v>6171.4449999999997</v>
      </c>
      <c r="E25" s="19">
        <v>21390</v>
      </c>
      <c r="F25" s="19">
        <v>41783.428999999996</v>
      </c>
      <c r="G25" s="19">
        <v>20719</v>
      </c>
      <c r="H25" s="19">
        <v>44630</v>
      </c>
    </row>
    <row r="26" spans="1:8" ht="14.1" customHeight="1">
      <c r="A26" s="109" t="s">
        <v>196</v>
      </c>
      <c r="B26" s="19">
        <v>44446.277999999991</v>
      </c>
      <c r="C26" s="19">
        <v>14458.427</v>
      </c>
      <c r="D26" s="19">
        <v>5954.7270000000008</v>
      </c>
      <c r="E26" s="19">
        <v>21139</v>
      </c>
      <c r="F26" s="19">
        <v>43144.612999999998</v>
      </c>
      <c r="G26" s="19">
        <v>21284</v>
      </c>
      <c r="H26" s="19">
        <v>45722</v>
      </c>
    </row>
    <row r="27" spans="1:8" ht="14.1" customHeight="1">
      <c r="A27" s="109" t="s">
        <v>197</v>
      </c>
      <c r="B27" s="19">
        <v>45069</v>
      </c>
      <c r="C27" s="19">
        <v>14662</v>
      </c>
      <c r="D27" s="19">
        <v>6004.56</v>
      </c>
      <c r="E27" s="19">
        <v>21496</v>
      </c>
      <c r="F27" s="19">
        <v>44122</v>
      </c>
      <c r="G27" s="19">
        <v>21657</v>
      </c>
      <c r="H27" s="19">
        <v>46527</v>
      </c>
    </row>
    <row r="28" spans="1:8" ht="14.1" customHeight="1">
      <c r="A28" s="109" t="s">
        <v>198</v>
      </c>
      <c r="B28" s="19">
        <v>44668</v>
      </c>
      <c r="C28" s="19">
        <v>14932</v>
      </c>
      <c r="D28" s="19">
        <v>6152.317</v>
      </c>
      <c r="E28" s="19">
        <v>21795</v>
      </c>
      <c r="F28" s="19">
        <v>42936</v>
      </c>
      <c r="G28" s="19">
        <v>21441</v>
      </c>
      <c r="H28" s="19">
        <v>46411</v>
      </c>
    </row>
    <row r="29" spans="1:8" ht="14.1" customHeight="1">
      <c r="A29" s="109" t="s">
        <v>199</v>
      </c>
      <c r="B29" s="19">
        <v>42875.71</v>
      </c>
      <c r="C29" s="19">
        <v>15364.742</v>
      </c>
      <c r="D29" s="19">
        <v>6838.4709999999995</v>
      </c>
      <c r="E29" s="19">
        <v>19560.324000000001</v>
      </c>
      <c r="F29" s="19">
        <v>41579.385000000002</v>
      </c>
      <c r="G29" s="19">
        <v>21451.816999999999</v>
      </c>
      <c r="H29" s="19">
        <v>46186.591</v>
      </c>
    </row>
    <row r="30" spans="1:8" ht="14.1" customHeight="1">
      <c r="A30" s="109" t="s">
        <v>200</v>
      </c>
      <c r="B30" s="19">
        <v>44930.887000000002</v>
      </c>
      <c r="C30" s="19">
        <v>16734.022000000001</v>
      </c>
      <c r="D30" s="19">
        <v>7929.4129999999996</v>
      </c>
      <c r="E30" s="19">
        <v>20672.595000000001</v>
      </c>
      <c r="F30" s="19">
        <v>44345.928</v>
      </c>
      <c r="G30" s="19">
        <v>21214.620999999999</v>
      </c>
      <c r="H30" s="19">
        <v>48752.438999999998</v>
      </c>
    </row>
    <row r="31" spans="1:8" ht="14.1" customHeight="1">
      <c r="A31" s="109" t="s">
        <v>201</v>
      </c>
      <c r="B31" s="19">
        <v>40893</v>
      </c>
      <c r="C31" s="19">
        <v>16679</v>
      </c>
      <c r="D31" s="19">
        <v>7806.7560000000003</v>
      </c>
      <c r="E31" s="19">
        <v>19795</v>
      </c>
      <c r="F31" s="19">
        <v>40210</v>
      </c>
      <c r="G31" s="19">
        <v>21847</v>
      </c>
      <c r="H31" s="19">
        <v>48406</v>
      </c>
    </row>
    <row r="32" spans="1:8" ht="14.1" customHeight="1">
      <c r="A32" s="109" t="s">
        <v>202</v>
      </c>
      <c r="B32" s="19">
        <v>44406</v>
      </c>
      <c r="C32" s="19">
        <v>16133</v>
      </c>
      <c r="D32" s="19">
        <v>7318.2669999999998</v>
      </c>
      <c r="E32" s="19">
        <v>19169.498</v>
      </c>
      <c r="F32" s="19">
        <v>43199.089</v>
      </c>
      <c r="G32" s="19">
        <v>21705.282999999999</v>
      </c>
      <c r="H32" s="19">
        <v>47300.699000000001</v>
      </c>
    </row>
    <row r="33" spans="1:8" ht="14.1" customHeight="1">
      <c r="A33" s="109" t="s">
        <v>203</v>
      </c>
      <c r="B33" s="19">
        <v>47720</v>
      </c>
      <c r="C33" s="19">
        <v>15832</v>
      </c>
      <c r="D33" s="19">
        <v>6914.8059999999996</v>
      </c>
      <c r="E33" s="19">
        <v>19064.738000000001</v>
      </c>
      <c r="F33" s="19">
        <v>45812.451000000001</v>
      </c>
      <c r="G33" s="19">
        <v>23375.99</v>
      </c>
      <c r="H33" s="19">
        <v>48551.909</v>
      </c>
    </row>
    <row r="34" spans="1:8" ht="14.1" customHeight="1">
      <c r="A34" s="109" t="s">
        <v>204</v>
      </c>
      <c r="B34" s="19">
        <v>46078</v>
      </c>
      <c r="C34" s="19">
        <v>16497</v>
      </c>
      <c r="D34" s="19">
        <v>6988.2359999999999</v>
      </c>
      <c r="E34" s="19">
        <v>20407</v>
      </c>
      <c r="F34" s="19">
        <v>43991</v>
      </c>
      <c r="G34" s="19">
        <v>22656</v>
      </c>
      <c r="H34" s="19">
        <v>48096</v>
      </c>
    </row>
    <row r="35" spans="1:8" ht="14.1" customHeight="1">
      <c r="A35" s="110" t="s">
        <v>205</v>
      </c>
      <c r="B35" s="19">
        <v>46180</v>
      </c>
      <c r="C35" s="19">
        <v>16557</v>
      </c>
      <c r="D35" s="19">
        <v>7334</v>
      </c>
      <c r="E35" s="19">
        <v>20129</v>
      </c>
      <c r="F35" s="19">
        <v>43641</v>
      </c>
      <c r="G35" s="19">
        <v>22638</v>
      </c>
      <c r="H35" s="19">
        <v>48259</v>
      </c>
    </row>
    <row r="36" spans="1:8" ht="14.1" customHeight="1">
      <c r="A36" s="110" t="s">
        <v>206</v>
      </c>
      <c r="B36" s="36">
        <v>49831.578000000001</v>
      </c>
      <c r="C36" s="36">
        <v>16831.005000000001</v>
      </c>
      <c r="D36" s="36">
        <v>7460</v>
      </c>
      <c r="E36" s="19">
        <v>20698</v>
      </c>
      <c r="F36" s="19">
        <v>48049</v>
      </c>
      <c r="G36" s="19">
        <v>22723</v>
      </c>
      <c r="H36" s="19">
        <v>49698</v>
      </c>
    </row>
    <row r="37" spans="1:8" ht="14.1" customHeight="1">
      <c r="A37" s="110" t="s">
        <v>207</v>
      </c>
      <c r="B37" s="36">
        <v>47898</v>
      </c>
      <c r="C37" s="36">
        <v>17313</v>
      </c>
      <c r="D37" s="36">
        <v>7742</v>
      </c>
      <c r="E37" s="19">
        <v>21357</v>
      </c>
      <c r="F37" s="19">
        <v>45561</v>
      </c>
      <c r="G37" s="19">
        <v>23269</v>
      </c>
      <c r="H37" s="19">
        <v>49490</v>
      </c>
    </row>
    <row r="38" spans="1:8" ht="14.1" customHeight="1">
      <c r="A38" s="110" t="s">
        <v>208</v>
      </c>
      <c r="B38" s="36">
        <v>51988</v>
      </c>
      <c r="C38" s="36">
        <v>16934</v>
      </c>
      <c r="D38" s="36">
        <v>7452</v>
      </c>
      <c r="E38" s="19">
        <v>21247</v>
      </c>
      <c r="F38" s="19">
        <v>49269</v>
      </c>
      <c r="G38" s="19">
        <v>23143</v>
      </c>
      <c r="H38" s="19">
        <v>51411</v>
      </c>
    </row>
    <row r="39" spans="1:8" ht="14.1" customHeight="1">
      <c r="A39" s="110" t="s">
        <v>209</v>
      </c>
      <c r="B39" s="36">
        <v>51430</v>
      </c>
      <c r="C39" s="36">
        <v>16828</v>
      </c>
      <c r="D39" s="36">
        <v>7389</v>
      </c>
      <c r="E39" s="19">
        <v>21551</v>
      </c>
      <c r="F39" s="19">
        <v>50377</v>
      </c>
      <c r="G39" s="19">
        <v>24035</v>
      </c>
      <c r="H39" s="19">
        <v>52581</v>
      </c>
    </row>
    <row r="40" spans="1:8" ht="14.1" customHeight="1">
      <c r="A40" s="110" t="s">
        <v>210</v>
      </c>
      <c r="B40" s="36">
        <v>51032</v>
      </c>
      <c r="C40" s="36">
        <v>16804</v>
      </c>
      <c r="D40" s="36">
        <v>7340</v>
      </c>
      <c r="E40" s="19">
        <v>21313</v>
      </c>
      <c r="F40" s="19">
        <v>50109</v>
      </c>
      <c r="G40" s="19">
        <v>24357</v>
      </c>
      <c r="H40" s="19">
        <v>53645</v>
      </c>
    </row>
    <row r="41" spans="1:8" ht="14.1" customHeight="1">
      <c r="A41" s="110" t="s">
        <v>211</v>
      </c>
      <c r="B41" s="36">
        <v>56059</v>
      </c>
      <c r="C41" s="36">
        <v>16931</v>
      </c>
      <c r="D41" s="36">
        <v>7712</v>
      </c>
      <c r="E41" s="19">
        <v>22602</v>
      </c>
      <c r="F41" s="19">
        <v>55400</v>
      </c>
      <c r="G41" s="19">
        <v>24615</v>
      </c>
      <c r="H41" s="19">
        <v>57574</v>
      </c>
    </row>
    <row r="42" spans="1:8" ht="14.1" customHeight="1">
      <c r="A42" s="110" t="s">
        <v>212</v>
      </c>
      <c r="B42" s="36">
        <v>50676</v>
      </c>
      <c r="C42" s="36">
        <v>16816</v>
      </c>
      <c r="D42" s="36">
        <v>7469</v>
      </c>
      <c r="E42" s="19">
        <v>21301</v>
      </c>
      <c r="F42" s="19">
        <v>50140</v>
      </c>
      <c r="G42" s="19">
        <v>25088</v>
      </c>
      <c r="H42" s="19">
        <v>57122</v>
      </c>
    </row>
    <row r="43" spans="1:8" ht="14.1" customHeight="1">
      <c r="A43" s="110" t="s">
        <v>345</v>
      </c>
      <c r="B43" s="36">
        <v>69542</v>
      </c>
      <c r="C43" s="36">
        <v>16541</v>
      </c>
      <c r="D43" s="36">
        <v>7160</v>
      </c>
      <c r="E43" s="19">
        <v>21656</v>
      </c>
      <c r="F43" s="19">
        <v>68605</v>
      </c>
      <c r="G43" s="19">
        <v>21593</v>
      </c>
      <c r="H43" s="19">
        <v>59305</v>
      </c>
    </row>
    <row r="44" spans="1:8" ht="14.1" customHeight="1">
      <c r="A44" s="110" t="s">
        <v>358</v>
      </c>
      <c r="B44" s="36">
        <v>59407</v>
      </c>
      <c r="C44" s="36">
        <v>16093</v>
      </c>
      <c r="D44" s="36">
        <v>7091.8069999999998</v>
      </c>
      <c r="E44" s="19">
        <v>20574</v>
      </c>
      <c r="F44" s="19">
        <v>58666</v>
      </c>
      <c r="G44" s="19">
        <v>27295</v>
      </c>
      <c r="H44" s="19">
        <v>59665</v>
      </c>
    </row>
    <row r="45" spans="1:8" ht="14.1" customHeight="1">
      <c r="A45" s="110" t="s">
        <v>368</v>
      </c>
      <c r="B45" s="36">
        <v>58853.64</v>
      </c>
      <c r="C45" s="36">
        <v>16585.376</v>
      </c>
      <c r="D45" s="36" t="s">
        <v>369</v>
      </c>
      <c r="E45" s="19">
        <v>20959.530999999999</v>
      </c>
      <c r="F45" s="19">
        <v>58405.883999999998</v>
      </c>
      <c r="G45" s="19">
        <v>28593.634999999998</v>
      </c>
      <c r="H45" s="19">
        <v>60417.417999999998</v>
      </c>
    </row>
    <row r="46" spans="1:8" ht="14.1" customHeight="1">
      <c r="A46" s="53"/>
      <c r="B46" s="53"/>
      <c r="C46" s="54"/>
      <c r="D46" s="54"/>
      <c r="E46" s="54"/>
      <c r="F46" s="54"/>
      <c r="G46" s="54"/>
      <c r="H46" s="54"/>
    </row>
    <row r="48" spans="1:8" ht="14.1" customHeight="1">
      <c r="A48" s="21" t="s">
        <v>354</v>
      </c>
    </row>
  </sheetData>
  <sheetProtection algorithmName="SHA-512" hashValue="u59SC+WOWTwJT7VPwud2fGod1ZUaiq5ybM728t9o4Pli8klbuIciwSIftH7l3P5XcHUuFI+ZCvc9gsVF9JDgcQ==" saltValue="3RjUQR9Bcqgbnma6ZZaNAw=="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W50"/>
  <sheetViews>
    <sheetView zoomScaleNormal="100" zoomScaleSheetLayoutView="50" workbookViewId="0">
      <pane xSplit="1" ySplit="5" topLeftCell="B41" activePane="bottomRight" state="frozen"/>
      <selection activeCell="B28" sqref="B28"/>
      <selection pane="topRight" activeCell="B28" sqref="B28"/>
      <selection pane="bottomLeft" activeCell="B28" sqref="B28"/>
      <selection pane="bottomRight" activeCell="B52" sqref="B52"/>
    </sheetView>
  </sheetViews>
  <sheetFormatPr defaultColWidth="14.625" defaultRowHeight="14.1" customHeight="1"/>
  <cols>
    <col min="1" max="1" width="15.625" style="3" customWidth="1"/>
    <col min="2" max="2" width="12.625" style="3" customWidth="1"/>
    <col min="3" max="75" width="12.625" style="1" customWidth="1"/>
    <col min="76" max="16384" width="14.625" style="1"/>
  </cols>
  <sheetData>
    <row r="1" spans="1:75" ht="14.1" customHeight="1">
      <c r="A1" s="69" t="s">
        <v>85</v>
      </c>
      <c r="B1" s="10"/>
      <c r="C1" s="33"/>
      <c r="D1" s="21"/>
      <c r="E1" s="22"/>
      <c r="F1" s="22"/>
      <c r="G1" s="22"/>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s="10" customFormat="1" ht="14.1" customHeight="1">
      <c r="G2" s="22"/>
      <c r="H2" s="22"/>
      <c r="I2" s="22"/>
      <c r="J2" s="22"/>
      <c r="K2" s="22"/>
      <c r="L2" s="22"/>
      <c r="M2" s="22"/>
      <c r="N2" s="22"/>
      <c r="O2" s="22"/>
      <c r="P2" s="22"/>
      <c r="Q2" s="22"/>
      <c r="R2" s="22"/>
      <c r="S2" s="22"/>
      <c r="T2" s="22"/>
      <c r="U2" s="22"/>
      <c r="V2" s="22"/>
      <c r="W2" s="22"/>
      <c r="X2" s="22"/>
      <c r="Y2" s="22"/>
      <c r="Z2" s="22"/>
      <c r="AA2" s="22"/>
      <c r="AB2" s="22"/>
      <c r="AC2" s="22"/>
      <c r="AD2" s="22"/>
      <c r="AE2" s="22"/>
      <c r="AF2" s="18"/>
      <c r="AG2" s="16"/>
      <c r="AH2" s="14"/>
      <c r="AI2" s="14"/>
      <c r="AJ2" s="14"/>
      <c r="AK2" s="16"/>
      <c r="AL2" s="16"/>
      <c r="AM2" s="16"/>
      <c r="AN2" s="16"/>
      <c r="AO2" s="16"/>
      <c r="AP2" s="16"/>
      <c r="AQ2" s="16"/>
      <c r="AR2" s="16"/>
      <c r="AS2" s="16"/>
      <c r="AT2" s="16"/>
      <c r="AU2" s="16"/>
      <c r="AV2" s="16"/>
      <c r="AW2" s="16"/>
      <c r="AX2" s="16"/>
      <c r="AY2" s="16"/>
      <c r="AZ2" s="16"/>
      <c r="BA2" s="16"/>
      <c r="BB2" s="16"/>
      <c r="BC2" s="9"/>
      <c r="BD2" s="9"/>
      <c r="BE2" s="9"/>
      <c r="BF2" s="9"/>
      <c r="BG2" s="9"/>
      <c r="BH2" s="9"/>
      <c r="BI2" s="9"/>
      <c r="BJ2" s="9"/>
      <c r="BK2" s="9"/>
      <c r="BL2" s="9"/>
      <c r="BM2" s="9"/>
      <c r="BN2" s="9"/>
      <c r="BO2" s="9"/>
      <c r="BP2" s="9"/>
      <c r="BQ2" s="9"/>
      <c r="BR2" s="9"/>
      <c r="BS2" s="9"/>
      <c r="BT2" s="9"/>
      <c r="BU2" s="9"/>
      <c r="BV2" s="9"/>
      <c r="BW2" s="9"/>
    </row>
    <row r="3" spans="1:75" s="10" customFormat="1" ht="14.1" customHeight="1">
      <c r="B3" s="33"/>
      <c r="D3" s="88"/>
      <c r="E3" s="23"/>
      <c r="F3" s="9"/>
      <c r="G3" s="9"/>
      <c r="H3" s="9"/>
      <c r="I3" s="9"/>
      <c r="J3" s="9"/>
      <c r="K3" s="9"/>
      <c r="L3" s="9"/>
      <c r="M3" s="7"/>
      <c r="N3" s="9"/>
      <c r="O3" s="9"/>
      <c r="P3" s="9"/>
      <c r="Q3" s="9"/>
      <c r="R3" s="9"/>
      <c r="S3" s="9"/>
      <c r="T3" s="9"/>
      <c r="U3" s="9"/>
      <c r="V3" s="9"/>
      <c r="W3" s="9"/>
      <c r="X3" s="9"/>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9"/>
      <c r="BD3" s="9"/>
      <c r="BE3" s="9"/>
      <c r="BF3" s="9"/>
      <c r="BG3" s="9"/>
      <c r="BH3" s="9"/>
      <c r="BI3" s="9"/>
      <c r="BJ3" s="9"/>
      <c r="BK3" s="9"/>
      <c r="BL3" s="9"/>
      <c r="BM3" s="9"/>
      <c r="BN3" s="9"/>
      <c r="BO3" s="9"/>
      <c r="BP3" s="9"/>
      <c r="BQ3" s="9"/>
      <c r="BR3" s="9"/>
      <c r="BS3" s="9"/>
      <c r="BT3" s="9"/>
      <c r="BU3" s="9"/>
      <c r="BV3" s="9"/>
      <c r="BW3" s="9"/>
    </row>
    <row r="4" spans="1:75" s="2" customFormat="1" ht="27" customHeight="1">
      <c r="A4" s="90"/>
      <c r="B4" s="100" t="s">
        <v>332</v>
      </c>
      <c r="C4" s="100" t="s">
        <v>6</v>
      </c>
      <c r="D4" s="100" t="s">
        <v>7</v>
      </c>
      <c r="E4" s="100" t="s">
        <v>8</v>
      </c>
      <c r="F4" s="100" t="s">
        <v>1</v>
      </c>
      <c r="G4" s="100" t="s">
        <v>9</v>
      </c>
      <c r="H4" s="100" t="s">
        <v>10</v>
      </c>
      <c r="I4" s="100" t="s">
        <v>11</v>
      </c>
      <c r="J4" s="107" t="s">
        <v>95</v>
      </c>
      <c r="K4" s="107" t="s">
        <v>96</v>
      </c>
      <c r="L4" s="107" t="s">
        <v>97</v>
      </c>
      <c r="M4" s="107" t="s">
        <v>347</v>
      </c>
      <c r="N4" s="100" t="s">
        <v>12</v>
      </c>
      <c r="O4" s="107" t="s">
        <v>98</v>
      </c>
      <c r="P4" s="100" t="s">
        <v>13</v>
      </c>
      <c r="Q4" s="100" t="s">
        <v>14</v>
      </c>
      <c r="R4" s="100" t="s">
        <v>15</v>
      </c>
      <c r="S4" s="100" t="s">
        <v>16</v>
      </c>
      <c r="T4" s="100" t="s">
        <v>17</v>
      </c>
      <c r="U4" s="100" t="s">
        <v>18</v>
      </c>
      <c r="V4" s="100" t="s">
        <v>19</v>
      </c>
      <c r="W4" s="100" t="s">
        <v>20</v>
      </c>
      <c r="X4" s="100" t="s">
        <v>21</v>
      </c>
      <c r="Y4" s="100" t="s">
        <v>22</v>
      </c>
      <c r="Z4" s="100" t="s">
        <v>329</v>
      </c>
      <c r="AA4" s="100" t="s">
        <v>23</v>
      </c>
      <c r="AB4" s="100" t="s">
        <v>4</v>
      </c>
      <c r="AC4" s="100" t="s">
        <v>24</v>
      </c>
      <c r="AD4" s="100" t="s">
        <v>25</v>
      </c>
      <c r="AE4" s="100" t="s">
        <v>26</v>
      </c>
      <c r="AF4" s="100" t="s">
        <v>27</v>
      </c>
      <c r="AG4" s="100" t="s">
        <v>28</v>
      </c>
      <c r="AH4" s="100" t="s">
        <v>29</v>
      </c>
      <c r="AI4" s="100" t="s">
        <v>30</v>
      </c>
      <c r="AJ4" s="100" t="s">
        <v>31</v>
      </c>
      <c r="AK4" s="100" t="s">
        <v>32</v>
      </c>
      <c r="AL4" s="100" t="s">
        <v>33</v>
      </c>
      <c r="AM4" s="100" t="s">
        <v>34</v>
      </c>
      <c r="AN4" s="100" t="s">
        <v>35</v>
      </c>
      <c r="AO4" s="100" t="s">
        <v>36</v>
      </c>
      <c r="AP4" s="100" t="s">
        <v>37</v>
      </c>
      <c r="AQ4" s="100" t="s">
        <v>38</v>
      </c>
      <c r="AR4" s="100" t="s">
        <v>39</v>
      </c>
      <c r="AS4" s="100" t="s">
        <v>40</v>
      </c>
      <c r="AT4" s="100" t="s">
        <v>41</v>
      </c>
      <c r="AU4" s="100" t="s">
        <v>42</v>
      </c>
      <c r="AV4" s="100" t="s">
        <v>43</v>
      </c>
      <c r="AW4" s="100" t="s">
        <v>44</v>
      </c>
      <c r="AX4" s="100" t="s">
        <v>45</v>
      </c>
      <c r="AY4" s="100" t="s">
        <v>46</v>
      </c>
      <c r="AZ4" s="100" t="s">
        <v>47</v>
      </c>
      <c r="BA4" s="100" t="s">
        <v>48</v>
      </c>
      <c r="BB4" s="100" t="s">
        <v>132</v>
      </c>
      <c r="BC4" s="100" t="s">
        <v>49</v>
      </c>
      <c r="BD4" s="100" t="s">
        <v>50</v>
      </c>
      <c r="BE4" s="100" t="s">
        <v>51</v>
      </c>
      <c r="BF4" s="100" t="s">
        <v>52</v>
      </c>
      <c r="BG4" s="100" t="s">
        <v>53</v>
      </c>
      <c r="BH4" s="100" t="s">
        <v>54</v>
      </c>
      <c r="BI4" s="100" t="s">
        <v>55</v>
      </c>
      <c r="BJ4" s="100" t="s">
        <v>56</v>
      </c>
      <c r="BK4" s="100" t="s">
        <v>57</v>
      </c>
      <c r="BL4" s="100" t="s">
        <v>58</v>
      </c>
      <c r="BM4" s="100" t="s">
        <v>59</v>
      </c>
      <c r="BN4" s="100" t="s">
        <v>60</v>
      </c>
      <c r="BO4" s="100" t="s">
        <v>61</v>
      </c>
      <c r="BP4" s="100" t="s">
        <v>62</v>
      </c>
      <c r="BQ4" s="100" t="s">
        <v>63</v>
      </c>
      <c r="BR4" s="100" t="s">
        <v>64</v>
      </c>
      <c r="BS4" s="100" t="s">
        <v>65</v>
      </c>
      <c r="BT4" s="100" t="s">
        <v>66</v>
      </c>
      <c r="BU4" s="100" t="s">
        <v>67</v>
      </c>
      <c r="BV4" s="117" t="s">
        <v>99</v>
      </c>
      <c r="BW4" s="118" t="s">
        <v>100</v>
      </c>
    </row>
    <row r="5" spans="1:75" s="2" customFormat="1" ht="14.1" customHeight="1">
      <c r="A5" s="85"/>
      <c r="B5" s="81" t="s">
        <v>333</v>
      </c>
      <c r="C5" s="81" t="s">
        <v>333</v>
      </c>
      <c r="D5" s="81" t="s">
        <v>333</v>
      </c>
      <c r="E5" s="81" t="s">
        <v>333</v>
      </c>
      <c r="F5" s="81" t="s">
        <v>333</v>
      </c>
      <c r="G5" s="81" t="s">
        <v>333</v>
      </c>
      <c r="H5" s="81" t="s">
        <v>333</v>
      </c>
      <c r="I5" s="81" t="s">
        <v>333</v>
      </c>
      <c r="J5" s="81" t="s">
        <v>333</v>
      </c>
      <c r="K5" s="81" t="s">
        <v>333</v>
      </c>
      <c r="L5" s="81" t="s">
        <v>333</v>
      </c>
      <c r="M5" s="81" t="s">
        <v>333</v>
      </c>
      <c r="N5" s="81" t="s">
        <v>333</v>
      </c>
      <c r="O5" s="81" t="s">
        <v>333</v>
      </c>
      <c r="P5" s="81" t="s">
        <v>333</v>
      </c>
      <c r="Q5" s="81" t="s">
        <v>333</v>
      </c>
      <c r="R5" s="81" t="s">
        <v>333</v>
      </c>
      <c r="S5" s="81" t="s">
        <v>333</v>
      </c>
      <c r="T5" s="81" t="s">
        <v>333</v>
      </c>
      <c r="U5" s="81" t="s">
        <v>333</v>
      </c>
      <c r="V5" s="81" t="s">
        <v>333</v>
      </c>
      <c r="W5" s="81" t="s">
        <v>333</v>
      </c>
      <c r="X5" s="81" t="s">
        <v>333</v>
      </c>
      <c r="Y5" s="81" t="s">
        <v>333</v>
      </c>
      <c r="Z5" s="81" t="s">
        <v>333</v>
      </c>
      <c r="AA5" s="81" t="s">
        <v>333</v>
      </c>
      <c r="AB5" s="81" t="s">
        <v>333</v>
      </c>
      <c r="AC5" s="81" t="s">
        <v>333</v>
      </c>
      <c r="AD5" s="81" t="s">
        <v>333</v>
      </c>
      <c r="AE5" s="81" t="s">
        <v>333</v>
      </c>
      <c r="AF5" s="81" t="s">
        <v>333</v>
      </c>
      <c r="AG5" s="81" t="s">
        <v>333</v>
      </c>
      <c r="AH5" s="81" t="s">
        <v>333</v>
      </c>
      <c r="AI5" s="81" t="s">
        <v>333</v>
      </c>
      <c r="AJ5" s="81" t="s">
        <v>333</v>
      </c>
      <c r="AK5" s="81" t="s">
        <v>333</v>
      </c>
      <c r="AL5" s="81" t="s">
        <v>333</v>
      </c>
      <c r="AM5" s="81" t="s">
        <v>333</v>
      </c>
      <c r="AN5" s="81" t="s">
        <v>333</v>
      </c>
      <c r="AO5" s="81" t="s">
        <v>333</v>
      </c>
      <c r="AP5" s="81" t="s">
        <v>333</v>
      </c>
      <c r="AQ5" s="81" t="s">
        <v>333</v>
      </c>
      <c r="AR5" s="81" t="s">
        <v>333</v>
      </c>
      <c r="AS5" s="81" t="s">
        <v>333</v>
      </c>
      <c r="AT5" s="81" t="s">
        <v>333</v>
      </c>
      <c r="AU5" s="81" t="s">
        <v>333</v>
      </c>
      <c r="AV5" s="81" t="s">
        <v>333</v>
      </c>
      <c r="AW5" s="81" t="s">
        <v>333</v>
      </c>
      <c r="AX5" s="81" t="s">
        <v>333</v>
      </c>
      <c r="AY5" s="81" t="s">
        <v>333</v>
      </c>
      <c r="AZ5" s="81" t="s">
        <v>333</v>
      </c>
      <c r="BA5" s="81" t="s">
        <v>333</v>
      </c>
      <c r="BB5" s="81" t="s">
        <v>333</v>
      </c>
      <c r="BC5" s="81" t="s">
        <v>333</v>
      </c>
      <c r="BD5" s="81" t="s">
        <v>333</v>
      </c>
      <c r="BE5" s="81" t="s">
        <v>333</v>
      </c>
      <c r="BF5" s="81" t="s">
        <v>333</v>
      </c>
      <c r="BG5" s="81" t="s">
        <v>333</v>
      </c>
      <c r="BH5" s="81" t="s">
        <v>333</v>
      </c>
      <c r="BI5" s="81" t="s">
        <v>333</v>
      </c>
      <c r="BJ5" s="81" t="s">
        <v>333</v>
      </c>
      <c r="BK5" s="81" t="s">
        <v>333</v>
      </c>
      <c r="BL5" s="81" t="s">
        <v>333</v>
      </c>
      <c r="BM5" s="81" t="s">
        <v>333</v>
      </c>
      <c r="BN5" s="81" t="s">
        <v>333</v>
      </c>
      <c r="BO5" s="81" t="s">
        <v>333</v>
      </c>
      <c r="BP5" s="81" t="s">
        <v>333</v>
      </c>
      <c r="BQ5" s="81" t="s">
        <v>333</v>
      </c>
      <c r="BR5" s="81" t="s">
        <v>333</v>
      </c>
      <c r="BS5" s="81" t="s">
        <v>333</v>
      </c>
      <c r="BT5" s="81" t="s">
        <v>333</v>
      </c>
      <c r="BU5" s="81" t="s">
        <v>333</v>
      </c>
      <c r="BV5" s="81" t="s">
        <v>333</v>
      </c>
      <c r="BW5" s="81" t="s">
        <v>333</v>
      </c>
    </row>
    <row r="6" spans="1:75" ht="14.1" customHeight="1">
      <c r="A6" s="111" t="s">
        <v>213</v>
      </c>
      <c r="B6" s="35" t="s">
        <v>110</v>
      </c>
      <c r="C6" s="35" t="s">
        <v>110</v>
      </c>
      <c r="D6" s="35" t="s">
        <v>110</v>
      </c>
      <c r="E6" s="35" t="s">
        <v>110</v>
      </c>
      <c r="F6" s="35">
        <v>20338434</v>
      </c>
      <c r="G6" s="35">
        <v>7108194</v>
      </c>
      <c r="H6" s="35" t="s">
        <v>110</v>
      </c>
      <c r="I6" s="35" t="s">
        <v>110</v>
      </c>
      <c r="J6" s="35" t="s">
        <v>110</v>
      </c>
      <c r="K6" s="35" t="s">
        <v>110</v>
      </c>
      <c r="L6" s="35" t="s">
        <v>110</v>
      </c>
      <c r="M6" s="35" t="s">
        <v>110</v>
      </c>
      <c r="N6" s="35" t="s">
        <v>110</v>
      </c>
      <c r="O6" s="35" t="s">
        <v>110</v>
      </c>
      <c r="P6" s="35" t="s">
        <v>110</v>
      </c>
      <c r="Q6" s="35" t="s">
        <v>110</v>
      </c>
      <c r="R6" s="35" t="s">
        <v>110</v>
      </c>
      <c r="S6" s="35" t="s">
        <v>110</v>
      </c>
      <c r="T6" s="35" t="s">
        <v>110</v>
      </c>
      <c r="U6" s="35" t="s">
        <v>110</v>
      </c>
      <c r="V6" s="35" t="s">
        <v>110</v>
      </c>
      <c r="W6" s="35" t="s">
        <v>110</v>
      </c>
      <c r="X6" s="35" t="s">
        <v>110</v>
      </c>
      <c r="Y6" s="35" t="s">
        <v>110</v>
      </c>
      <c r="Z6" s="35" t="s">
        <v>110</v>
      </c>
      <c r="AA6" s="35" t="s">
        <v>110</v>
      </c>
      <c r="AB6" s="35">
        <v>19809944</v>
      </c>
      <c r="AC6" s="35" t="s">
        <v>110</v>
      </c>
      <c r="AD6" s="35" t="s">
        <v>110</v>
      </c>
      <c r="AE6" s="35" t="s">
        <v>110</v>
      </c>
      <c r="AF6" s="35" t="s">
        <v>110</v>
      </c>
      <c r="AG6" s="35" t="s">
        <v>110</v>
      </c>
      <c r="AH6" s="35">
        <v>1448519</v>
      </c>
      <c r="AI6" s="35" t="s">
        <v>110</v>
      </c>
      <c r="AJ6" s="35" t="s">
        <v>110</v>
      </c>
      <c r="AK6" s="35" t="s">
        <v>110</v>
      </c>
      <c r="AL6" s="35" t="s">
        <v>110</v>
      </c>
      <c r="AM6" s="35" t="s">
        <v>110</v>
      </c>
      <c r="AN6" s="35" t="s">
        <v>110</v>
      </c>
      <c r="AO6" s="35" t="s">
        <v>110</v>
      </c>
      <c r="AP6" s="35" t="s">
        <v>110</v>
      </c>
      <c r="AQ6" s="35" t="s">
        <v>110</v>
      </c>
      <c r="AR6" s="35" t="s">
        <v>110</v>
      </c>
      <c r="AS6" s="35" t="s">
        <v>110</v>
      </c>
      <c r="AT6" s="35" t="s">
        <v>110</v>
      </c>
      <c r="AU6" s="35" t="s">
        <v>110</v>
      </c>
      <c r="AV6" s="35" t="s">
        <v>110</v>
      </c>
      <c r="AW6" s="35" t="s">
        <v>110</v>
      </c>
      <c r="AX6" s="35" t="s">
        <v>110</v>
      </c>
      <c r="AY6" s="35" t="s">
        <v>110</v>
      </c>
      <c r="AZ6" s="35" t="s">
        <v>110</v>
      </c>
      <c r="BA6" s="35" t="s">
        <v>110</v>
      </c>
      <c r="BB6" s="35" t="s">
        <v>110</v>
      </c>
      <c r="BC6" s="35" t="s">
        <v>110</v>
      </c>
      <c r="BD6" s="35" t="s">
        <v>110</v>
      </c>
      <c r="BE6" s="35" t="s">
        <v>110</v>
      </c>
      <c r="BF6" s="35" t="s">
        <v>110</v>
      </c>
      <c r="BG6" s="35" t="s">
        <v>110</v>
      </c>
      <c r="BH6" s="35" t="s">
        <v>110</v>
      </c>
      <c r="BI6" s="35" t="s">
        <v>110</v>
      </c>
      <c r="BJ6" s="35" t="s">
        <v>110</v>
      </c>
      <c r="BK6" s="35" t="s">
        <v>110</v>
      </c>
      <c r="BL6" s="35" t="s">
        <v>110</v>
      </c>
      <c r="BM6" s="35" t="s">
        <v>110</v>
      </c>
      <c r="BN6" s="35" t="s">
        <v>110</v>
      </c>
      <c r="BO6" s="35" t="s">
        <v>110</v>
      </c>
      <c r="BP6" s="35" t="s">
        <v>110</v>
      </c>
      <c r="BQ6" s="35" t="s">
        <v>110</v>
      </c>
      <c r="BR6" s="35" t="s">
        <v>110</v>
      </c>
      <c r="BS6" s="35" t="s">
        <v>110</v>
      </c>
      <c r="BT6" s="35" t="s">
        <v>110</v>
      </c>
      <c r="BU6" s="35" t="s">
        <v>110</v>
      </c>
      <c r="BV6" s="35" t="s">
        <v>110</v>
      </c>
      <c r="BW6" s="35" t="s">
        <v>110</v>
      </c>
    </row>
    <row r="7" spans="1:75" ht="14.1" customHeight="1">
      <c r="A7" s="111" t="s">
        <v>214</v>
      </c>
      <c r="B7" s="35" t="s">
        <v>110</v>
      </c>
      <c r="C7" s="35" t="s">
        <v>110</v>
      </c>
      <c r="D7" s="35" t="s">
        <v>110</v>
      </c>
      <c r="E7" s="35" t="s">
        <v>110</v>
      </c>
      <c r="F7" s="35">
        <v>22225003</v>
      </c>
      <c r="G7" s="35">
        <v>8066030</v>
      </c>
      <c r="H7" s="35" t="s">
        <v>110</v>
      </c>
      <c r="I7" s="35" t="s">
        <v>110</v>
      </c>
      <c r="J7" s="35" t="s">
        <v>110</v>
      </c>
      <c r="K7" s="35" t="s">
        <v>110</v>
      </c>
      <c r="L7" s="35" t="s">
        <v>110</v>
      </c>
      <c r="M7" s="35" t="s">
        <v>110</v>
      </c>
      <c r="N7" s="35" t="s">
        <v>110</v>
      </c>
      <c r="O7" s="35" t="s">
        <v>110</v>
      </c>
      <c r="P7" s="35" t="s">
        <v>110</v>
      </c>
      <c r="Q7" s="35" t="s">
        <v>110</v>
      </c>
      <c r="R7" s="35" t="s">
        <v>110</v>
      </c>
      <c r="S7" s="35" t="s">
        <v>110</v>
      </c>
      <c r="T7" s="35" t="s">
        <v>110</v>
      </c>
      <c r="U7" s="35" t="s">
        <v>110</v>
      </c>
      <c r="V7" s="35" t="s">
        <v>110</v>
      </c>
      <c r="W7" s="35" t="s">
        <v>110</v>
      </c>
      <c r="X7" s="35" t="s">
        <v>110</v>
      </c>
      <c r="Y7" s="35" t="s">
        <v>110</v>
      </c>
      <c r="Z7" s="35" t="s">
        <v>110</v>
      </c>
      <c r="AA7" s="35" t="s">
        <v>110</v>
      </c>
      <c r="AB7" s="35">
        <v>21596056</v>
      </c>
      <c r="AC7" s="35" t="s">
        <v>110</v>
      </c>
      <c r="AD7" s="35" t="s">
        <v>110</v>
      </c>
      <c r="AE7" s="35" t="s">
        <v>110</v>
      </c>
      <c r="AF7" s="35" t="s">
        <v>110</v>
      </c>
      <c r="AG7" s="35" t="s">
        <v>110</v>
      </c>
      <c r="AH7" s="35">
        <v>1651414</v>
      </c>
      <c r="AI7" s="35" t="s">
        <v>110</v>
      </c>
      <c r="AJ7" s="35" t="s">
        <v>110</v>
      </c>
      <c r="AK7" s="35" t="s">
        <v>110</v>
      </c>
      <c r="AL7" s="35" t="s">
        <v>110</v>
      </c>
      <c r="AM7" s="35" t="s">
        <v>110</v>
      </c>
      <c r="AN7" s="35" t="s">
        <v>110</v>
      </c>
      <c r="AO7" s="35" t="s">
        <v>110</v>
      </c>
      <c r="AP7" s="35" t="s">
        <v>110</v>
      </c>
      <c r="AQ7" s="35" t="s">
        <v>110</v>
      </c>
      <c r="AR7" s="35" t="s">
        <v>110</v>
      </c>
      <c r="AS7" s="35" t="s">
        <v>110</v>
      </c>
      <c r="AT7" s="35" t="s">
        <v>110</v>
      </c>
      <c r="AU7" s="35" t="s">
        <v>110</v>
      </c>
      <c r="AV7" s="35" t="s">
        <v>110</v>
      </c>
      <c r="AW7" s="35" t="s">
        <v>110</v>
      </c>
      <c r="AX7" s="35" t="s">
        <v>110</v>
      </c>
      <c r="AY7" s="35" t="s">
        <v>110</v>
      </c>
      <c r="AZ7" s="35" t="s">
        <v>110</v>
      </c>
      <c r="BA7" s="35" t="s">
        <v>110</v>
      </c>
      <c r="BB7" s="35" t="s">
        <v>110</v>
      </c>
      <c r="BC7" s="35" t="s">
        <v>110</v>
      </c>
      <c r="BD7" s="35" t="s">
        <v>110</v>
      </c>
      <c r="BE7" s="35" t="s">
        <v>110</v>
      </c>
      <c r="BF7" s="35" t="s">
        <v>110</v>
      </c>
      <c r="BG7" s="35" t="s">
        <v>110</v>
      </c>
      <c r="BH7" s="35" t="s">
        <v>110</v>
      </c>
      <c r="BI7" s="35" t="s">
        <v>110</v>
      </c>
      <c r="BJ7" s="35" t="s">
        <v>110</v>
      </c>
      <c r="BK7" s="35" t="s">
        <v>110</v>
      </c>
      <c r="BL7" s="35" t="s">
        <v>110</v>
      </c>
      <c r="BM7" s="35" t="s">
        <v>110</v>
      </c>
      <c r="BN7" s="35" t="s">
        <v>110</v>
      </c>
      <c r="BO7" s="35" t="s">
        <v>110</v>
      </c>
      <c r="BP7" s="35" t="s">
        <v>110</v>
      </c>
      <c r="BQ7" s="35" t="s">
        <v>110</v>
      </c>
      <c r="BR7" s="35" t="s">
        <v>110</v>
      </c>
      <c r="BS7" s="35" t="s">
        <v>110</v>
      </c>
      <c r="BT7" s="35" t="s">
        <v>110</v>
      </c>
      <c r="BU7" s="35" t="s">
        <v>110</v>
      </c>
      <c r="BV7" s="35" t="s">
        <v>110</v>
      </c>
      <c r="BW7" s="35" t="s">
        <v>110</v>
      </c>
    </row>
    <row r="8" spans="1:75" ht="14.1" customHeight="1">
      <c r="A8" s="111" t="s">
        <v>215</v>
      </c>
      <c r="B8" s="35" t="s">
        <v>110</v>
      </c>
      <c r="C8" s="35" t="s">
        <v>110</v>
      </c>
      <c r="D8" s="35" t="s">
        <v>110</v>
      </c>
      <c r="E8" s="35" t="s">
        <v>110</v>
      </c>
      <c r="F8" s="35">
        <v>22530227</v>
      </c>
      <c r="G8" s="35">
        <v>8635178</v>
      </c>
      <c r="H8" s="35" t="s">
        <v>110</v>
      </c>
      <c r="I8" s="35" t="s">
        <v>110</v>
      </c>
      <c r="J8" s="35" t="s">
        <v>110</v>
      </c>
      <c r="K8" s="35" t="s">
        <v>110</v>
      </c>
      <c r="L8" s="35" t="s">
        <v>110</v>
      </c>
      <c r="M8" s="35" t="s">
        <v>110</v>
      </c>
      <c r="N8" s="35" t="s">
        <v>110</v>
      </c>
      <c r="O8" s="35" t="s">
        <v>110</v>
      </c>
      <c r="P8" s="35" t="s">
        <v>110</v>
      </c>
      <c r="Q8" s="35" t="s">
        <v>110</v>
      </c>
      <c r="R8" s="35" t="s">
        <v>110</v>
      </c>
      <c r="S8" s="35" t="s">
        <v>110</v>
      </c>
      <c r="T8" s="35" t="s">
        <v>110</v>
      </c>
      <c r="U8" s="35" t="s">
        <v>110</v>
      </c>
      <c r="V8" s="35" t="s">
        <v>110</v>
      </c>
      <c r="W8" s="35" t="s">
        <v>110</v>
      </c>
      <c r="X8" s="35" t="s">
        <v>110</v>
      </c>
      <c r="Y8" s="35" t="s">
        <v>110</v>
      </c>
      <c r="Z8" s="35" t="s">
        <v>110</v>
      </c>
      <c r="AA8" s="35" t="s">
        <v>110</v>
      </c>
      <c r="AB8" s="35">
        <v>21964170</v>
      </c>
      <c r="AC8" s="35" t="s">
        <v>110</v>
      </c>
      <c r="AD8" s="35" t="s">
        <v>110</v>
      </c>
      <c r="AE8" s="35" t="s">
        <v>110</v>
      </c>
      <c r="AF8" s="35" t="s">
        <v>110</v>
      </c>
      <c r="AG8" s="35" t="s">
        <v>110</v>
      </c>
      <c r="AH8" s="35">
        <v>1520890</v>
      </c>
      <c r="AI8" s="35" t="s">
        <v>110</v>
      </c>
      <c r="AJ8" s="35" t="s">
        <v>110</v>
      </c>
      <c r="AK8" s="35" t="s">
        <v>110</v>
      </c>
      <c r="AL8" s="35" t="s">
        <v>110</v>
      </c>
      <c r="AM8" s="35" t="s">
        <v>110</v>
      </c>
      <c r="AN8" s="35" t="s">
        <v>110</v>
      </c>
      <c r="AO8" s="35" t="s">
        <v>110</v>
      </c>
      <c r="AP8" s="35" t="s">
        <v>110</v>
      </c>
      <c r="AQ8" s="35" t="s">
        <v>110</v>
      </c>
      <c r="AR8" s="35" t="s">
        <v>110</v>
      </c>
      <c r="AS8" s="35" t="s">
        <v>110</v>
      </c>
      <c r="AT8" s="35" t="s">
        <v>110</v>
      </c>
      <c r="AU8" s="35" t="s">
        <v>110</v>
      </c>
      <c r="AV8" s="35" t="s">
        <v>110</v>
      </c>
      <c r="AW8" s="35" t="s">
        <v>110</v>
      </c>
      <c r="AX8" s="35" t="s">
        <v>110</v>
      </c>
      <c r="AY8" s="35" t="s">
        <v>110</v>
      </c>
      <c r="AZ8" s="35" t="s">
        <v>110</v>
      </c>
      <c r="BA8" s="35" t="s">
        <v>110</v>
      </c>
      <c r="BB8" s="35" t="s">
        <v>110</v>
      </c>
      <c r="BC8" s="35" t="s">
        <v>110</v>
      </c>
      <c r="BD8" s="35" t="s">
        <v>110</v>
      </c>
      <c r="BE8" s="35" t="s">
        <v>110</v>
      </c>
      <c r="BF8" s="35" t="s">
        <v>110</v>
      </c>
      <c r="BG8" s="35" t="s">
        <v>110</v>
      </c>
      <c r="BH8" s="35" t="s">
        <v>110</v>
      </c>
      <c r="BI8" s="35" t="s">
        <v>110</v>
      </c>
      <c r="BJ8" s="35" t="s">
        <v>110</v>
      </c>
      <c r="BK8" s="35" t="s">
        <v>110</v>
      </c>
      <c r="BL8" s="35" t="s">
        <v>110</v>
      </c>
      <c r="BM8" s="35" t="s">
        <v>110</v>
      </c>
      <c r="BN8" s="35" t="s">
        <v>110</v>
      </c>
      <c r="BO8" s="35" t="s">
        <v>110</v>
      </c>
      <c r="BP8" s="35" t="s">
        <v>110</v>
      </c>
      <c r="BQ8" s="35" t="s">
        <v>110</v>
      </c>
      <c r="BR8" s="35" t="s">
        <v>110</v>
      </c>
      <c r="BS8" s="35" t="s">
        <v>110</v>
      </c>
      <c r="BT8" s="35" t="s">
        <v>110</v>
      </c>
      <c r="BU8" s="35" t="s">
        <v>110</v>
      </c>
      <c r="BV8" s="35" t="s">
        <v>110</v>
      </c>
      <c r="BW8" s="35" t="s">
        <v>110</v>
      </c>
    </row>
    <row r="9" spans="1:75" ht="14.1" customHeight="1">
      <c r="A9" s="111" t="s">
        <v>216</v>
      </c>
      <c r="B9" s="35" t="s">
        <v>110</v>
      </c>
      <c r="C9" s="35" t="s">
        <v>110</v>
      </c>
      <c r="D9" s="35" t="s">
        <v>110</v>
      </c>
      <c r="E9" s="35" t="s">
        <v>110</v>
      </c>
      <c r="F9" s="35">
        <v>22826328</v>
      </c>
      <c r="G9" s="35">
        <v>9446858</v>
      </c>
      <c r="H9" s="35" t="s">
        <v>110</v>
      </c>
      <c r="I9" s="35" t="s">
        <v>110</v>
      </c>
      <c r="J9" s="35" t="s">
        <v>110</v>
      </c>
      <c r="K9" s="35" t="s">
        <v>110</v>
      </c>
      <c r="L9" s="35" t="s">
        <v>110</v>
      </c>
      <c r="M9" s="35" t="s">
        <v>110</v>
      </c>
      <c r="N9" s="35" t="s">
        <v>110</v>
      </c>
      <c r="O9" s="35" t="s">
        <v>110</v>
      </c>
      <c r="P9" s="35" t="s">
        <v>110</v>
      </c>
      <c r="Q9" s="35" t="s">
        <v>110</v>
      </c>
      <c r="R9" s="35" t="s">
        <v>110</v>
      </c>
      <c r="S9" s="35" t="s">
        <v>110</v>
      </c>
      <c r="T9" s="35" t="s">
        <v>110</v>
      </c>
      <c r="U9" s="35" t="s">
        <v>110</v>
      </c>
      <c r="V9" s="35" t="s">
        <v>110</v>
      </c>
      <c r="W9" s="35" t="s">
        <v>110</v>
      </c>
      <c r="X9" s="35" t="s">
        <v>110</v>
      </c>
      <c r="Y9" s="35" t="s">
        <v>110</v>
      </c>
      <c r="Z9" s="35" t="s">
        <v>110</v>
      </c>
      <c r="AA9" s="35" t="s">
        <v>110</v>
      </c>
      <c r="AB9" s="35">
        <v>22156876</v>
      </c>
      <c r="AC9" s="35" t="s">
        <v>110</v>
      </c>
      <c r="AD9" s="35" t="s">
        <v>110</v>
      </c>
      <c r="AE9" s="35" t="s">
        <v>110</v>
      </c>
      <c r="AF9" s="35" t="s">
        <v>110</v>
      </c>
      <c r="AG9" s="35" t="s">
        <v>110</v>
      </c>
      <c r="AH9" s="35">
        <v>1473825</v>
      </c>
      <c r="AI9" s="35" t="s">
        <v>110</v>
      </c>
      <c r="AJ9" s="35" t="s">
        <v>110</v>
      </c>
      <c r="AK9" s="35" t="s">
        <v>110</v>
      </c>
      <c r="AL9" s="35" t="s">
        <v>110</v>
      </c>
      <c r="AM9" s="35" t="s">
        <v>110</v>
      </c>
      <c r="AN9" s="35" t="s">
        <v>110</v>
      </c>
      <c r="AO9" s="35" t="s">
        <v>110</v>
      </c>
      <c r="AP9" s="35" t="s">
        <v>110</v>
      </c>
      <c r="AQ9" s="35" t="s">
        <v>110</v>
      </c>
      <c r="AR9" s="35" t="s">
        <v>110</v>
      </c>
      <c r="AS9" s="35" t="s">
        <v>110</v>
      </c>
      <c r="AT9" s="35" t="s">
        <v>110</v>
      </c>
      <c r="AU9" s="35" t="s">
        <v>110</v>
      </c>
      <c r="AV9" s="35" t="s">
        <v>110</v>
      </c>
      <c r="AW9" s="35" t="s">
        <v>110</v>
      </c>
      <c r="AX9" s="35" t="s">
        <v>110</v>
      </c>
      <c r="AY9" s="35" t="s">
        <v>110</v>
      </c>
      <c r="AZ9" s="35" t="s">
        <v>110</v>
      </c>
      <c r="BA9" s="35" t="s">
        <v>110</v>
      </c>
      <c r="BB9" s="35" t="s">
        <v>110</v>
      </c>
      <c r="BC9" s="35" t="s">
        <v>110</v>
      </c>
      <c r="BD9" s="35" t="s">
        <v>110</v>
      </c>
      <c r="BE9" s="35" t="s">
        <v>110</v>
      </c>
      <c r="BF9" s="35" t="s">
        <v>110</v>
      </c>
      <c r="BG9" s="35" t="s">
        <v>110</v>
      </c>
      <c r="BH9" s="35" t="s">
        <v>110</v>
      </c>
      <c r="BI9" s="35" t="s">
        <v>110</v>
      </c>
      <c r="BJ9" s="35" t="s">
        <v>110</v>
      </c>
      <c r="BK9" s="35" t="s">
        <v>110</v>
      </c>
      <c r="BL9" s="35" t="s">
        <v>110</v>
      </c>
      <c r="BM9" s="35" t="s">
        <v>110</v>
      </c>
      <c r="BN9" s="35" t="s">
        <v>110</v>
      </c>
      <c r="BO9" s="35" t="s">
        <v>110</v>
      </c>
      <c r="BP9" s="35" t="s">
        <v>110</v>
      </c>
      <c r="BQ9" s="35" t="s">
        <v>110</v>
      </c>
      <c r="BR9" s="35" t="s">
        <v>110</v>
      </c>
      <c r="BS9" s="35" t="s">
        <v>110</v>
      </c>
      <c r="BT9" s="35" t="s">
        <v>110</v>
      </c>
      <c r="BU9" s="35" t="s">
        <v>110</v>
      </c>
      <c r="BV9" s="35" t="s">
        <v>110</v>
      </c>
      <c r="BW9" s="35" t="s">
        <v>110</v>
      </c>
    </row>
    <row r="10" spans="1:75" ht="14.1" customHeight="1">
      <c r="A10" s="111" t="s">
        <v>217</v>
      </c>
      <c r="B10" s="35" t="s">
        <v>110</v>
      </c>
      <c r="C10" s="35" t="s">
        <v>110</v>
      </c>
      <c r="D10" s="35" t="s">
        <v>110</v>
      </c>
      <c r="E10" s="35" t="s">
        <v>110</v>
      </c>
      <c r="F10" s="35">
        <v>22049492</v>
      </c>
      <c r="G10" s="35">
        <v>10282935</v>
      </c>
      <c r="H10" s="35" t="s">
        <v>110</v>
      </c>
      <c r="I10" s="35" t="s">
        <v>110</v>
      </c>
      <c r="J10" s="35" t="s">
        <v>110</v>
      </c>
      <c r="K10" s="35" t="s">
        <v>110</v>
      </c>
      <c r="L10" s="35" t="s">
        <v>110</v>
      </c>
      <c r="M10" s="35" t="s">
        <v>110</v>
      </c>
      <c r="N10" s="35" t="s">
        <v>110</v>
      </c>
      <c r="O10" s="35" t="s">
        <v>110</v>
      </c>
      <c r="P10" s="35" t="s">
        <v>110</v>
      </c>
      <c r="Q10" s="35" t="s">
        <v>110</v>
      </c>
      <c r="R10" s="35" t="s">
        <v>110</v>
      </c>
      <c r="S10" s="35" t="s">
        <v>110</v>
      </c>
      <c r="T10" s="35" t="s">
        <v>110</v>
      </c>
      <c r="U10" s="35" t="s">
        <v>110</v>
      </c>
      <c r="V10" s="35" t="s">
        <v>110</v>
      </c>
      <c r="W10" s="35" t="s">
        <v>110</v>
      </c>
      <c r="X10" s="35" t="s">
        <v>110</v>
      </c>
      <c r="Y10" s="35" t="s">
        <v>110</v>
      </c>
      <c r="Z10" s="35" t="s">
        <v>110</v>
      </c>
      <c r="AA10" s="35" t="s">
        <v>110</v>
      </c>
      <c r="AB10" s="35">
        <v>21329727</v>
      </c>
      <c r="AC10" s="35" t="s">
        <v>110</v>
      </c>
      <c r="AD10" s="35" t="s">
        <v>110</v>
      </c>
      <c r="AE10" s="35" t="s">
        <v>110</v>
      </c>
      <c r="AF10" s="35" t="s">
        <v>110</v>
      </c>
      <c r="AG10" s="35" t="s">
        <v>110</v>
      </c>
      <c r="AH10" s="35">
        <v>1555512</v>
      </c>
      <c r="AI10" s="35" t="s">
        <v>110</v>
      </c>
      <c r="AJ10" s="35" t="s">
        <v>110</v>
      </c>
      <c r="AK10" s="35" t="s">
        <v>110</v>
      </c>
      <c r="AL10" s="35" t="s">
        <v>110</v>
      </c>
      <c r="AM10" s="35" t="s">
        <v>110</v>
      </c>
      <c r="AN10" s="35" t="s">
        <v>110</v>
      </c>
      <c r="AO10" s="35" t="s">
        <v>110</v>
      </c>
      <c r="AP10" s="35" t="s">
        <v>110</v>
      </c>
      <c r="AQ10" s="35" t="s">
        <v>110</v>
      </c>
      <c r="AR10" s="35" t="s">
        <v>110</v>
      </c>
      <c r="AS10" s="35" t="s">
        <v>110</v>
      </c>
      <c r="AT10" s="35" t="s">
        <v>110</v>
      </c>
      <c r="AU10" s="35" t="s">
        <v>110</v>
      </c>
      <c r="AV10" s="35" t="s">
        <v>110</v>
      </c>
      <c r="AW10" s="35" t="s">
        <v>110</v>
      </c>
      <c r="AX10" s="35" t="s">
        <v>110</v>
      </c>
      <c r="AY10" s="35" t="s">
        <v>110</v>
      </c>
      <c r="AZ10" s="35" t="s">
        <v>110</v>
      </c>
      <c r="BA10" s="35" t="s">
        <v>110</v>
      </c>
      <c r="BB10" s="35" t="s">
        <v>110</v>
      </c>
      <c r="BC10" s="35" t="s">
        <v>110</v>
      </c>
      <c r="BD10" s="35" t="s">
        <v>110</v>
      </c>
      <c r="BE10" s="35" t="s">
        <v>110</v>
      </c>
      <c r="BF10" s="35" t="s">
        <v>110</v>
      </c>
      <c r="BG10" s="35" t="s">
        <v>110</v>
      </c>
      <c r="BH10" s="35" t="s">
        <v>110</v>
      </c>
      <c r="BI10" s="35" t="s">
        <v>110</v>
      </c>
      <c r="BJ10" s="35" t="s">
        <v>110</v>
      </c>
      <c r="BK10" s="35" t="s">
        <v>110</v>
      </c>
      <c r="BL10" s="35" t="s">
        <v>110</v>
      </c>
      <c r="BM10" s="35" t="s">
        <v>110</v>
      </c>
      <c r="BN10" s="35" t="s">
        <v>110</v>
      </c>
      <c r="BO10" s="35" t="s">
        <v>110</v>
      </c>
      <c r="BP10" s="35" t="s">
        <v>110</v>
      </c>
      <c r="BQ10" s="35" t="s">
        <v>110</v>
      </c>
      <c r="BR10" s="35" t="s">
        <v>110</v>
      </c>
      <c r="BS10" s="35" t="s">
        <v>110</v>
      </c>
      <c r="BT10" s="35" t="s">
        <v>110</v>
      </c>
      <c r="BU10" s="35" t="s">
        <v>110</v>
      </c>
      <c r="BV10" s="35" t="s">
        <v>110</v>
      </c>
      <c r="BW10" s="35" t="s">
        <v>110</v>
      </c>
    </row>
    <row r="11" spans="1:75" ht="14.1" customHeight="1">
      <c r="A11" s="111" t="s">
        <v>218</v>
      </c>
      <c r="B11" s="35" t="s">
        <v>110</v>
      </c>
      <c r="C11" s="35" t="s">
        <v>110</v>
      </c>
      <c r="D11" s="35" t="s">
        <v>110</v>
      </c>
      <c r="E11" s="35" t="s">
        <v>110</v>
      </c>
      <c r="F11" s="35">
        <v>23529338</v>
      </c>
      <c r="G11" s="35">
        <v>11088456</v>
      </c>
      <c r="H11" s="35" t="s">
        <v>110</v>
      </c>
      <c r="I11" s="35" t="s">
        <v>110</v>
      </c>
      <c r="J11" s="35" t="s">
        <v>110</v>
      </c>
      <c r="K11" s="35" t="s">
        <v>110</v>
      </c>
      <c r="L11" s="35" t="s">
        <v>110</v>
      </c>
      <c r="M11" s="35" t="s">
        <v>110</v>
      </c>
      <c r="N11" s="35" t="s">
        <v>110</v>
      </c>
      <c r="O11" s="35" t="s">
        <v>110</v>
      </c>
      <c r="P11" s="35" t="s">
        <v>110</v>
      </c>
      <c r="Q11" s="35" t="s">
        <v>110</v>
      </c>
      <c r="R11" s="35" t="s">
        <v>110</v>
      </c>
      <c r="S11" s="35" t="s">
        <v>110</v>
      </c>
      <c r="T11" s="35" t="s">
        <v>110</v>
      </c>
      <c r="U11" s="35" t="s">
        <v>110</v>
      </c>
      <c r="V11" s="35" t="s">
        <v>110</v>
      </c>
      <c r="W11" s="35" t="s">
        <v>110</v>
      </c>
      <c r="X11" s="35" t="s">
        <v>110</v>
      </c>
      <c r="Y11" s="35" t="s">
        <v>110</v>
      </c>
      <c r="Z11" s="35" t="s">
        <v>110</v>
      </c>
      <c r="AA11" s="35" t="s">
        <v>110</v>
      </c>
      <c r="AB11" s="35">
        <v>22868704</v>
      </c>
      <c r="AC11" s="35" t="s">
        <v>110</v>
      </c>
      <c r="AD11" s="35" t="s">
        <v>110</v>
      </c>
      <c r="AE11" s="35" t="s">
        <v>110</v>
      </c>
      <c r="AF11" s="35" t="s">
        <v>110</v>
      </c>
      <c r="AG11" s="35" t="s">
        <v>110</v>
      </c>
      <c r="AH11" s="35">
        <v>1590077</v>
      </c>
      <c r="AI11" s="35" t="s">
        <v>110</v>
      </c>
      <c r="AJ11" s="35" t="s">
        <v>110</v>
      </c>
      <c r="AK11" s="35" t="s">
        <v>110</v>
      </c>
      <c r="AL11" s="35" t="s">
        <v>110</v>
      </c>
      <c r="AM11" s="35" t="s">
        <v>110</v>
      </c>
      <c r="AN11" s="35" t="s">
        <v>110</v>
      </c>
      <c r="AO11" s="35" t="s">
        <v>110</v>
      </c>
      <c r="AP11" s="35" t="s">
        <v>110</v>
      </c>
      <c r="AQ11" s="35" t="s">
        <v>110</v>
      </c>
      <c r="AR11" s="35" t="s">
        <v>110</v>
      </c>
      <c r="AS11" s="35" t="s">
        <v>110</v>
      </c>
      <c r="AT11" s="35" t="s">
        <v>110</v>
      </c>
      <c r="AU11" s="35" t="s">
        <v>110</v>
      </c>
      <c r="AV11" s="35" t="s">
        <v>110</v>
      </c>
      <c r="AW11" s="35" t="s">
        <v>110</v>
      </c>
      <c r="AX11" s="35" t="s">
        <v>110</v>
      </c>
      <c r="AY11" s="35" t="s">
        <v>110</v>
      </c>
      <c r="AZ11" s="35" t="s">
        <v>110</v>
      </c>
      <c r="BA11" s="35" t="s">
        <v>110</v>
      </c>
      <c r="BB11" s="35" t="s">
        <v>110</v>
      </c>
      <c r="BC11" s="35" t="s">
        <v>110</v>
      </c>
      <c r="BD11" s="35" t="s">
        <v>110</v>
      </c>
      <c r="BE11" s="35" t="s">
        <v>110</v>
      </c>
      <c r="BF11" s="35" t="s">
        <v>110</v>
      </c>
      <c r="BG11" s="35" t="s">
        <v>110</v>
      </c>
      <c r="BH11" s="35" t="s">
        <v>110</v>
      </c>
      <c r="BI11" s="35" t="s">
        <v>110</v>
      </c>
      <c r="BJ11" s="35" t="s">
        <v>110</v>
      </c>
      <c r="BK11" s="35" t="s">
        <v>110</v>
      </c>
      <c r="BL11" s="35" t="s">
        <v>110</v>
      </c>
      <c r="BM11" s="35" t="s">
        <v>110</v>
      </c>
      <c r="BN11" s="35" t="s">
        <v>110</v>
      </c>
      <c r="BO11" s="35" t="s">
        <v>110</v>
      </c>
      <c r="BP11" s="35" t="s">
        <v>110</v>
      </c>
      <c r="BQ11" s="35" t="s">
        <v>110</v>
      </c>
      <c r="BR11" s="35" t="s">
        <v>110</v>
      </c>
      <c r="BS11" s="35" t="s">
        <v>110</v>
      </c>
      <c r="BT11" s="35" t="s">
        <v>110</v>
      </c>
      <c r="BU11" s="35" t="s">
        <v>110</v>
      </c>
      <c r="BV11" s="35" t="s">
        <v>110</v>
      </c>
      <c r="BW11" s="35" t="s">
        <v>110</v>
      </c>
    </row>
    <row r="12" spans="1:75" ht="14.1" customHeight="1">
      <c r="A12" s="111" t="s">
        <v>219</v>
      </c>
      <c r="B12" s="35" t="s">
        <v>110</v>
      </c>
      <c r="C12" s="35" t="s">
        <v>110</v>
      </c>
      <c r="D12" s="35" t="s">
        <v>110</v>
      </c>
      <c r="E12" s="35" t="s">
        <v>110</v>
      </c>
      <c r="F12" s="35">
        <v>25486008</v>
      </c>
      <c r="G12" s="35">
        <v>11558889</v>
      </c>
      <c r="H12" s="35" t="s">
        <v>110</v>
      </c>
      <c r="I12" s="35" t="s">
        <v>110</v>
      </c>
      <c r="J12" s="35" t="s">
        <v>110</v>
      </c>
      <c r="K12" s="35" t="s">
        <v>110</v>
      </c>
      <c r="L12" s="35" t="s">
        <v>110</v>
      </c>
      <c r="M12" s="35" t="s">
        <v>110</v>
      </c>
      <c r="N12" s="35" t="s">
        <v>110</v>
      </c>
      <c r="O12" s="35" t="s">
        <v>110</v>
      </c>
      <c r="P12" s="35" t="s">
        <v>110</v>
      </c>
      <c r="Q12" s="35" t="s">
        <v>110</v>
      </c>
      <c r="R12" s="35" t="s">
        <v>110</v>
      </c>
      <c r="S12" s="35" t="s">
        <v>110</v>
      </c>
      <c r="T12" s="35" t="s">
        <v>110</v>
      </c>
      <c r="U12" s="35" t="s">
        <v>110</v>
      </c>
      <c r="V12" s="35" t="s">
        <v>110</v>
      </c>
      <c r="W12" s="35" t="s">
        <v>110</v>
      </c>
      <c r="X12" s="35" t="s">
        <v>110</v>
      </c>
      <c r="Y12" s="35" t="s">
        <v>110</v>
      </c>
      <c r="Z12" s="35" t="s">
        <v>110</v>
      </c>
      <c r="AA12" s="35" t="s">
        <v>110</v>
      </c>
      <c r="AB12" s="35">
        <v>24767772</v>
      </c>
      <c r="AC12" s="35" t="s">
        <v>110</v>
      </c>
      <c r="AD12" s="35" t="s">
        <v>110</v>
      </c>
      <c r="AE12" s="35" t="s">
        <v>110</v>
      </c>
      <c r="AF12" s="35" t="s">
        <v>110</v>
      </c>
      <c r="AG12" s="35" t="s">
        <v>110</v>
      </c>
      <c r="AH12" s="35">
        <v>1715086</v>
      </c>
      <c r="AI12" s="35" t="s">
        <v>110</v>
      </c>
      <c r="AJ12" s="35" t="s">
        <v>110</v>
      </c>
      <c r="AK12" s="35" t="s">
        <v>110</v>
      </c>
      <c r="AL12" s="35" t="s">
        <v>110</v>
      </c>
      <c r="AM12" s="35" t="s">
        <v>110</v>
      </c>
      <c r="AN12" s="35" t="s">
        <v>110</v>
      </c>
      <c r="AO12" s="35" t="s">
        <v>110</v>
      </c>
      <c r="AP12" s="35" t="s">
        <v>110</v>
      </c>
      <c r="AQ12" s="35" t="s">
        <v>110</v>
      </c>
      <c r="AR12" s="35" t="s">
        <v>110</v>
      </c>
      <c r="AS12" s="35" t="s">
        <v>110</v>
      </c>
      <c r="AT12" s="35" t="s">
        <v>110</v>
      </c>
      <c r="AU12" s="35" t="s">
        <v>110</v>
      </c>
      <c r="AV12" s="35" t="s">
        <v>110</v>
      </c>
      <c r="AW12" s="35" t="s">
        <v>110</v>
      </c>
      <c r="AX12" s="35" t="s">
        <v>110</v>
      </c>
      <c r="AY12" s="35" t="s">
        <v>110</v>
      </c>
      <c r="AZ12" s="35" t="s">
        <v>110</v>
      </c>
      <c r="BA12" s="35" t="s">
        <v>110</v>
      </c>
      <c r="BB12" s="35" t="s">
        <v>110</v>
      </c>
      <c r="BC12" s="35" t="s">
        <v>110</v>
      </c>
      <c r="BD12" s="35" t="s">
        <v>110</v>
      </c>
      <c r="BE12" s="35" t="s">
        <v>110</v>
      </c>
      <c r="BF12" s="35" t="s">
        <v>110</v>
      </c>
      <c r="BG12" s="35" t="s">
        <v>110</v>
      </c>
      <c r="BH12" s="35" t="s">
        <v>110</v>
      </c>
      <c r="BI12" s="35" t="s">
        <v>110</v>
      </c>
      <c r="BJ12" s="35" t="s">
        <v>110</v>
      </c>
      <c r="BK12" s="35" t="s">
        <v>110</v>
      </c>
      <c r="BL12" s="35" t="s">
        <v>110</v>
      </c>
      <c r="BM12" s="35" t="s">
        <v>110</v>
      </c>
      <c r="BN12" s="35" t="s">
        <v>110</v>
      </c>
      <c r="BO12" s="35" t="s">
        <v>110</v>
      </c>
      <c r="BP12" s="35" t="s">
        <v>110</v>
      </c>
      <c r="BQ12" s="35" t="s">
        <v>110</v>
      </c>
      <c r="BR12" s="35" t="s">
        <v>110</v>
      </c>
      <c r="BS12" s="35" t="s">
        <v>110</v>
      </c>
      <c r="BT12" s="35" t="s">
        <v>110</v>
      </c>
      <c r="BU12" s="35" t="s">
        <v>110</v>
      </c>
      <c r="BV12" s="35" t="s">
        <v>110</v>
      </c>
      <c r="BW12" s="35" t="s">
        <v>110</v>
      </c>
    </row>
    <row r="13" spans="1:75" ht="14.1" customHeight="1">
      <c r="A13" s="111" t="s">
        <v>220</v>
      </c>
      <c r="B13" s="35" t="s">
        <v>110</v>
      </c>
      <c r="C13" s="35" t="s">
        <v>110</v>
      </c>
      <c r="D13" s="35" t="s">
        <v>110</v>
      </c>
      <c r="E13" s="35" t="s">
        <v>110</v>
      </c>
      <c r="F13" s="35">
        <v>26220790</v>
      </c>
      <c r="G13" s="35">
        <v>12348361</v>
      </c>
      <c r="H13" s="35" t="s">
        <v>110</v>
      </c>
      <c r="I13" s="35" t="s">
        <v>110</v>
      </c>
      <c r="J13" s="35" t="s">
        <v>110</v>
      </c>
      <c r="K13" s="35" t="s">
        <v>110</v>
      </c>
      <c r="L13" s="35" t="s">
        <v>110</v>
      </c>
      <c r="M13" s="35" t="s">
        <v>110</v>
      </c>
      <c r="N13" s="35" t="s">
        <v>110</v>
      </c>
      <c r="O13" s="35" t="s">
        <v>110</v>
      </c>
      <c r="P13" s="35" t="s">
        <v>110</v>
      </c>
      <c r="Q13" s="35" t="s">
        <v>110</v>
      </c>
      <c r="R13" s="35" t="s">
        <v>110</v>
      </c>
      <c r="S13" s="35" t="s">
        <v>110</v>
      </c>
      <c r="T13" s="35" t="s">
        <v>110</v>
      </c>
      <c r="U13" s="35" t="s">
        <v>110</v>
      </c>
      <c r="V13" s="35" t="s">
        <v>110</v>
      </c>
      <c r="W13" s="35" t="s">
        <v>110</v>
      </c>
      <c r="X13" s="35" t="s">
        <v>110</v>
      </c>
      <c r="Y13" s="35" t="s">
        <v>110</v>
      </c>
      <c r="Z13" s="35" t="s">
        <v>110</v>
      </c>
      <c r="AA13" s="35" t="s">
        <v>110</v>
      </c>
      <c r="AB13" s="35">
        <v>25539594</v>
      </c>
      <c r="AC13" s="35" t="s">
        <v>110</v>
      </c>
      <c r="AD13" s="35" t="s">
        <v>110</v>
      </c>
      <c r="AE13" s="35" t="s">
        <v>110</v>
      </c>
      <c r="AF13" s="35" t="s">
        <v>110</v>
      </c>
      <c r="AG13" s="35" t="s">
        <v>110</v>
      </c>
      <c r="AH13" s="35">
        <v>1840178</v>
      </c>
      <c r="AI13" s="35" t="s">
        <v>110</v>
      </c>
      <c r="AJ13" s="35" t="s">
        <v>110</v>
      </c>
      <c r="AK13" s="35" t="s">
        <v>110</v>
      </c>
      <c r="AL13" s="35" t="s">
        <v>110</v>
      </c>
      <c r="AM13" s="35" t="s">
        <v>110</v>
      </c>
      <c r="AN13" s="35" t="s">
        <v>110</v>
      </c>
      <c r="AO13" s="35" t="s">
        <v>110</v>
      </c>
      <c r="AP13" s="35" t="s">
        <v>110</v>
      </c>
      <c r="AQ13" s="35" t="s">
        <v>110</v>
      </c>
      <c r="AR13" s="35" t="s">
        <v>110</v>
      </c>
      <c r="AS13" s="35" t="s">
        <v>110</v>
      </c>
      <c r="AT13" s="35" t="s">
        <v>110</v>
      </c>
      <c r="AU13" s="35" t="s">
        <v>110</v>
      </c>
      <c r="AV13" s="35" t="s">
        <v>110</v>
      </c>
      <c r="AW13" s="35" t="s">
        <v>110</v>
      </c>
      <c r="AX13" s="35" t="s">
        <v>110</v>
      </c>
      <c r="AY13" s="35" t="s">
        <v>110</v>
      </c>
      <c r="AZ13" s="35" t="s">
        <v>110</v>
      </c>
      <c r="BA13" s="35" t="s">
        <v>110</v>
      </c>
      <c r="BB13" s="35" t="s">
        <v>110</v>
      </c>
      <c r="BC13" s="35" t="s">
        <v>110</v>
      </c>
      <c r="BD13" s="35" t="s">
        <v>110</v>
      </c>
      <c r="BE13" s="35" t="s">
        <v>110</v>
      </c>
      <c r="BF13" s="35" t="s">
        <v>110</v>
      </c>
      <c r="BG13" s="35" t="s">
        <v>110</v>
      </c>
      <c r="BH13" s="35" t="s">
        <v>110</v>
      </c>
      <c r="BI13" s="35" t="s">
        <v>110</v>
      </c>
      <c r="BJ13" s="35" t="s">
        <v>110</v>
      </c>
      <c r="BK13" s="35" t="s">
        <v>110</v>
      </c>
      <c r="BL13" s="35" t="s">
        <v>110</v>
      </c>
      <c r="BM13" s="35" t="s">
        <v>110</v>
      </c>
      <c r="BN13" s="35" t="s">
        <v>110</v>
      </c>
      <c r="BO13" s="35" t="s">
        <v>110</v>
      </c>
      <c r="BP13" s="35" t="s">
        <v>110</v>
      </c>
      <c r="BQ13" s="35" t="s">
        <v>110</v>
      </c>
      <c r="BR13" s="35" t="s">
        <v>110</v>
      </c>
      <c r="BS13" s="35" t="s">
        <v>110</v>
      </c>
      <c r="BT13" s="35" t="s">
        <v>110</v>
      </c>
      <c r="BU13" s="35" t="s">
        <v>110</v>
      </c>
      <c r="BV13" s="35" t="s">
        <v>110</v>
      </c>
      <c r="BW13" s="35" t="s">
        <v>110</v>
      </c>
    </row>
    <row r="14" spans="1:75" ht="14.1" customHeight="1">
      <c r="A14" s="111" t="s">
        <v>221</v>
      </c>
      <c r="B14" s="35" t="s">
        <v>110</v>
      </c>
      <c r="C14" s="35" t="s">
        <v>110</v>
      </c>
      <c r="D14" s="35" t="s">
        <v>110</v>
      </c>
      <c r="E14" s="35" t="s">
        <v>110</v>
      </c>
      <c r="F14" s="35">
        <v>26777997</v>
      </c>
      <c r="G14" s="35">
        <v>12765899</v>
      </c>
      <c r="H14" s="35" t="s">
        <v>110</v>
      </c>
      <c r="I14" s="35" t="s">
        <v>110</v>
      </c>
      <c r="J14" s="35" t="s">
        <v>110</v>
      </c>
      <c r="K14" s="35" t="s">
        <v>110</v>
      </c>
      <c r="L14" s="35" t="s">
        <v>110</v>
      </c>
      <c r="M14" s="35" t="s">
        <v>110</v>
      </c>
      <c r="N14" s="35" t="s">
        <v>110</v>
      </c>
      <c r="O14" s="35" t="s">
        <v>110</v>
      </c>
      <c r="P14" s="35" t="s">
        <v>110</v>
      </c>
      <c r="Q14" s="35" t="s">
        <v>110</v>
      </c>
      <c r="R14" s="35" t="s">
        <v>110</v>
      </c>
      <c r="S14" s="35" t="s">
        <v>110</v>
      </c>
      <c r="T14" s="35" t="s">
        <v>110</v>
      </c>
      <c r="U14" s="35" t="s">
        <v>110</v>
      </c>
      <c r="V14" s="35" t="s">
        <v>110</v>
      </c>
      <c r="W14" s="35" t="s">
        <v>110</v>
      </c>
      <c r="X14" s="35" t="s">
        <v>110</v>
      </c>
      <c r="Y14" s="35" t="s">
        <v>110</v>
      </c>
      <c r="Z14" s="35" t="s">
        <v>110</v>
      </c>
      <c r="AA14" s="35" t="s">
        <v>110</v>
      </c>
      <c r="AB14" s="35">
        <v>25804910</v>
      </c>
      <c r="AC14" s="35" t="s">
        <v>110</v>
      </c>
      <c r="AD14" s="35" t="s">
        <v>110</v>
      </c>
      <c r="AE14" s="35" t="s">
        <v>110</v>
      </c>
      <c r="AF14" s="35" t="s">
        <v>110</v>
      </c>
      <c r="AG14" s="35" t="s">
        <v>110</v>
      </c>
      <c r="AH14" s="35">
        <v>1750279</v>
      </c>
      <c r="AI14" s="35" t="s">
        <v>110</v>
      </c>
      <c r="AJ14" s="35" t="s">
        <v>110</v>
      </c>
      <c r="AK14" s="35" t="s">
        <v>110</v>
      </c>
      <c r="AL14" s="35" t="s">
        <v>110</v>
      </c>
      <c r="AM14" s="35" t="s">
        <v>110</v>
      </c>
      <c r="AN14" s="35" t="s">
        <v>110</v>
      </c>
      <c r="AO14" s="35" t="s">
        <v>110</v>
      </c>
      <c r="AP14" s="35" t="s">
        <v>110</v>
      </c>
      <c r="AQ14" s="35" t="s">
        <v>110</v>
      </c>
      <c r="AR14" s="35" t="s">
        <v>110</v>
      </c>
      <c r="AS14" s="35" t="s">
        <v>110</v>
      </c>
      <c r="AT14" s="35" t="s">
        <v>110</v>
      </c>
      <c r="AU14" s="35" t="s">
        <v>110</v>
      </c>
      <c r="AV14" s="35" t="s">
        <v>110</v>
      </c>
      <c r="AW14" s="35" t="s">
        <v>110</v>
      </c>
      <c r="AX14" s="35" t="s">
        <v>110</v>
      </c>
      <c r="AY14" s="35" t="s">
        <v>110</v>
      </c>
      <c r="AZ14" s="35" t="s">
        <v>110</v>
      </c>
      <c r="BA14" s="35" t="s">
        <v>110</v>
      </c>
      <c r="BB14" s="35" t="s">
        <v>110</v>
      </c>
      <c r="BC14" s="35" t="s">
        <v>110</v>
      </c>
      <c r="BD14" s="35" t="s">
        <v>110</v>
      </c>
      <c r="BE14" s="35" t="s">
        <v>110</v>
      </c>
      <c r="BF14" s="35" t="s">
        <v>110</v>
      </c>
      <c r="BG14" s="35" t="s">
        <v>110</v>
      </c>
      <c r="BH14" s="35" t="s">
        <v>110</v>
      </c>
      <c r="BI14" s="35" t="s">
        <v>110</v>
      </c>
      <c r="BJ14" s="35" t="s">
        <v>110</v>
      </c>
      <c r="BK14" s="35" t="s">
        <v>110</v>
      </c>
      <c r="BL14" s="35" t="s">
        <v>110</v>
      </c>
      <c r="BM14" s="35" t="s">
        <v>110</v>
      </c>
      <c r="BN14" s="35" t="s">
        <v>110</v>
      </c>
      <c r="BO14" s="35" t="s">
        <v>110</v>
      </c>
      <c r="BP14" s="35" t="s">
        <v>110</v>
      </c>
      <c r="BQ14" s="35" t="s">
        <v>110</v>
      </c>
      <c r="BR14" s="35" t="s">
        <v>110</v>
      </c>
      <c r="BS14" s="35" t="s">
        <v>110</v>
      </c>
      <c r="BT14" s="35" t="s">
        <v>110</v>
      </c>
      <c r="BU14" s="35" t="s">
        <v>110</v>
      </c>
      <c r="BV14" s="35" t="s">
        <v>110</v>
      </c>
      <c r="BW14" s="35" t="s">
        <v>110</v>
      </c>
    </row>
    <row r="15" spans="1:75" ht="14.1" customHeight="1">
      <c r="A15" s="111" t="s">
        <v>223</v>
      </c>
      <c r="B15" s="35" t="s">
        <v>110</v>
      </c>
      <c r="C15" s="35" t="s">
        <v>110</v>
      </c>
      <c r="D15" s="35" t="s">
        <v>110</v>
      </c>
      <c r="E15" s="35" t="s">
        <v>110</v>
      </c>
      <c r="F15" s="35">
        <v>31591199</v>
      </c>
      <c r="G15" s="35">
        <v>13234249</v>
      </c>
      <c r="H15" s="35" t="s">
        <v>110</v>
      </c>
      <c r="I15" s="35" t="s">
        <v>110</v>
      </c>
      <c r="J15" s="35" t="s">
        <v>110</v>
      </c>
      <c r="K15" s="35" t="s">
        <v>110</v>
      </c>
      <c r="L15" s="35" t="s">
        <v>110</v>
      </c>
      <c r="M15" s="35" t="s">
        <v>110</v>
      </c>
      <c r="N15" s="35" t="s">
        <v>110</v>
      </c>
      <c r="O15" s="35" t="s">
        <v>110</v>
      </c>
      <c r="P15" s="35" t="s">
        <v>110</v>
      </c>
      <c r="Q15" s="35" t="s">
        <v>110</v>
      </c>
      <c r="R15" s="35" t="s">
        <v>110</v>
      </c>
      <c r="S15" s="35" t="s">
        <v>110</v>
      </c>
      <c r="T15" s="35" t="s">
        <v>110</v>
      </c>
      <c r="U15" s="35" t="s">
        <v>110</v>
      </c>
      <c r="V15" s="35" t="s">
        <v>110</v>
      </c>
      <c r="W15" s="35" t="s">
        <v>110</v>
      </c>
      <c r="X15" s="35" t="s">
        <v>110</v>
      </c>
      <c r="Y15" s="35" t="s">
        <v>110</v>
      </c>
      <c r="Z15" s="35" t="s">
        <v>110</v>
      </c>
      <c r="AA15" s="35" t="s">
        <v>110</v>
      </c>
      <c r="AB15" s="35">
        <v>30354769</v>
      </c>
      <c r="AC15" s="35" t="s">
        <v>110</v>
      </c>
      <c r="AD15" s="35" t="s">
        <v>110</v>
      </c>
      <c r="AE15" s="35" t="s">
        <v>110</v>
      </c>
      <c r="AF15" s="35" t="s">
        <v>110</v>
      </c>
      <c r="AG15" s="35" t="s">
        <v>110</v>
      </c>
      <c r="AH15" s="35">
        <v>1891533</v>
      </c>
      <c r="AI15" s="35" t="s">
        <v>110</v>
      </c>
      <c r="AJ15" s="35" t="s">
        <v>110</v>
      </c>
      <c r="AK15" s="35" t="s">
        <v>110</v>
      </c>
      <c r="AL15" s="35" t="s">
        <v>110</v>
      </c>
      <c r="AM15" s="35" t="s">
        <v>110</v>
      </c>
      <c r="AN15" s="35" t="s">
        <v>110</v>
      </c>
      <c r="AO15" s="35" t="s">
        <v>110</v>
      </c>
      <c r="AP15" s="35" t="s">
        <v>110</v>
      </c>
      <c r="AQ15" s="35" t="s">
        <v>110</v>
      </c>
      <c r="AR15" s="35" t="s">
        <v>110</v>
      </c>
      <c r="AS15" s="35" t="s">
        <v>110</v>
      </c>
      <c r="AT15" s="35" t="s">
        <v>110</v>
      </c>
      <c r="AU15" s="35" t="s">
        <v>110</v>
      </c>
      <c r="AV15" s="35" t="s">
        <v>110</v>
      </c>
      <c r="AW15" s="35" t="s">
        <v>110</v>
      </c>
      <c r="AX15" s="35" t="s">
        <v>110</v>
      </c>
      <c r="AY15" s="35" t="s">
        <v>110</v>
      </c>
      <c r="AZ15" s="35" t="s">
        <v>110</v>
      </c>
      <c r="BA15" s="35" t="s">
        <v>110</v>
      </c>
      <c r="BB15" s="35" t="s">
        <v>110</v>
      </c>
      <c r="BC15" s="35" t="s">
        <v>110</v>
      </c>
      <c r="BD15" s="35" t="s">
        <v>110</v>
      </c>
      <c r="BE15" s="35" t="s">
        <v>110</v>
      </c>
      <c r="BF15" s="35" t="s">
        <v>110</v>
      </c>
      <c r="BG15" s="35" t="s">
        <v>110</v>
      </c>
      <c r="BH15" s="35" t="s">
        <v>110</v>
      </c>
      <c r="BI15" s="35" t="s">
        <v>110</v>
      </c>
      <c r="BJ15" s="35" t="s">
        <v>110</v>
      </c>
      <c r="BK15" s="35" t="s">
        <v>110</v>
      </c>
      <c r="BL15" s="35" t="s">
        <v>110</v>
      </c>
      <c r="BM15" s="35" t="s">
        <v>110</v>
      </c>
      <c r="BN15" s="35" t="s">
        <v>110</v>
      </c>
      <c r="BO15" s="35" t="s">
        <v>110</v>
      </c>
      <c r="BP15" s="35" t="s">
        <v>110</v>
      </c>
      <c r="BQ15" s="35" t="s">
        <v>110</v>
      </c>
      <c r="BR15" s="35" t="s">
        <v>110</v>
      </c>
      <c r="BS15" s="35" t="s">
        <v>110</v>
      </c>
      <c r="BT15" s="35" t="s">
        <v>110</v>
      </c>
      <c r="BU15" s="35" t="s">
        <v>110</v>
      </c>
      <c r="BV15" s="35" t="s">
        <v>110</v>
      </c>
      <c r="BW15" s="35" t="s">
        <v>110</v>
      </c>
    </row>
    <row r="16" spans="1:75" ht="14.1" customHeight="1">
      <c r="A16" s="111" t="s">
        <v>225</v>
      </c>
      <c r="B16" s="35" t="s">
        <v>110</v>
      </c>
      <c r="C16" s="35" t="s">
        <v>110</v>
      </c>
      <c r="D16" s="35" t="s">
        <v>110</v>
      </c>
      <c r="E16" s="35" t="s">
        <v>110</v>
      </c>
      <c r="F16" s="35">
        <v>37013961</v>
      </c>
      <c r="G16" s="35">
        <v>13740590</v>
      </c>
      <c r="H16" s="35" t="s">
        <v>110</v>
      </c>
      <c r="I16" s="35" t="s">
        <v>110</v>
      </c>
      <c r="J16" s="35" t="s">
        <v>110</v>
      </c>
      <c r="K16" s="35" t="s">
        <v>110</v>
      </c>
      <c r="L16" s="35" t="s">
        <v>110</v>
      </c>
      <c r="M16" s="35" t="s">
        <v>110</v>
      </c>
      <c r="N16" s="35" t="s">
        <v>110</v>
      </c>
      <c r="O16" s="35" t="s">
        <v>110</v>
      </c>
      <c r="P16" s="35" t="s">
        <v>110</v>
      </c>
      <c r="Q16" s="35" t="s">
        <v>110</v>
      </c>
      <c r="R16" s="35" t="s">
        <v>110</v>
      </c>
      <c r="S16" s="35" t="s">
        <v>110</v>
      </c>
      <c r="T16" s="35" t="s">
        <v>110</v>
      </c>
      <c r="U16" s="35" t="s">
        <v>110</v>
      </c>
      <c r="V16" s="35" t="s">
        <v>110</v>
      </c>
      <c r="W16" s="35" t="s">
        <v>110</v>
      </c>
      <c r="X16" s="35" t="s">
        <v>110</v>
      </c>
      <c r="Y16" s="35" t="s">
        <v>110</v>
      </c>
      <c r="Z16" s="35" t="s">
        <v>110</v>
      </c>
      <c r="AA16" s="35" t="s">
        <v>110</v>
      </c>
      <c r="AB16" s="35">
        <v>33854338</v>
      </c>
      <c r="AC16" s="35" t="s">
        <v>110</v>
      </c>
      <c r="AD16" s="35" t="s">
        <v>110</v>
      </c>
      <c r="AE16" s="35" t="s">
        <v>110</v>
      </c>
      <c r="AF16" s="35" t="s">
        <v>110</v>
      </c>
      <c r="AG16" s="35" t="s">
        <v>110</v>
      </c>
      <c r="AH16" s="35">
        <v>2057746</v>
      </c>
      <c r="AI16" s="35" t="s">
        <v>110</v>
      </c>
      <c r="AJ16" s="35" t="s">
        <v>110</v>
      </c>
      <c r="AK16" s="35" t="s">
        <v>110</v>
      </c>
      <c r="AL16" s="35" t="s">
        <v>110</v>
      </c>
      <c r="AM16" s="35" t="s">
        <v>110</v>
      </c>
      <c r="AN16" s="35" t="s">
        <v>110</v>
      </c>
      <c r="AO16" s="35" t="s">
        <v>110</v>
      </c>
      <c r="AP16" s="35" t="s">
        <v>110</v>
      </c>
      <c r="AQ16" s="35" t="s">
        <v>110</v>
      </c>
      <c r="AR16" s="35" t="s">
        <v>110</v>
      </c>
      <c r="AS16" s="35" t="s">
        <v>110</v>
      </c>
      <c r="AT16" s="35" t="s">
        <v>110</v>
      </c>
      <c r="AU16" s="35" t="s">
        <v>110</v>
      </c>
      <c r="AV16" s="35" t="s">
        <v>110</v>
      </c>
      <c r="AW16" s="35" t="s">
        <v>110</v>
      </c>
      <c r="AX16" s="35" t="s">
        <v>110</v>
      </c>
      <c r="AY16" s="35" t="s">
        <v>110</v>
      </c>
      <c r="AZ16" s="35" t="s">
        <v>110</v>
      </c>
      <c r="BA16" s="35" t="s">
        <v>110</v>
      </c>
      <c r="BB16" s="35" t="s">
        <v>110</v>
      </c>
      <c r="BC16" s="35" t="s">
        <v>110</v>
      </c>
      <c r="BD16" s="35" t="s">
        <v>110</v>
      </c>
      <c r="BE16" s="35" t="s">
        <v>110</v>
      </c>
      <c r="BF16" s="35" t="s">
        <v>110</v>
      </c>
      <c r="BG16" s="35" t="s">
        <v>110</v>
      </c>
      <c r="BH16" s="35" t="s">
        <v>110</v>
      </c>
      <c r="BI16" s="35" t="s">
        <v>110</v>
      </c>
      <c r="BJ16" s="35" t="s">
        <v>110</v>
      </c>
      <c r="BK16" s="35" t="s">
        <v>110</v>
      </c>
      <c r="BL16" s="35" t="s">
        <v>110</v>
      </c>
      <c r="BM16" s="35" t="s">
        <v>110</v>
      </c>
      <c r="BN16" s="35" t="s">
        <v>110</v>
      </c>
      <c r="BO16" s="35" t="s">
        <v>110</v>
      </c>
      <c r="BP16" s="35" t="s">
        <v>110</v>
      </c>
      <c r="BQ16" s="35" t="s">
        <v>110</v>
      </c>
      <c r="BR16" s="35" t="s">
        <v>110</v>
      </c>
      <c r="BS16" s="35" t="s">
        <v>110</v>
      </c>
      <c r="BT16" s="35" t="s">
        <v>110</v>
      </c>
      <c r="BU16" s="35" t="s">
        <v>110</v>
      </c>
      <c r="BV16" s="35" t="s">
        <v>110</v>
      </c>
      <c r="BW16" s="35" t="s">
        <v>110</v>
      </c>
    </row>
    <row r="17" spans="1:75" ht="14.1" customHeight="1">
      <c r="A17" s="111" t="s">
        <v>129</v>
      </c>
      <c r="B17" s="35" t="s">
        <v>110</v>
      </c>
      <c r="C17" s="35" t="s">
        <v>110</v>
      </c>
      <c r="D17" s="35" t="s">
        <v>110</v>
      </c>
      <c r="E17" s="35" t="s">
        <v>110</v>
      </c>
      <c r="F17" s="35">
        <v>42349999</v>
      </c>
      <c r="G17" s="35">
        <v>14185164</v>
      </c>
      <c r="H17" s="35" t="s">
        <v>110</v>
      </c>
      <c r="I17" s="35" t="s">
        <v>110</v>
      </c>
      <c r="J17" s="35" t="s">
        <v>110</v>
      </c>
      <c r="K17" s="35" t="s">
        <v>110</v>
      </c>
      <c r="L17" s="35" t="s">
        <v>110</v>
      </c>
      <c r="M17" s="35" t="s">
        <v>110</v>
      </c>
      <c r="N17" s="35" t="s">
        <v>110</v>
      </c>
      <c r="O17" s="35" t="s">
        <v>110</v>
      </c>
      <c r="P17" s="35" t="s">
        <v>110</v>
      </c>
      <c r="Q17" s="35" t="s">
        <v>110</v>
      </c>
      <c r="R17" s="35" t="s">
        <v>110</v>
      </c>
      <c r="S17" s="35" t="s">
        <v>110</v>
      </c>
      <c r="T17" s="35" t="s">
        <v>110</v>
      </c>
      <c r="U17" s="35" t="s">
        <v>110</v>
      </c>
      <c r="V17" s="35" t="s">
        <v>110</v>
      </c>
      <c r="W17" s="35" t="s">
        <v>110</v>
      </c>
      <c r="X17" s="35" t="s">
        <v>110</v>
      </c>
      <c r="Y17" s="35" t="s">
        <v>110</v>
      </c>
      <c r="Z17" s="35" t="s">
        <v>110</v>
      </c>
      <c r="AA17" s="35" t="s">
        <v>110</v>
      </c>
      <c r="AB17" s="35">
        <v>38738792</v>
      </c>
      <c r="AC17" s="35" t="s">
        <v>110</v>
      </c>
      <c r="AD17" s="35" t="s">
        <v>110</v>
      </c>
      <c r="AE17" s="35" t="s">
        <v>110</v>
      </c>
      <c r="AF17" s="35" t="s">
        <v>110</v>
      </c>
      <c r="AG17" s="35" t="s">
        <v>110</v>
      </c>
      <c r="AH17" s="35">
        <v>2149964</v>
      </c>
      <c r="AI17" s="35" t="s">
        <v>110</v>
      </c>
      <c r="AJ17" s="35" t="s">
        <v>110</v>
      </c>
      <c r="AK17" s="35" t="s">
        <v>110</v>
      </c>
      <c r="AL17" s="35" t="s">
        <v>110</v>
      </c>
      <c r="AM17" s="35" t="s">
        <v>110</v>
      </c>
      <c r="AN17" s="35" t="s">
        <v>110</v>
      </c>
      <c r="AO17" s="35" t="s">
        <v>110</v>
      </c>
      <c r="AP17" s="35" t="s">
        <v>110</v>
      </c>
      <c r="AQ17" s="35" t="s">
        <v>110</v>
      </c>
      <c r="AR17" s="35" t="s">
        <v>110</v>
      </c>
      <c r="AS17" s="35" t="s">
        <v>110</v>
      </c>
      <c r="AT17" s="35" t="s">
        <v>110</v>
      </c>
      <c r="AU17" s="35" t="s">
        <v>110</v>
      </c>
      <c r="AV17" s="35" t="s">
        <v>110</v>
      </c>
      <c r="AW17" s="35" t="s">
        <v>110</v>
      </c>
      <c r="AX17" s="35" t="s">
        <v>110</v>
      </c>
      <c r="AY17" s="35" t="s">
        <v>110</v>
      </c>
      <c r="AZ17" s="35" t="s">
        <v>110</v>
      </c>
      <c r="BA17" s="35" t="s">
        <v>110</v>
      </c>
      <c r="BB17" s="35" t="s">
        <v>110</v>
      </c>
      <c r="BC17" s="35" t="s">
        <v>110</v>
      </c>
      <c r="BD17" s="35" t="s">
        <v>110</v>
      </c>
      <c r="BE17" s="35" t="s">
        <v>110</v>
      </c>
      <c r="BF17" s="35" t="s">
        <v>110</v>
      </c>
      <c r="BG17" s="35" t="s">
        <v>110</v>
      </c>
      <c r="BH17" s="35" t="s">
        <v>110</v>
      </c>
      <c r="BI17" s="35" t="s">
        <v>110</v>
      </c>
      <c r="BJ17" s="35" t="s">
        <v>110</v>
      </c>
      <c r="BK17" s="35" t="s">
        <v>110</v>
      </c>
      <c r="BL17" s="35" t="s">
        <v>110</v>
      </c>
      <c r="BM17" s="35" t="s">
        <v>110</v>
      </c>
      <c r="BN17" s="35" t="s">
        <v>110</v>
      </c>
      <c r="BO17" s="35" t="s">
        <v>110</v>
      </c>
      <c r="BP17" s="35" t="s">
        <v>110</v>
      </c>
      <c r="BQ17" s="35" t="s">
        <v>110</v>
      </c>
      <c r="BR17" s="35" t="s">
        <v>110</v>
      </c>
      <c r="BS17" s="35" t="s">
        <v>110</v>
      </c>
      <c r="BT17" s="35" t="s">
        <v>110</v>
      </c>
      <c r="BU17" s="35" t="s">
        <v>110</v>
      </c>
      <c r="BV17" s="35" t="s">
        <v>110</v>
      </c>
      <c r="BW17" s="35" t="s">
        <v>110</v>
      </c>
    </row>
    <row r="18" spans="1:75" ht="14.1" customHeight="1">
      <c r="A18" s="111" t="s">
        <v>226</v>
      </c>
      <c r="B18" s="35" t="s">
        <v>110</v>
      </c>
      <c r="C18" s="35" t="s">
        <v>110</v>
      </c>
      <c r="D18" s="35" t="s">
        <v>110</v>
      </c>
      <c r="E18" s="35" t="s">
        <v>110</v>
      </c>
      <c r="F18" s="35">
        <v>44785286</v>
      </c>
      <c r="G18" s="35">
        <v>15088241</v>
      </c>
      <c r="H18" s="35" t="s">
        <v>110</v>
      </c>
      <c r="I18" s="35" t="s">
        <v>110</v>
      </c>
      <c r="J18" s="35" t="s">
        <v>110</v>
      </c>
      <c r="K18" s="35" t="s">
        <v>110</v>
      </c>
      <c r="L18" s="35" t="s">
        <v>110</v>
      </c>
      <c r="M18" s="35" t="s">
        <v>110</v>
      </c>
      <c r="N18" s="35" t="s">
        <v>110</v>
      </c>
      <c r="O18" s="35" t="s">
        <v>110</v>
      </c>
      <c r="P18" s="35" t="s">
        <v>110</v>
      </c>
      <c r="Q18" s="35" t="s">
        <v>110</v>
      </c>
      <c r="R18" s="35" t="s">
        <v>110</v>
      </c>
      <c r="S18" s="35" t="s">
        <v>110</v>
      </c>
      <c r="T18" s="35" t="s">
        <v>110</v>
      </c>
      <c r="U18" s="35" t="s">
        <v>110</v>
      </c>
      <c r="V18" s="35" t="s">
        <v>110</v>
      </c>
      <c r="W18" s="35" t="s">
        <v>110</v>
      </c>
      <c r="X18" s="35" t="s">
        <v>110</v>
      </c>
      <c r="Y18" s="35" t="s">
        <v>110</v>
      </c>
      <c r="Z18" s="35" t="s">
        <v>110</v>
      </c>
      <c r="AA18" s="35" t="s">
        <v>110</v>
      </c>
      <c r="AB18" s="35">
        <v>43931228</v>
      </c>
      <c r="AC18" s="35" t="s">
        <v>110</v>
      </c>
      <c r="AD18" s="35" t="s">
        <v>110</v>
      </c>
      <c r="AE18" s="35" t="s">
        <v>110</v>
      </c>
      <c r="AF18" s="35" t="s">
        <v>110</v>
      </c>
      <c r="AG18" s="35" t="s">
        <v>110</v>
      </c>
      <c r="AH18" s="35">
        <v>2471178</v>
      </c>
      <c r="AI18" s="35" t="s">
        <v>110</v>
      </c>
      <c r="AJ18" s="35" t="s">
        <v>110</v>
      </c>
      <c r="AK18" s="35" t="s">
        <v>110</v>
      </c>
      <c r="AL18" s="35" t="s">
        <v>110</v>
      </c>
      <c r="AM18" s="35" t="s">
        <v>110</v>
      </c>
      <c r="AN18" s="35" t="s">
        <v>110</v>
      </c>
      <c r="AO18" s="35" t="s">
        <v>110</v>
      </c>
      <c r="AP18" s="35" t="s">
        <v>110</v>
      </c>
      <c r="AQ18" s="35" t="s">
        <v>110</v>
      </c>
      <c r="AR18" s="35" t="s">
        <v>110</v>
      </c>
      <c r="AS18" s="35" t="s">
        <v>110</v>
      </c>
      <c r="AT18" s="35" t="s">
        <v>110</v>
      </c>
      <c r="AU18" s="35" t="s">
        <v>110</v>
      </c>
      <c r="AV18" s="35" t="s">
        <v>110</v>
      </c>
      <c r="AW18" s="35" t="s">
        <v>110</v>
      </c>
      <c r="AX18" s="35" t="s">
        <v>110</v>
      </c>
      <c r="AY18" s="35" t="s">
        <v>110</v>
      </c>
      <c r="AZ18" s="35" t="s">
        <v>110</v>
      </c>
      <c r="BA18" s="35" t="s">
        <v>110</v>
      </c>
      <c r="BB18" s="35" t="s">
        <v>110</v>
      </c>
      <c r="BC18" s="35" t="s">
        <v>110</v>
      </c>
      <c r="BD18" s="35" t="s">
        <v>110</v>
      </c>
      <c r="BE18" s="35" t="s">
        <v>110</v>
      </c>
      <c r="BF18" s="35" t="s">
        <v>110</v>
      </c>
      <c r="BG18" s="35" t="s">
        <v>110</v>
      </c>
      <c r="BH18" s="35" t="s">
        <v>110</v>
      </c>
      <c r="BI18" s="35" t="s">
        <v>110</v>
      </c>
      <c r="BJ18" s="35" t="s">
        <v>110</v>
      </c>
      <c r="BK18" s="35" t="s">
        <v>110</v>
      </c>
      <c r="BL18" s="35" t="s">
        <v>110</v>
      </c>
      <c r="BM18" s="35" t="s">
        <v>110</v>
      </c>
      <c r="BN18" s="35" t="s">
        <v>110</v>
      </c>
      <c r="BO18" s="35" t="s">
        <v>110</v>
      </c>
      <c r="BP18" s="35" t="s">
        <v>110</v>
      </c>
      <c r="BQ18" s="35" t="s">
        <v>110</v>
      </c>
      <c r="BR18" s="35" t="s">
        <v>110</v>
      </c>
      <c r="BS18" s="35" t="s">
        <v>110</v>
      </c>
      <c r="BT18" s="35" t="s">
        <v>110</v>
      </c>
      <c r="BU18" s="35" t="s">
        <v>110</v>
      </c>
      <c r="BV18" s="35" t="s">
        <v>110</v>
      </c>
      <c r="BW18" s="35" t="s">
        <v>110</v>
      </c>
    </row>
    <row r="19" spans="1:75" ht="14.1" customHeight="1">
      <c r="A19" s="111" t="s">
        <v>227</v>
      </c>
      <c r="B19" s="35" t="s">
        <v>110</v>
      </c>
      <c r="C19" s="35" t="s">
        <v>110</v>
      </c>
      <c r="D19" s="35" t="s">
        <v>110</v>
      </c>
      <c r="E19" s="35" t="s">
        <v>110</v>
      </c>
      <c r="F19" s="35">
        <v>42914877</v>
      </c>
      <c r="G19" s="35">
        <v>15200399</v>
      </c>
      <c r="H19" s="35" t="s">
        <v>110</v>
      </c>
      <c r="I19" s="35" t="s">
        <v>110</v>
      </c>
      <c r="J19" s="35" t="s">
        <v>110</v>
      </c>
      <c r="K19" s="35" t="s">
        <v>110</v>
      </c>
      <c r="L19" s="35" t="s">
        <v>110</v>
      </c>
      <c r="M19" s="35" t="s">
        <v>110</v>
      </c>
      <c r="N19" s="35" t="s">
        <v>110</v>
      </c>
      <c r="O19" s="35" t="s">
        <v>110</v>
      </c>
      <c r="P19" s="35" t="s">
        <v>110</v>
      </c>
      <c r="Q19" s="35" t="s">
        <v>110</v>
      </c>
      <c r="R19" s="35" t="s">
        <v>110</v>
      </c>
      <c r="S19" s="35" t="s">
        <v>110</v>
      </c>
      <c r="T19" s="35" t="s">
        <v>110</v>
      </c>
      <c r="U19" s="35" t="s">
        <v>110</v>
      </c>
      <c r="V19" s="35" t="s">
        <v>110</v>
      </c>
      <c r="W19" s="35" t="s">
        <v>110</v>
      </c>
      <c r="X19" s="35" t="s">
        <v>110</v>
      </c>
      <c r="Y19" s="35" t="s">
        <v>110</v>
      </c>
      <c r="Z19" s="35" t="s">
        <v>110</v>
      </c>
      <c r="AA19" s="35" t="s">
        <v>110</v>
      </c>
      <c r="AB19" s="35">
        <v>41395669</v>
      </c>
      <c r="AC19" s="35" t="s">
        <v>110</v>
      </c>
      <c r="AD19" s="35" t="s">
        <v>110</v>
      </c>
      <c r="AE19" s="35" t="s">
        <v>110</v>
      </c>
      <c r="AF19" s="35" t="s">
        <v>110</v>
      </c>
      <c r="AG19" s="35" t="s">
        <v>110</v>
      </c>
      <c r="AH19" s="35">
        <v>2411797</v>
      </c>
      <c r="AI19" s="35" t="s">
        <v>110</v>
      </c>
      <c r="AJ19" s="35" t="s">
        <v>110</v>
      </c>
      <c r="AK19" s="35" t="s">
        <v>110</v>
      </c>
      <c r="AL19" s="35" t="s">
        <v>110</v>
      </c>
      <c r="AM19" s="35" t="s">
        <v>110</v>
      </c>
      <c r="AN19" s="35" t="s">
        <v>110</v>
      </c>
      <c r="AO19" s="35" t="s">
        <v>110</v>
      </c>
      <c r="AP19" s="35" t="s">
        <v>110</v>
      </c>
      <c r="AQ19" s="35" t="s">
        <v>110</v>
      </c>
      <c r="AR19" s="35" t="s">
        <v>110</v>
      </c>
      <c r="AS19" s="35" t="s">
        <v>110</v>
      </c>
      <c r="AT19" s="35" t="s">
        <v>110</v>
      </c>
      <c r="AU19" s="35" t="s">
        <v>110</v>
      </c>
      <c r="AV19" s="35" t="s">
        <v>110</v>
      </c>
      <c r="AW19" s="35" t="s">
        <v>110</v>
      </c>
      <c r="AX19" s="35" t="s">
        <v>110</v>
      </c>
      <c r="AY19" s="35" t="s">
        <v>110</v>
      </c>
      <c r="AZ19" s="35" t="s">
        <v>110</v>
      </c>
      <c r="BA19" s="35" t="s">
        <v>110</v>
      </c>
      <c r="BB19" s="35" t="s">
        <v>110</v>
      </c>
      <c r="BC19" s="35" t="s">
        <v>110</v>
      </c>
      <c r="BD19" s="35" t="s">
        <v>110</v>
      </c>
      <c r="BE19" s="35" t="s">
        <v>110</v>
      </c>
      <c r="BF19" s="35" t="s">
        <v>110</v>
      </c>
      <c r="BG19" s="35" t="s">
        <v>110</v>
      </c>
      <c r="BH19" s="35" t="s">
        <v>110</v>
      </c>
      <c r="BI19" s="35" t="s">
        <v>110</v>
      </c>
      <c r="BJ19" s="35" t="s">
        <v>110</v>
      </c>
      <c r="BK19" s="35" t="s">
        <v>110</v>
      </c>
      <c r="BL19" s="35" t="s">
        <v>110</v>
      </c>
      <c r="BM19" s="35" t="s">
        <v>110</v>
      </c>
      <c r="BN19" s="35" t="s">
        <v>110</v>
      </c>
      <c r="BO19" s="35" t="s">
        <v>110</v>
      </c>
      <c r="BP19" s="35" t="s">
        <v>110</v>
      </c>
      <c r="BQ19" s="35" t="s">
        <v>110</v>
      </c>
      <c r="BR19" s="35" t="s">
        <v>110</v>
      </c>
      <c r="BS19" s="35" t="s">
        <v>110</v>
      </c>
      <c r="BT19" s="35" t="s">
        <v>110</v>
      </c>
      <c r="BU19" s="35" t="s">
        <v>110</v>
      </c>
      <c r="BV19" s="35" t="s">
        <v>110</v>
      </c>
      <c r="BW19" s="35" t="s">
        <v>110</v>
      </c>
    </row>
    <row r="20" spans="1:75" ht="14.1" customHeight="1">
      <c r="A20" s="111" t="s">
        <v>228</v>
      </c>
      <c r="B20" s="35" t="s">
        <v>110</v>
      </c>
      <c r="C20" s="35" t="s">
        <v>110</v>
      </c>
      <c r="D20" s="35" t="s">
        <v>110</v>
      </c>
      <c r="E20" s="35" t="s">
        <v>110</v>
      </c>
      <c r="F20" s="35">
        <v>40947946</v>
      </c>
      <c r="G20" s="35">
        <v>14679605</v>
      </c>
      <c r="H20" s="35" t="s">
        <v>110</v>
      </c>
      <c r="I20" s="35" t="s">
        <v>110</v>
      </c>
      <c r="J20" s="35" t="s">
        <v>110</v>
      </c>
      <c r="K20" s="35" t="s">
        <v>110</v>
      </c>
      <c r="L20" s="35" t="s">
        <v>110</v>
      </c>
      <c r="M20" s="35" t="s">
        <v>110</v>
      </c>
      <c r="N20" s="35" t="s">
        <v>110</v>
      </c>
      <c r="O20" s="35" t="s">
        <v>110</v>
      </c>
      <c r="P20" s="35" t="s">
        <v>110</v>
      </c>
      <c r="Q20" s="35" t="s">
        <v>110</v>
      </c>
      <c r="R20" s="35" t="s">
        <v>110</v>
      </c>
      <c r="S20" s="35" t="s">
        <v>110</v>
      </c>
      <c r="T20" s="35" t="s">
        <v>110</v>
      </c>
      <c r="U20" s="35" t="s">
        <v>110</v>
      </c>
      <c r="V20" s="35" t="s">
        <v>110</v>
      </c>
      <c r="W20" s="35" t="s">
        <v>110</v>
      </c>
      <c r="X20" s="35" t="s">
        <v>110</v>
      </c>
      <c r="Y20" s="35" t="s">
        <v>110</v>
      </c>
      <c r="Z20" s="35" t="s">
        <v>110</v>
      </c>
      <c r="AA20" s="35" t="s">
        <v>110</v>
      </c>
      <c r="AB20" s="35">
        <v>39707014</v>
      </c>
      <c r="AC20" s="35" t="s">
        <v>110</v>
      </c>
      <c r="AD20" s="35" t="s">
        <v>110</v>
      </c>
      <c r="AE20" s="35" t="s">
        <v>110</v>
      </c>
      <c r="AF20" s="35" t="s">
        <v>110</v>
      </c>
      <c r="AG20" s="35" t="s">
        <v>110</v>
      </c>
      <c r="AH20" s="35">
        <v>2478241</v>
      </c>
      <c r="AI20" s="35" t="s">
        <v>110</v>
      </c>
      <c r="AJ20" s="35" t="s">
        <v>110</v>
      </c>
      <c r="AK20" s="35" t="s">
        <v>110</v>
      </c>
      <c r="AL20" s="35" t="s">
        <v>110</v>
      </c>
      <c r="AM20" s="35" t="s">
        <v>110</v>
      </c>
      <c r="AN20" s="35" t="s">
        <v>110</v>
      </c>
      <c r="AO20" s="35" t="s">
        <v>110</v>
      </c>
      <c r="AP20" s="35" t="s">
        <v>110</v>
      </c>
      <c r="AQ20" s="35" t="s">
        <v>110</v>
      </c>
      <c r="AR20" s="35" t="s">
        <v>110</v>
      </c>
      <c r="AS20" s="35" t="s">
        <v>110</v>
      </c>
      <c r="AT20" s="35" t="s">
        <v>110</v>
      </c>
      <c r="AU20" s="35" t="s">
        <v>110</v>
      </c>
      <c r="AV20" s="35" t="s">
        <v>110</v>
      </c>
      <c r="AW20" s="35" t="s">
        <v>110</v>
      </c>
      <c r="AX20" s="35" t="s">
        <v>110</v>
      </c>
      <c r="AY20" s="35" t="s">
        <v>110</v>
      </c>
      <c r="AZ20" s="35" t="s">
        <v>110</v>
      </c>
      <c r="BA20" s="35" t="s">
        <v>110</v>
      </c>
      <c r="BB20" s="35" t="s">
        <v>110</v>
      </c>
      <c r="BC20" s="35" t="s">
        <v>110</v>
      </c>
      <c r="BD20" s="35" t="s">
        <v>110</v>
      </c>
      <c r="BE20" s="35" t="s">
        <v>110</v>
      </c>
      <c r="BF20" s="35" t="s">
        <v>110</v>
      </c>
      <c r="BG20" s="35" t="s">
        <v>110</v>
      </c>
      <c r="BH20" s="35" t="s">
        <v>110</v>
      </c>
      <c r="BI20" s="35" t="s">
        <v>110</v>
      </c>
      <c r="BJ20" s="35" t="s">
        <v>110</v>
      </c>
      <c r="BK20" s="35" t="s">
        <v>110</v>
      </c>
      <c r="BL20" s="35" t="s">
        <v>110</v>
      </c>
      <c r="BM20" s="35" t="s">
        <v>110</v>
      </c>
      <c r="BN20" s="35" t="s">
        <v>110</v>
      </c>
      <c r="BO20" s="35" t="s">
        <v>110</v>
      </c>
      <c r="BP20" s="35" t="s">
        <v>110</v>
      </c>
      <c r="BQ20" s="35" t="s">
        <v>110</v>
      </c>
      <c r="BR20" s="35" t="s">
        <v>110</v>
      </c>
      <c r="BS20" s="35" t="s">
        <v>110</v>
      </c>
      <c r="BT20" s="35" t="s">
        <v>110</v>
      </c>
      <c r="BU20" s="35" t="s">
        <v>110</v>
      </c>
      <c r="BV20" s="35" t="s">
        <v>110</v>
      </c>
      <c r="BW20" s="35" t="s">
        <v>110</v>
      </c>
    </row>
    <row r="21" spans="1:75" ht="14.1" customHeight="1">
      <c r="A21" s="111" t="s">
        <v>229</v>
      </c>
      <c r="B21" s="35" t="s">
        <v>110</v>
      </c>
      <c r="C21" s="35" t="s">
        <v>110</v>
      </c>
      <c r="D21" s="35" t="s">
        <v>110</v>
      </c>
      <c r="E21" s="35" t="s">
        <v>110</v>
      </c>
      <c r="F21" s="35">
        <v>44449661</v>
      </c>
      <c r="G21" s="35">
        <v>15348618</v>
      </c>
      <c r="H21" s="35" t="s">
        <v>110</v>
      </c>
      <c r="I21" s="35" t="s">
        <v>110</v>
      </c>
      <c r="J21" s="35" t="s">
        <v>110</v>
      </c>
      <c r="K21" s="35" t="s">
        <v>110</v>
      </c>
      <c r="L21" s="35" t="s">
        <v>110</v>
      </c>
      <c r="M21" s="35" t="s">
        <v>110</v>
      </c>
      <c r="N21" s="35" t="s">
        <v>110</v>
      </c>
      <c r="O21" s="35" t="s">
        <v>110</v>
      </c>
      <c r="P21" s="35" t="s">
        <v>110</v>
      </c>
      <c r="Q21" s="35" t="s">
        <v>110</v>
      </c>
      <c r="R21" s="35" t="s">
        <v>110</v>
      </c>
      <c r="S21" s="35" t="s">
        <v>110</v>
      </c>
      <c r="T21" s="35" t="s">
        <v>110</v>
      </c>
      <c r="U21" s="35" t="s">
        <v>110</v>
      </c>
      <c r="V21" s="35" t="s">
        <v>110</v>
      </c>
      <c r="W21" s="35" t="s">
        <v>110</v>
      </c>
      <c r="X21" s="35" t="s">
        <v>110</v>
      </c>
      <c r="Y21" s="35" t="s">
        <v>110</v>
      </c>
      <c r="Z21" s="35" t="s">
        <v>110</v>
      </c>
      <c r="AA21" s="35" t="s">
        <v>110</v>
      </c>
      <c r="AB21" s="35">
        <v>41379163</v>
      </c>
      <c r="AC21" s="35" t="s">
        <v>110</v>
      </c>
      <c r="AD21" s="35" t="s">
        <v>110</v>
      </c>
      <c r="AE21" s="35" t="s">
        <v>110</v>
      </c>
      <c r="AF21" s="35" t="s">
        <v>110</v>
      </c>
      <c r="AG21" s="35" t="s">
        <v>110</v>
      </c>
      <c r="AH21" s="35">
        <v>2636703</v>
      </c>
      <c r="AI21" s="35" t="s">
        <v>110</v>
      </c>
      <c r="AJ21" s="35" t="s">
        <v>110</v>
      </c>
      <c r="AK21" s="35" t="s">
        <v>110</v>
      </c>
      <c r="AL21" s="35" t="s">
        <v>110</v>
      </c>
      <c r="AM21" s="35" t="s">
        <v>110</v>
      </c>
      <c r="AN21" s="35" t="s">
        <v>110</v>
      </c>
      <c r="AO21" s="35" t="s">
        <v>110</v>
      </c>
      <c r="AP21" s="35" t="s">
        <v>110</v>
      </c>
      <c r="AQ21" s="35" t="s">
        <v>110</v>
      </c>
      <c r="AR21" s="35" t="s">
        <v>110</v>
      </c>
      <c r="AS21" s="35" t="s">
        <v>110</v>
      </c>
      <c r="AT21" s="35" t="s">
        <v>110</v>
      </c>
      <c r="AU21" s="35" t="s">
        <v>110</v>
      </c>
      <c r="AV21" s="35" t="s">
        <v>110</v>
      </c>
      <c r="AW21" s="35" t="s">
        <v>110</v>
      </c>
      <c r="AX21" s="35" t="s">
        <v>110</v>
      </c>
      <c r="AY21" s="35" t="s">
        <v>110</v>
      </c>
      <c r="AZ21" s="35" t="s">
        <v>110</v>
      </c>
      <c r="BA21" s="35" t="s">
        <v>110</v>
      </c>
      <c r="BB21" s="35" t="s">
        <v>110</v>
      </c>
      <c r="BC21" s="35" t="s">
        <v>110</v>
      </c>
      <c r="BD21" s="35" t="s">
        <v>110</v>
      </c>
      <c r="BE21" s="35" t="s">
        <v>110</v>
      </c>
      <c r="BF21" s="35" t="s">
        <v>110</v>
      </c>
      <c r="BG21" s="35" t="s">
        <v>110</v>
      </c>
      <c r="BH21" s="35" t="s">
        <v>110</v>
      </c>
      <c r="BI21" s="35" t="s">
        <v>110</v>
      </c>
      <c r="BJ21" s="35" t="s">
        <v>110</v>
      </c>
      <c r="BK21" s="35" t="s">
        <v>110</v>
      </c>
      <c r="BL21" s="35" t="s">
        <v>110</v>
      </c>
      <c r="BM21" s="35" t="s">
        <v>110</v>
      </c>
      <c r="BN21" s="35" t="s">
        <v>110</v>
      </c>
      <c r="BO21" s="35" t="s">
        <v>110</v>
      </c>
      <c r="BP21" s="35" t="s">
        <v>110</v>
      </c>
      <c r="BQ21" s="35" t="s">
        <v>110</v>
      </c>
      <c r="BR21" s="35" t="s">
        <v>110</v>
      </c>
      <c r="BS21" s="35" t="s">
        <v>110</v>
      </c>
      <c r="BT21" s="35" t="s">
        <v>110</v>
      </c>
      <c r="BU21" s="35" t="s">
        <v>110</v>
      </c>
      <c r="BV21" s="35" t="s">
        <v>110</v>
      </c>
      <c r="BW21" s="35" t="s">
        <v>110</v>
      </c>
    </row>
    <row r="22" spans="1:75" ht="14.1" customHeight="1">
      <c r="A22" s="111" t="s">
        <v>230</v>
      </c>
      <c r="B22" s="35" t="s">
        <v>110</v>
      </c>
      <c r="C22" s="35" t="s">
        <v>110</v>
      </c>
      <c r="D22" s="35" t="s">
        <v>110</v>
      </c>
      <c r="E22" s="35" t="s">
        <v>110</v>
      </c>
      <c r="F22" s="35">
        <v>47682212</v>
      </c>
      <c r="G22" s="35">
        <v>15929399</v>
      </c>
      <c r="H22" s="35" t="s">
        <v>110</v>
      </c>
      <c r="I22" s="35" t="s">
        <v>110</v>
      </c>
      <c r="J22" s="35" t="s">
        <v>110</v>
      </c>
      <c r="K22" s="35" t="s">
        <v>110</v>
      </c>
      <c r="L22" s="35" t="s">
        <v>110</v>
      </c>
      <c r="M22" s="35" t="s">
        <v>110</v>
      </c>
      <c r="N22" s="35" t="s">
        <v>110</v>
      </c>
      <c r="O22" s="35" t="s">
        <v>110</v>
      </c>
      <c r="P22" s="35" t="s">
        <v>110</v>
      </c>
      <c r="Q22" s="35" t="s">
        <v>110</v>
      </c>
      <c r="R22" s="35" t="s">
        <v>110</v>
      </c>
      <c r="S22" s="35" t="s">
        <v>110</v>
      </c>
      <c r="T22" s="35" t="s">
        <v>110</v>
      </c>
      <c r="U22" s="35" t="s">
        <v>110</v>
      </c>
      <c r="V22" s="35" t="s">
        <v>110</v>
      </c>
      <c r="W22" s="35" t="s">
        <v>110</v>
      </c>
      <c r="X22" s="35" t="s">
        <v>110</v>
      </c>
      <c r="Y22" s="35" t="s">
        <v>110</v>
      </c>
      <c r="Z22" s="35" t="s">
        <v>110</v>
      </c>
      <c r="AA22" s="35" t="s">
        <v>110</v>
      </c>
      <c r="AB22" s="35">
        <v>45377810</v>
      </c>
      <c r="AC22" s="35" t="s">
        <v>110</v>
      </c>
      <c r="AD22" s="35" t="s">
        <v>110</v>
      </c>
      <c r="AE22" s="35" t="s">
        <v>110</v>
      </c>
      <c r="AF22" s="35" t="s">
        <v>110</v>
      </c>
      <c r="AG22" s="35" t="s">
        <v>110</v>
      </c>
      <c r="AH22" s="35">
        <v>2819315</v>
      </c>
      <c r="AI22" s="35" t="s">
        <v>110</v>
      </c>
      <c r="AJ22" s="35" t="s">
        <v>110</v>
      </c>
      <c r="AK22" s="35" t="s">
        <v>110</v>
      </c>
      <c r="AL22" s="35" t="s">
        <v>110</v>
      </c>
      <c r="AM22" s="35" t="s">
        <v>110</v>
      </c>
      <c r="AN22" s="35" t="s">
        <v>110</v>
      </c>
      <c r="AO22" s="35" t="s">
        <v>110</v>
      </c>
      <c r="AP22" s="35" t="s">
        <v>110</v>
      </c>
      <c r="AQ22" s="35" t="s">
        <v>110</v>
      </c>
      <c r="AR22" s="35" t="s">
        <v>110</v>
      </c>
      <c r="AS22" s="35" t="s">
        <v>110</v>
      </c>
      <c r="AT22" s="35" t="s">
        <v>110</v>
      </c>
      <c r="AU22" s="35" t="s">
        <v>110</v>
      </c>
      <c r="AV22" s="35" t="s">
        <v>110</v>
      </c>
      <c r="AW22" s="35" t="s">
        <v>110</v>
      </c>
      <c r="AX22" s="35" t="s">
        <v>110</v>
      </c>
      <c r="AY22" s="35" t="s">
        <v>110</v>
      </c>
      <c r="AZ22" s="35" t="s">
        <v>110</v>
      </c>
      <c r="BA22" s="35" t="s">
        <v>110</v>
      </c>
      <c r="BB22" s="35" t="s">
        <v>110</v>
      </c>
      <c r="BC22" s="35" t="s">
        <v>110</v>
      </c>
      <c r="BD22" s="35" t="s">
        <v>110</v>
      </c>
      <c r="BE22" s="35" t="s">
        <v>110</v>
      </c>
      <c r="BF22" s="35" t="s">
        <v>110</v>
      </c>
      <c r="BG22" s="35" t="s">
        <v>110</v>
      </c>
      <c r="BH22" s="35" t="s">
        <v>110</v>
      </c>
      <c r="BI22" s="35" t="s">
        <v>110</v>
      </c>
      <c r="BJ22" s="35" t="s">
        <v>110</v>
      </c>
      <c r="BK22" s="35" t="s">
        <v>110</v>
      </c>
      <c r="BL22" s="35" t="s">
        <v>110</v>
      </c>
      <c r="BM22" s="35" t="s">
        <v>110</v>
      </c>
      <c r="BN22" s="35" t="s">
        <v>110</v>
      </c>
      <c r="BO22" s="35" t="s">
        <v>110</v>
      </c>
      <c r="BP22" s="35" t="s">
        <v>110</v>
      </c>
      <c r="BQ22" s="35" t="s">
        <v>110</v>
      </c>
      <c r="BR22" s="35" t="s">
        <v>110</v>
      </c>
      <c r="BS22" s="35" t="s">
        <v>110</v>
      </c>
      <c r="BT22" s="35" t="s">
        <v>110</v>
      </c>
      <c r="BU22" s="35" t="s">
        <v>110</v>
      </c>
      <c r="BV22" s="35" t="s">
        <v>110</v>
      </c>
      <c r="BW22" s="35" t="s">
        <v>110</v>
      </c>
    </row>
    <row r="23" spans="1:75" ht="14.1" customHeight="1">
      <c r="A23" s="111" t="s">
        <v>231</v>
      </c>
      <c r="B23" s="35" t="s">
        <v>110</v>
      </c>
      <c r="C23" s="35" t="s">
        <v>110</v>
      </c>
      <c r="D23" s="35" t="s">
        <v>110</v>
      </c>
      <c r="E23" s="35" t="s">
        <v>110</v>
      </c>
      <c r="F23" s="35">
        <v>45501330</v>
      </c>
      <c r="G23" s="35">
        <v>16376546</v>
      </c>
      <c r="H23" s="35" t="s">
        <v>110</v>
      </c>
      <c r="I23" s="35" t="s">
        <v>110</v>
      </c>
      <c r="J23" s="35" t="s">
        <v>110</v>
      </c>
      <c r="K23" s="35">
        <v>33185</v>
      </c>
      <c r="L23" s="35" t="s">
        <v>110</v>
      </c>
      <c r="M23" s="35" t="s">
        <v>110</v>
      </c>
      <c r="N23" s="35" t="s">
        <v>110</v>
      </c>
      <c r="O23" s="35" t="s">
        <v>110</v>
      </c>
      <c r="P23" s="35" t="s">
        <v>110</v>
      </c>
      <c r="Q23" s="35" t="s">
        <v>110</v>
      </c>
      <c r="R23" s="35" t="s">
        <v>110</v>
      </c>
      <c r="S23" s="35" t="s">
        <v>110</v>
      </c>
      <c r="T23" s="35" t="s">
        <v>110</v>
      </c>
      <c r="U23" s="35" t="s">
        <v>110</v>
      </c>
      <c r="V23" s="35">
        <v>827829</v>
      </c>
      <c r="W23" s="35" t="s">
        <v>110</v>
      </c>
      <c r="X23" s="35">
        <v>1179752</v>
      </c>
      <c r="Y23" s="35" t="s">
        <v>110</v>
      </c>
      <c r="Z23" s="35" t="s">
        <v>110</v>
      </c>
      <c r="AA23" s="35" t="s">
        <v>110</v>
      </c>
      <c r="AB23" s="35">
        <v>44057598</v>
      </c>
      <c r="AC23" s="35" t="s">
        <v>110</v>
      </c>
      <c r="AD23" s="35" t="s">
        <v>110</v>
      </c>
      <c r="AE23" s="35" t="s">
        <v>110</v>
      </c>
      <c r="AF23" s="35" t="s">
        <v>110</v>
      </c>
      <c r="AG23" s="35">
        <v>2683047</v>
      </c>
      <c r="AH23" s="35">
        <v>2861118</v>
      </c>
      <c r="AI23" s="35" t="s">
        <v>110</v>
      </c>
      <c r="AJ23" s="35" t="s">
        <v>110</v>
      </c>
      <c r="AK23" s="35" t="s">
        <v>110</v>
      </c>
      <c r="AL23" s="35" t="s">
        <v>110</v>
      </c>
      <c r="AM23" s="35" t="s">
        <v>110</v>
      </c>
      <c r="AN23" s="35" t="s">
        <v>110</v>
      </c>
      <c r="AO23" s="35" t="s">
        <v>110</v>
      </c>
      <c r="AP23" s="35" t="s">
        <v>110</v>
      </c>
      <c r="AQ23" s="35" t="s">
        <v>110</v>
      </c>
      <c r="AR23" s="35" t="s">
        <v>110</v>
      </c>
      <c r="AS23" s="35" t="s">
        <v>110</v>
      </c>
      <c r="AT23" s="35" t="s">
        <v>110</v>
      </c>
      <c r="AU23" s="35" t="s">
        <v>110</v>
      </c>
      <c r="AV23" s="35" t="s">
        <v>110</v>
      </c>
      <c r="AW23" s="35" t="s">
        <v>110</v>
      </c>
      <c r="AX23" s="35" t="s">
        <v>110</v>
      </c>
      <c r="AY23" s="35" t="s">
        <v>110</v>
      </c>
      <c r="AZ23" s="35" t="s">
        <v>110</v>
      </c>
      <c r="BA23" s="35" t="s">
        <v>110</v>
      </c>
      <c r="BB23" s="35" t="s">
        <v>110</v>
      </c>
      <c r="BC23" s="35" t="s">
        <v>110</v>
      </c>
      <c r="BD23" s="35" t="s">
        <v>110</v>
      </c>
      <c r="BE23" s="35" t="s">
        <v>110</v>
      </c>
      <c r="BF23" s="35" t="s">
        <v>110</v>
      </c>
      <c r="BG23" s="35" t="s">
        <v>110</v>
      </c>
      <c r="BH23" s="35" t="s">
        <v>110</v>
      </c>
      <c r="BI23" s="35" t="s">
        <v>110</v>
      </c>
      <c r="BJ23" s="35" t="s">
        <v>110</v>
      </c>
      <c r="BK23" s="35" t="s">
        <v>110</v>
      </c>
      <c r="BL23" s="35" t="s">
        <v>110</v>
      </c>
      <c r="BM23" s="35" t="s">
        <v>110</v>
      </c>
      <c r="BN23" s="35" t="s">
        <v>110</v>
      </c>
      <c r="BO23" s="35" t="s">
        <v>110</v>
      </c>
      <c r="BP23" s="35" t="s">
        <v>110</v>
      </c>
      <c r="BQ23" s="35" t="s">
        <v>110</v>
      </c>
      <c r="BR23" s="35" t="s">
        <v>110</v>
      </c>
      <c r="BS23" s="35" t="s">
        <v>110</v>
      </c>
      <c r="BT23" s="35" t="s">
        <v>110</v>
      </c>
      <c r="BU23" s="35" t="s">
        <v>110</v>
      </c>
      <c r="BV23" s="35" t="s">
        <v>110</v>
      </c>
      <c r="BW23" s="35" t="s">
        <v>110</v>
      </c>
    </row>
    <row r="24" spans="1:75" ht="14.1" customHeight="1">
      <c r="A24" s="111" t="s">
        <v>232</v>
      </c>
      <c r="B24" s="35" t="s">
        <v>110</v>
      </c>
      <c r="C24" s="35" t="s">
        <v>110</v>
      </c>
      <c r="D24" s="35" t="s">
        <v>110</v>
      </c>
      <c r="E24" s="35" t="s">
        <v>110</v>
      </c>
      <c r="F24" s="35">
        <v>46324621</v>
      </c>
      <c r="G24" s="35">
        <v>15797495</v>
      </c>
      <c r="H24" s="35" t="s">
        <v>110</v>
      </c>
      <c r="I24" s="35" t="s">
        <v>110</v>
      </c>
      <c r="J24" s="35" t="s">
        <v>110</v>
      </c>
      <c r="K24" s="35">
        <v>31791</v>
      </c>
      <c r="L24" s="35" t="s">
        <v>110</v>
      </c>
      <c r="M24" s="35" t="s">
        <v>110</v>
      </c>
      <c r="N24" s="35" t="s">
        <v>110</v>
      </c>
      <c r="O24" s="35" t="s">
        <v>110</v>
      </c>
      <c r="P24" s="35" t="s">
        <v>110</v>
      </c>
      <c r="Q24" s="35" t="s">
        <v>110</v>
      </c>
      <c r="R24" s="35" t="s">
        <v>110</v>
      </c>
      <c r="S24" s="35" t="s">
        <v>110</v>
      </c>
      <c r="T24" s="35" t="s">
        <v>110</v>
      </c>
      <c r="U24" s="35" t="s">
        <v>110</v>
      </c>
      <c r="V24" s="35">
        <v>786968</v>
      </c>
      <c r="W24" s="35" t="s">
        <v>110</v>
      </c>
      <c r="X24" s="35">
        <v>1050038</v>
      </c>
      <c r="Y24" s="35" t="s">
        <v>110</v>
      </c>
      <c r="Z24" s="35" t="s">
        <v>110</v>
      </c>
      <c r="AA24" s="35" t="s">
        <v>110</v>
      </c>
      <c r="AB24" s="35">
        <v>44333753</v>
      </c>
      <c r="AC24" s="35" t="s">
        <v>110</v>
      </c>
      <c r="AD24" s="35" t="s">
        <v>110</v>
      </c>
      <c r="AE24" s="35" t="s">
        <v>110</v>
      </c>
      <c r="AF24" s="35" t="s">
        <v>110</v>
      </c>
      <c r="AG24" s="35">
        <v>3229771</v>
      </c>
      <c r="AH24" s="35">
        <v>3043130</v>
      </c>
      <c r="AI24" s="35" t="s">
        <v>110</v>
      </c>
      <c r="AJ24" s="35" t="s">
        <v>110</v>
      </c>
      <c r="AK24" s="35" t="s">
        <v>110</v>
      </c>
      <c r="AL24" s="35" t="s">
        <v>110</v>
      </c>
      <c r="AM24" s="35" t="s">
        <v>110</v>
      </c>
      <c r="AN24" s="35" t="s">
        <v>110</v>
      </c>
      <c r="AO24" s="35" t="s">
        <v>110</v>
      </c>
      <c r="AP24" s="35" t="s">
        <v>110</v>
      </c>
      <c r="AQ24" s="35" t="s">
        <v>110</v>
      </c>
      <c r="AR24" s="35" t="s">
        <v>110</v>
      </c>
      <c r="AS24" s="35" t="s">
        <v>110</v>
      </c>
      <c r="AT24" s="35" t="s">
        <v>110</v>
      </c>
      <c r="AU24" s="35" t="s">
        <v>110</v>
      </c>
      <c r="AV24" s="35" t="s">
        <v>110</v>
      </c>
      <c r="AW24" s="35" t="s">
        <v>110</v>
      </c>
      <c r="AX24" s="35" t="s">
        <v>110</v>
      </c>
      <c r="AY24" s="35" t="s">
        <v>110</v>
      </c>
      <c r="AZ24" s="35" t="s">
        <v>110</v>
      </c>
      <c r="BA24" s="35" t="s">
        <v>110</v>
      </c>
      <c r="BB24" s="35" t="s">
        <v>110</v>
      </c>
      <c r="BC24" s="35" t="s">
        <v>110</v>
      </c>
      <c r="BD24" s="35" t="s">
        <v>110</v>
      </c>
      <c r="BE24" s="35" t="s">
        <v>110</v>
      </c>
      <c r="BF24" s="35" t="s">
        <v>110</v>
      </c>
      <c r="BG24" s="35" t="s">
        <v>110</v>
      </c>
      <c r="BH24" s="35" t="s">
        <v>110</v>
      </c>
      <c r="BI24" s="35" t="s">
        <v>110</v>
      </c>
      <c r="BJ24" s="35" t="s">
        <v>110</v>
      </c>
      <c r="BK24" s="35" t="s">
        <v>110</v>
      </c>
      <c r="BL24" s="35" t="s">
        <v>110</v>
      </c>
      <c r="BM24" s="35" t="s">
        <v>110</v>
      </c>
      <c r="BN24" s="35" t="s">
        <v>110</v>
      </c>
      <c r="BO24" s="35" t="s">
        <v>110</v>
      </c>
      <c r="BP24" s="35" t="s">
        <v>110</v>
      </c>
      <c r="BQ24" s="35" t="s">
        <v>110</v>
      </c>
      <c r="BR24" s="35" t="s">
        <v>110</v>
      </c>
      <c r="BS24" s="35" t="s">
        <v>110</v>
      </c>
      <c r="BT24" s="35" t="s">
        <v>110</v>
      </c>
      <c r="BU24" s="35" t="s">
        <v>110</v>
      </c>
      <c r="BV24" s="35" t="s">
        <v>110</v>
      </c>
      <c r="BW24" s="35" t="s">
        <v>110</v>
      </c>
    </row>
    <row r="25" spans="1:75" ht="14.1" customHeight="1">
      <c r="A25" s="111" t="s">
        <v>233</v>
      </c>
      <c r="B25" s="35" t="s">
        <v>110</v>
      </c>
      <c r="C25" s="35" t="s">
        <v>110</v>
      </c>
      <c r="D25" s="35" t="s">
        <v>110</v>
      </c>
      <c r="E25" s="35" t="s">
        <v>110</v>
      </c>
      <c r="F25" s="35">
        <v>47771726</v>
      </c>
      <c r="G25" s="35">
        <v>15701610</v>
      </c>
      <c r="H25" s="35" t="s">
        <v>110</v>
      </c>
      <c r="I25" s="35" t="s">
        <v>110</v>
      </c>
      <c r="J25" s="35" t="s">
        <v>110</v>
      </c>
      <c r="K25" s="35">
        <v>25512</v>
      </c>
      <c r="L25" s="35" t="s">
        <v>110</v>
      </c>
      <c r="M25" s="35" t="s">
        <v>110</v>
      </c>
      <c r="N25" s="35" t="s">
        <v>110</v>
      </c>
      <c r="O25" s="35" t="s">
        <v>110</v>
      </c>
      <c r="P25" s="35" t="s">
        <v>110</v>
      </c>
      <c r="Q25" s="35" t="s">
        <v>110</v>
      </c>
      <c r="R25" s="35" t="s">
        <v>110</v>
      </c>
      <c r="S25" s="35" t="s">
        <v>110</v>
      </c>
      <c r="T25" s="35" t="s">
        <v>110</v>
      </c>
      <c r="U25" s="35" t="s">
        <v>110</v>
      </c>
      <c r="V25" s="35">
        <v>662630</v>
      </c>
      <c r="W25" s="35" t="s">
        <v>110</v>
      </c>
      <c r="X25" s="35">
        <v>1225901</v>
      </c>
      <c r="Y25" s="35" t="s">
        <v>110</v>
      </c>
      <c r="Z25" s="35" t="s">
        <v>110</v>
      </c>
      <c r="AA25" s="35" t="s">
        <v>110</v>
      </c>
      <c r="AB25" s="35">
        <v>45582961</v>
      </c>
      <c r="AC25" s="35" t="s">
        <v>110</v>
      </c>
      <c r="AD25" s="35" t="s">
        <v>110</v>
      </c>
      <c r="AE25" s="35" t="s">
        <v>110</v>
      </c>
      <c r="AF25" s="35" t="s">
        <v>110</v>
      </c>
      <c r="AG25" s="35">
        <v>4176155</v>
      </c>
      <c r="AH25" s="35">
        <v>3124628</v>
      </c>
      <c r="AI25" s="35" t="s">
        <v>110</v>
      </c>
      <c r="AJ25" s="35" t="s">
        <v>110</v>
      </c>
      <c r="AK25" s="35" t="s">
        <v>110</v>
      </c>
      <c r="AL25" s="35" t="s">
        <v>110</v>
      </c>
      <c r="AM25" s="35" t="s">
        <v>110</v>
      </c>
      <c r="AN25" s="35" t="s">
        <v>110</v>
      </c>
      <c r="AO25" s="35" t="s">
        <v>110</v>
      </c>
      <c r="AP25" s="35" t="s">
        <v>110</v>
      </c>
      <c r="AQ25" s="35" t="s">
        <v>110</v>
      </c>
      <c r="AR25" s="35" t="s">
        <v>110</v>
      </c>
      <c r="AS25" s="35" t="s">
        <v>110</v>
      </c>
      <c r="AT25" s="35" t="s">
        <v>110</v>
      </c>
      <c r="AU25" s="35" t="s">
        <v>110</v>
      </c>
      <c r="AV25" s="35" t="s">
        <v>110</v>
      </c>
      <c r="AW25" s="35" t="s">
        <v>110</v>
      </c>
      <c r="AX25" s="35" t="s">
        <v>110</v>
      </c>
      <c r="AY25" s="35" t="s">
        <v>110</v>
      </c>
      <c r="AZ25" s="35" t="s">
        <v>110</v>
      </c>
      <c r="BA25" s="35" t="s">
        <v>110</v>
      </c>
      <c r="BB25" s="35" t="s">
        <v>110</v>
      </c>
      <c r="BC25" s="35" t="s">
        <v>110</v>
      </c>
      <c r="BD25" s="35" t="s">
        <v>110</v>
      </c>
      <c r="BE25" s="35" t="s">
        <v>110</v>
      </c>
      <c r="BF25" s="35" t="s">
        <v>110</v>
      </c>
      <c r="BG25" s="35" t="s">
        <v>110</v>
      </c>
      <c r="BH25" s="35" t="s">
        <v>110</v>
      </c>
      <c r="BI25" s="35" t="s">
        <v>110</v>
      </c>
      <c r="BJ25" s="35" t="s">
        <v>110</v>
      </c>
      <c r="BK25" s="35" t="s">
        <v>110</v>
      </c>
      <c r="BL25" s="35" t="s">
        <v>110</v>
      </c>
      <c r="BM25" s="35" t="s">
        <v>110</v>
      </c>
      <c r="BN25" s="35" t="s">
        <v>110</v>
      </c>
      <c r="BO25" s="35" t="s">
        <v>110</v>
      </c>
      <c r="BP25" s="35" t="s">
        <v>110</v>
      </c>
      <c r="BQ25" s="35" t="s">
        <v>110</v>
      </c>
      <c r="BR25" s="35" t="s">
        <v>110</v>
      </c>
      <c r="BS25" s="35" t="s">
        <v>110</v>
      </c>
      <c r="BT25" s="35" t="s">
        <v>110</v>
      </c>
      <c r="BU25" s="35" t="s">
        <v>110</v>
      </c>
      <c r="BV25" s="35" t="s">
        <v>110</v>
      </c>
      <c r="BW25" s="35" t="s">
        <v>110</v>
      </c>
    </row>
    <row r="26" spans="1:75" ht="14.1" customHeight="1">
      <c r="A26" s="111" t="s">
        <v>124</v>
      </c>
      <c r="B26" s="35">
        <v>13469357</v>
      </c>
      <c r="C26" s="35">
        <v>23785559</v>
      </c>
      <c r="D26" s="35">
        <v>27747088</v>
      </c>
      <c r="E26" s="35">
        <v>10625363</v>
      </c>
      <c r="F26" s="35">
        <v>46763141</v>
      </c>
      <c r="G26" s="35">
        <v>15227435</v>
      </c>
      <c r="H26" s="35">
        <v>416032</v>
      </c>
      <c r="I26" s="35">
        <v>834825</v>
      </c>
      <c r="J26" s="35">
        <v>17196</v>
      </c>
      <c r="K26" s="35">
        <v>6020</v>
      </c>
      <c r="L26" s="35">
        <v>327230</v>
      </c>
      <c r="M26" s="35" t="s">
        <v>110</v>
      </c>
      <c r="N26" s="35">
        <v>11507354</v>
      </c>
      <c r="O26" s="35">
        <v>21948</v>
      </c>
      <c r="P26" s="35">
        <v>1062806</v>
      </c>
      <c r="Q26" s="35">
        <v>667192</v>
      </c>
      <c r="R26" s="35">
        <v>3906303</v>
      </c>
      <c r="S26" s="35">
        <v>2214178</v>
      </c>
      <c r="T26" s="35" t="s">
        <v>110</v>
      </c>
      <c r="U26" s="35" t="s">
        <v>110</v>
      </c>
      <c r="V26" s="35">
        <v>574194</v>
      </c>
      <c r="W26" s="35">
        <v>1628765</v>
      </c>
      <c r="X26" s="35">
        <v>1007975</v>
      </c>
      <c r="Y26" s="35">
        <v>5005600</v>
      </c>
      <c r="Z26" s="35">
        <v>596267</v>
      </c>
      <c r="AA26" s="35">
        <v>20508147</v>
      </c>
      <c r="AB26" s="35">
        <v>44253304</v>
      </c>
      <c r="AC26" s="35">
        <v>580463</v>
      </c>
      <c r="AD26" s="35">
        <v>6887476</v>
      </c>
      <c r="AE26" s="35">
        <v>10017294</v>
      </c>
      <c r="AF26" s="35">
        <v>2460038</v>
      </c>
      <c r="AG26" s="35">
        <v>2648617</v>
      </c>
      <c r="AH26" s="35">
        <v>3331120</v>
      </c>
      <c r="AI26" s="35">
        <v>1577105</v>
      </c>
      <c r="AJ26" s="35">
        <v>414</v>
      </c>
      <c r="AK26" s="35">
        <v>4937414</v>
      </c>
      <c r="AL26" s="35">
        <v>2032008</v>
      </c>
      <c r="AM26" s="35">
        <v>0</v>
      </c>
      <c r="AN26" s="35">
        <v>2882214</v>
      </c>
      <c r="AO26" s="35">
        <v>425333</v>
      </c>
      <c r="AP26" s="35" t="s">
        <v>110</v>
      </c>
      <c r="AQ26" s="35">
        <v>1765387</v>
      </c>
      <c r="AR26" s="35">
        <v>525299</v>
      </c>
      <c r="AS26" s="35">
        <v>7063339</v>
      </c>
      <c r="AT26" s="35">
        <v>2731483</v>
      </c>
      <c r="AU26" s="35">
        <v>2306735</v>
      </c>
      <c r="AV26" s="35">
        <v>891090</v>
      </c>
      <c r="AW26" s="35">
        <v>2456342</v>
      </c>
      <c r="AX26" s="35">
        <v>4827102</v>
      </c>
      <c r="AY26" s="35">
        <v>1386424</v>
      </c>
      <c r="AZ26" s="35">
        <v>526874</v>
      </c>
      <c r="BA26" s="35">
        <v>0</v>
      </c>
      <c r="BB26" s="35">
        <v>0</v>
      </c>
      <c r="BC26" s="35">
        <v>215618</v>
      </c>
      <c r="BD26" s="35">
        <v>945944</v>
      </c>
      <c r="BE26" s="35">
        <v>986279</v>
      </c>
      <c r="BF26" s="35">
        <v>34575</v>
      </c>
      <c r="BG26" s="35">
        <v>4660618</v>
      </c>
      <c r="BH26" s="35">
        <v>11283538</v>
      </c>
      <c r="BI26" s="35">
        <v>5189113</v>
      </c>
      <c r="BJ26" s="35">
        <v>222944</v>
      </c>
      <c r="BK26" s="35">
        <v>4056589</v>
      </c>
      <c r="BL26" s="35">
        <v>4578558</v>
      </c>
      <c r="BM26" s="35">
        <v>10590788</v>
      </c>
      <c r="BN26" s="35">
        <v>34575</v>
      </c>
      <c r="BO26" s="35" t="s">
        <v>110</v>
      </c>
      <c r="BP26" s="35">
        <v>862091</v>
      </c>
      <c r="BQ26" s="35">
        <v>23992</v>
      </c>
      <c r="BR26" s="35">
        <v>468757</v>
      </c>
      <c r="BS26" s="35" t="s">
        <v>110</v>
      </c>
      <c r="BT26" s="35">
        <v>5098343</v>
      </c>
      <c r="BU26" s="35">
        <v>4661317</v>
      </c>
      <c r="BV26" s="35" t="s">
        <v>110</v>
      </c>
      <c r="BW26" s="35" t="s">
        <v>110</v>
      </c>
    </row>
    <row r="27" spans="1:75" ht="14.1" customHeight="1">
      <c r="A27" s="111" t="s">
        <v>128</v>
      </c>
      <c r="B27" s="35">
        <v>13676308</v>
      </c>
      <c r="C27" s="35">
        <v>23062464</v>
      </c>
      <c r="D27" s="35">
        <v>26796444</v>
      </c>
      <c r="E27" s="35">
        <v>8935638</v>
      </c>
      <c r="F27" s="35">
        <v>45560913</v>
      </c>
      <c r="G27" s="35">
        <v>15314921</v>
      </c>
      <c r="H27" s="35">
        <v>418081</v>
      </c>
      <c r="I27" s="35">
        <v>814102</v>
      </c>
      <c r="J27" s="35">
        <v>16900</v>
      </c>
      <c r="K27" s="35">
        <v>1063</v>
      </c>
      <c r="L27" s="35">
        <v>308715</v>
      </c>
      <c r="M27" s="35" t="s">
        <v>111</v>
      </c>
      <c r="N27" s="35">
        <v>10478953</v>
      </c>
      <c r="O27" s="35">
        <v>21991</v>
      </c>
      <c r="P27" s="35">
        <v>1036262</v>
      </c>
      <c r="Q27" s="35">
        <v>731148</v>
      </c>
      <c r="R27" s="35">
        <v>3814002</v>
      </c>
      <c r="S27" s="35">
        <v>2502316</v>
      </c>
      <c r="T27" s="35" t="s">
        <v>110</v>
      </c>
      <c r="U27" s="35" t="s">
        <v>110</v>
      </c>
      <c r="V27" s="35">
        <v>514946</v>
      </c>
      <c r="W27" s="35">
        <v>1769837</v>
      </c>
      <c r="X27" s="35">
        <v>1210995</v>
      </c>
      <c r="Y27" s="35">
        <v>4421151</v>
      </c>
      <c r="Z27" s="35">
        <v>584489</v>
      </c>
      <c r="AA27" s="35">
        <v>20846023</v>
      </c>
      <c r="AB27" s="35">
        <v>43653260</v>
      </c>
      <c r="AC27" s="35">
        <v>572785</v>
      </c>
      <c r="AD27" s="35">
        <v>5893199</v>
      </c>
      <c r="AE27" s="35">
        <v>10033459</v>
      </c>
      <c r="AF27" s="35">
        <v>2489208</v>
      </c>
      <c r="AG27" s="35">
        <v>2387595</v>
      </c>
      <c r="AH27" s="35">
        <v>3533917</v>
      </c>
      <c r="AI27" s="35">
        <v>1622343</v>
      </c>
      <c r="AJ27" s="35">
        <v>396</v>
      </c>
      <c r="AK27" s="35">
        <v>4837836</v>
      </c>
      <c r="AL27" s="35">
        <v>1873207</v>
      </c>
      <c r="AM27" s="35">
        <v>0</v>
      </c>
      <c r="AN27" s="35">
        <v>2941756</v>
      </c>
      <c r="AO27" s="35">
        <v>408066</v>
      </c>
      <c r="AP27" s="35" t="s">
        <v>110</v>
      </c>
      <c r="AQ27" s="35">
        <v>3179830</v>
      </c>
      <c r="AR27" s="35">
        <v>557349</v>
      </c>
      <c r="AS27" s="35">
        <v>6452192</v>
      </c>
      <c r="AT27" s="35">
        <v>2415223</v>
      </c>
      <c r="AU27" s="35">
        <v>1893485</v>
      </c>
      <c r="AV27" s="35">
        <v>765055</v>
      </c>
      <c r="AW27" s="35">
        <v>2290260</v>
      </c>
      <c r="AX27" s="35">
        <v>4545881</v>
      </c>
      <c r="AY27" s="35">
        <v>1214939</v>
      </c>
      <c r="AZ27" s="35">
        <v>587380</v>
      </c>
      <c r="BA27" s="35">
        <v>0</v>
      </c>
      <c r="BB27" s="35">
        <v>0</v>
      </c>
      <c r="BC27" s="35">
        <v>212163</v>
      </c>
      <c r="BD27" s="35">
        <v>781269</v>
      </c>
      <c r="BE27" s="35">
        <v>892039</v>
      </c>
      <c r="BF27" s="35">
        <v>78394</v>
      </c>
      <c r="BG27" s="35">
        <v>4730681</v>
      </c>
      <c r="BH27" s="35">
        <v>11675325</v>
      </c>
      <c r="BI27" s="35">
        <v>5433457</v>
      </c>
      <c r="BJ27" s="35">
        <v>192847</v>
      </c>
      <c r="BK27" s="35">
        <v>4421207</v>
      </c>
      <c r="BL27" s="35">
        <v>4496423</v>
      </c>
      <c r="BM27" s="35">
        <v>8856736</v>
      </c>
      <c r="BN27" s="35">
        <v>78394</v>
      </c>
      <c r="BO27" s="35" t="s">
        <v>111</v>
      </c>
      <c r="BP27" s="35">
        <v>411668</v>
      </c>
      <c r="BQ27" s="35">
        <v>52792</v>
      </c>
      <c r="BR27" s="35">
        <v>414591</v>
      </c>
      <c r="BS27" s="35" t="s">
        <v>110</v>
      </c>
      <c r="BT27" s="35">
        <v>4934810</v>
      </c>
      <c r="BU27" s="35">
        <v>4787639</v>
      </c>
      <c r="BV27" s="35" t="s">
        <v>110</v>
      </c>
      <c r="BW27" s="35" t="s">
        <v>110</v>
      </c>
    </row>
    <row r="28" spans="1:75" ht="14.1" customHeight="1">
      <c r="A28" s="111" t="s">
        <v>234</v>
      </c>
      <c r="B28" s="35">
        <v>13423902</v>
      </c>
      <c r="C28" s="35">
        <v>21843170</v>
      </c>
      <c r="D28" s="35">
        <v>25513200</v>
      </c>
      <c r="E28" s="35">
        <v>7345459</v>
      </c>
      <c r="F28" s="35">
        <v>43564608</v>
      </c>
      <c r="G28" s="35">
        <v>15005381</v>
      </c>
      <c r="H28" s="35">
        <v>426722</v>
      </c>
      <c r="I28" s="35">
        <v>232546</v>
      </c>
      <c r="J28" s="35">
        <v>15930</v>
      </c>
      <c r="K28" s="35">
        <v>0</v>
      </c>
      <c r="L28" s="35">
        <v>294119</v>
      </c>
      <c r="M28" s="35" t="s">
        <v>111</v>
      </c>
      <c r="N28" s="35">
        <v>9473154</v>
      </c>
      <c r="O28" s="35">
        <v>21558</v>
      </c>
      <c r="P28" s="35">
        <v>1080496</v>
      </c>
      <c r="Q28" s="35">
        <v>746477</v>
      </c>
      <c r="R28" s="35">
        <v>3834768</v>
      </c>
      <c r="S28" s="35">
        <v>2086195</v>
      </c>
      <c r="T28" s="35" t="s">
        <v>110</v>
      </c>
      <c r="U28" s="35" t="s">
        <v>110</v>
      </c>
      <c r="V28" s="35">
        <v>1719047</v>
      </c>
      <c r="W28" s="35">
        <v>1599653</v>
      </c>
      <c r="X28" s="35">
        <v>932642</v>
      </c>
      <c r="Y28" s="35">
        <v>4006756</v>
      </c>
      <c r="Z28" s="35">
        <v>607943</v>
      </c>
      <c r="AA28" s="35">
        <v>21389598</v>
      </c>
      <c r="AB28" s="35">
        <v>41783429</v>
      </c>
      <c r="AC28" s="35">
        <v>558374</v>
      </c>
      <c r="AD28" s="35">
        <v>6097601</v>
      </c>
      <c r="AE28" s="35">
        <v>10090749</v>
      </c>
      <c r="AF28" s="35">
        <v>2419870</v>
      </c>
      <c r="AG28" s="35">
        <v>2511649</v>
      </c>
      <c r="AH28" s="35">
        <v>3597681</v>
      </c>
      <c r="AI28" s="35">
        <v>1561212</v>
      </c>
      <c r="AJ28" s="35">
        <v>337</v>
      </c>
      <c r="AK28" s="35">
        <v>4750776</v>
      </c>
      <c r="AL28" s="35">
        <v>2091622</v>
      </c>
      <c r="AM28" s="35">
        <v>0</v>
      </c>
      <c r="AN28" s="35">
        <v>2638232</v>
      </c>
      <c r="AO28" s="35">
        <v>392284</v>
      </c>
      <c r="AP28" s="35" t="s">
        <v>110</v>
      </c>
      <c r="AQ28" s="35">
        <v>1197439</v>
      </c>
      <c r="AR28" s="35">
        <v>456684</v>
      </c>
      <c r="AS28" s="35">
        <v>6569543</v>
      </c>
      <c r="AT28" s="35">
        <v>2805175</v>
      </c>
      <c r="AU28" s="35">
        <v>1961083</v>
      </c>
      <c r="AV28" s="35">
        <v>533631</v>
      </c>
      <c r="AW28" s="35">
        <v>2270349</v>
      </c>
      <c r="AX28" s="35">
        <v>4227401</v>
      </c>
      <c r="AY28" s="35">
        <v>895223</v>
      </c>
      <c r="AZ28" s="35">
        <v>580747</v>
      </c>
      <c r="BA28" s="35">
        <v>0</v>
      </c>
      <c r="BB28" s="35">
        <v>0</v>
      </c>
      <c r="BC28" s="35">
        <v>224483</v>
      </c>
      <c r="BD28" s="35">
        <v>883990</v>
      </c>
      <c r="BE28" s="35">
        <v>741203</v>
      </c>
      <c r="BF28" s="35">
        <v>18413</v>
      </c>
      <c r="BG28" s="35">
        <v>5027051</v>
      </c>
      <c r="BH28" s="35">
        <v>11154412</v>
      </c>
      <c r="BI28" s="35">
        <v>5385712</v>
      </c>
      <c r="BJ28" s="35">
        <v>226396</v>
      </c>
      <c r="BK28" s="35">
        <v>4538166</v>
      </c>
      <c r="BL28" s="35">
        <v>4567047</v>
      </c>
      <c r="BM28" s="35">
        <v>7327046</v>
      </c>
      <c r="BN28" s="35">
        <v>18413</v>
      </c>
      <c r="BO28" s="35" t="s">
        <v>111</v>
      </c>
      <c r="BP28" s="35">
        <v>137895</v>
      </c>
      <c r="BQ28" s="35">
        <v>44859</v>
      </c>
      <c r="BR28" s="35">
        <v>343400</v>
      </c>
      <c r="BS28" s="35" t="s">
        <v>110</v>
      </c>
      <c r="BT28" s="35">
        <v>4634607</v>
      </c>
      <c r="BU28" s="35">
        <v>4848253</v>
      </c>
      <c r="BV28" s="35" t="s">
        <v>110</v>
      </c>
      <c r="BW28" s="35" t="s">
        <v>110</v>
      </c>
    </row>
    <row r="29" spans="1:75" ht="14.1" customHeight="1">
      <c r="A29" s="111" t="s">
        <v>235</v>
      </c>
      <c r="B29" s="35">
        <v>12468774</v>
      </c>
      <c r="C29" s="35">
        <v>20248645</v>
      </c>
      <c r="D29" s="35">
        <v>24196727</v>
      </c>
      <c r="E29" s="35">
        <v>7768915</v>
      </c>
      <c r="F29" s="35">
        <v>44446278</v>
      </c>
      <c r="G29" s="35">
        <v>14458427</v>
      </c>
      <c r="H29" s="35">
        <v>412468</v>
      </c>
      <c r="I29" s="35">
        <v>163003</v>
      </c>
      <c r="J29" s="35">
        <v>13702</v>
      </c>
      <c r="K29" s="35">
        <v>0</v>
      </c>
      <c r="L29" s="35">
        <v>288020</v>
      </c>
      <c r="M29" s="35" t="s">
        <v>111</v>
      </c>
      <c r="N29" s="35">
        <v>8749751</v>
      </c>
      <c r="O29" s="35">
        <v>22765</v>
      </c>
      <c r="P29" s="35">
        <v>1010563</v>
      </c>
      <c r="Q29" s="35">
        <v>761278</v>
      </c>
      <c r="R29" s="35">
        <v>4637186</v>
      </c>
      <c r="S29" s="35">
        <v>1833829</v>
      </c>
      <c r="T29" s="35" t="s">
        <v>110</v>
      </c>
      <c r="U29" s="35" t="s">
        <v>110</v>
      </c>
      <c r="V29" s="35">
        <v>2330327</v>
      </c>
      <c r="W29" s="35">
        <v>1468179</v>
      </c>
      <c r="X29" s="35">
        <v>826747</v>
      </c>
      <c r="Y29" s="35">
        <v>5350400</v>
      </c>
      <c r="Z29" s="35">
        <v>576081</v>
      </c>
      <c r="AA29" s="35">
        <v>21138373</v>
      </c>
      <c r="AB29" s="35">
        <v>43144613</v>
      </c>
      <c r="AC29" s="35">
        <v>546955</v>
      </c>
      <c r="AD29" s="35">
        <v>6149270</v>
      </c>
      <c r="AE29" s="35">
        <v>10662296</v>
      </c>
      <c r="AF29" s="35">
        <v>2618388</v>
      </c>
      <c r="AG29" s="35">
        <v>2631885</v>
      </c>
      <c r="AH29" s="35">
        <v>3813889</v>
      </c>
      <c r="AI29" s="35">
        <v>1598066</v>
      </c>
      <c r="AJ29" s="35">
        <v>68</v>
      </c>
      <c r="AK29" s="35">
        <v>4805032</v>
      </c>
      <c r="AL29" s="35">
        <v>2188637</v>
      </c>
      <c r="AM29" s="35">
        <v>0</v>
      </c>
      <c r="AN29" s="35">
        <v>2600724</v>
      </c>
      <c r="AO29" s="35">
        <v>267564</v>
      </c>
      <c r="AP29" s="35" t="s">
        <v>110</v>
      </c>
      <c r="AQ29" s="35">
        <v>1033204</v>
      </c>
      <c r="AR29" s="35">
        <v>408629</v>
      </c>
      <c r="AS29" s="35">
        <v>6652954</v>
      </c>
      <c r="AT29" s="35">
        <v>3078250</v>
      </c>
      <c r="AU29" s="35">
        <v>2154599</v>
      </c>
      <c r="AV29" s="35">
        <v>254022</v>
      </c>
      <c r="AW29" s="35">
        <v>2226554</v>
      </c>
      <c r="AX29" s="35">
        <v>4905382</v>
      </c>
      <c r="AY29" s="35">
        <v>1619474</v>
      </c>
      <c r="AZ29" s="35">
        <v>793529</v>
      </c>
      <c r="BA29" s="35">
        <v>0</v>
      </c>
      <c r="BB29" s="35">
        <v>0</v>
      </c>
      <c r="BC29" s="35">
        <v>241965</v>
      </c>
      <c r="BD29" s="35">
        <v>723382</v>
      </c>
      <c r="BE29" s="35">
        <v>740153</v>
      </c>
      <c r="BF29" s="35">
        <v>24674</v>
      </c>
      <c r="BG29" s="35">
        <v>5355248</v>
      </c>
      <c r="BH29" s="35">
        <v>11038601</v>
      </c>
      <c r="BI29" s="35">
        <v>5454783</v>
      </c>
      <c r="BJ29" s="35">
        <v>218127</v>
      </c>
      <c r="BK29" s="35">
        <v>4890495</v>
      </c>
      <c r="BL29" s="35">
        <v>4327251</v>
      </c>
      <c r="BM29" s="35">
        <v>7744241</v>
      </c>
      <c r="BN29" s="35">
        <v>24674</v>
      </c>
      <c r="BO29" s="35" t="s">
        <v>111</v>
      </c>
      <c r="BP29" s="35">
        <v>338292</v>
      </c>
      <c r="BQ29" s="35">
        <v>58656</v>
      </c>
      <c r="BR29" s="35">
        <v>208300</v>
      </c>
      <c r="BS29" s="35" t="s">
        <v>110</v>
      </c>
      <c r="BT29" s="35">
        <v>4394895</v>
      </c>
      <c r="BU29" s="35">
        <v>4620613</v>
      </c>
      <c r="BV29" s="35" t="s">
        <v>110</v>
      </c>
      <c r="BW29" s="35" t="s">
        <v>110</v>
      </c>
    </row>
    <row r="30" spans="1:75" ht="14.1" customHeight="1">
      <c r="A30" s="111" t="s">
        <v>236</v>
      </c>
      <c r="B30" s="35">
        <v>12855599</v>
      </c>
      <c r="C30" s="35">
        <v>20288081</v>
      </c>
      <c r="D30" s="35">
        <v>24249483</v>
      </c>
      <c r="E30" s="35">
        <v>8503280</v>
      </c>
      <c r="F30" s="35">
        <v>45069976</v>
      </c>
      <c r="G30" s="35">
        <v>14662068</v>
      </c>
      <c r="H30" s="35">
        <v>669173</v>
      </c>
      <c r="I30" s="35">
        <v>158905</v>
      </c>
      <c r="J30" s="35">
        <v>15706</v>
      </c>
      <c r="K30" s="35">
        <v>0</v>
      </c>
      <c r="L30" s="35">
        <v>297207</v>
      </c>
      <c r="M30" s="35" t="s">
        <v>111</v>
      </c>
      <c r="N30" s="35">
        <v>8357866</v>
      </c>
      <c r="O30" s="35">
        <v>22563</v>
      </c>
      <c r="P30" s="35">
        <v>1054526</v>
      </c>
      <c r="Q30" s="35">
        <v>763725</v>
      </c>
      <c r="R30" s="35">
        <v>4978130</v>
      </c>
      <c r="S30" s="35">
        <v>1838611</v>
      </c>
      <c r="T30" s="35" t="s">
        <v>110</v>
      </c>
      <c r="U30" s="35" t="s">
        <v>110</v>
      </c>
      <c r="V30" s="35">
        <v>2933535</v>
      </c>
      <c r="W30" s="35">
        <v>1111665</v>
      </c>
      <c r="X30" s="35">
        <v>746721</v>
      </c>
      <c r="Y30" s="35">
        <v>5233900</v>
      </c>
      <c r="Z30" s="35">
        <v>560376</v>
      </c>
      <c r="AA30" s="35">
        <v>21495483</v>
      </c>
      <c r="AB30" s="35">
        <v>44122610</v>
      </c>
      <c r="AC30" s="35">
        <v>548635</v>
      </c>
      <c r="AD30" s="35">
        <v>5750934</v>
      </c>
      <c r="AE30" s="35">
        <v>11211722</v>
      </c>
      <c r="AF30" s="35">
        <v>2540598</v>
      </c>
      <c r="AG30" s="35">
        <v>2823681</v>
      </c>
      <c r="AH30" s="35">
        <v>4133597</v>
      </c>
      <c r="AI30" s="35">
        <v>1649962</v>
      </c>
      <c r="AJ30" s="35">
        <v>63884</v>
      </c>
      <c r="AK30" s="35">
        <v>5285279</v>
      </c>
      <c r="AL30" s="35">
        <v>2654778</v>
      </c>
      <c r="AM30" s="35">
        <v>0</v>
      </c>
      <c r="AN30" s="35">
        <v>2613389</v>
      </c>
      <c r="AO30" s="35">
        <v>217933</v>
      </c>
      <c r="AP30" s="35" t="s">
        <v>110</v>
      </c>
      <c r="AQ30" s="35">
        <v>1134624</v>
      </c>
      <c r="AR30" s="35">
        <v>401633</v>
      </c>
      <c r="AS30" s="35">
        <v>6241824</v>
      </c>
      <c r="AT30" s="35">
        <v>2492000</v>
      </c>
      <c r="AU30" s="35">
        <v>2444518</v>
      </c>
      <c r="AV30" s="35">
        <v>445657</v>
      </c>
      <c r="AW30" s="35">
        <v>2334278</v>
      </c>
      <c r="AX30" s="35">
        <v>5284434</v>
      </c>
      <c r="AY30" s="35">
        <v>1092680</v>
      </c>
      <c r="AZ30" s="35">
        <v>1710873</v>
      </c>
      <c r="BA30" s="35">
        <v>0</v>
      </c>
      <c r="BB30" s="35">
        <v>0</v>
      </c>
      <c r="BC30" s="35">
        <v>230290</v>
      </c>
      <c r="BD30" s="35">
        <v>741961</v>
      </c>
      <c r="BE30" s="35">
        <v>681210</v>
      </c>
      <c r="BF30" s="35">
        <v>34977</v>
      </c>
      <c r="BG30" s="35">
        <v>5348824</v>
      </c>
      <c r="BH30" s="35">
        <v>11003377</v>
      </c>
      <c r="BI30" s="35">
        <v>5292107</v>
      </c>
      <c r="BJ30" s="35">
        <v>228343</v>
      </c>
      <c r="BK30" s="35">
        <v>5304936</v>
      </c>
      <c r="BL30" s="35">
        <v>4371675</v>
      </c>
      <c r="BM30" s="35">
        <v>8468303</v>
      </c>
      <c r="BN30" s="35">
        <v>34977</v>
      </c>
      <c r="BO30" s="35" t="s">
        <v>111</v>
      </c>
      <c r="BP30" s="35">
        <v>96591</v>
      </c>
      <c r="BQ30" s="35">
        <v>103869</v>
      </c>
      <c r="BR30" s="35">
        <v>159500</v>
      </c>
      <c r="BS30" s="35" t="s">
        <v>110</v>
      </c>
      <c r="BT30" s="35">
        <v>4466859</v>
      </c>
      <c r="BU30" s="35">
        <v>4742655</v>
      </c>
      <c r="BV30" s="35" t="s">
        <v>110</v>
      </c>
      <c r="BW30" s="35" t="s">
        <v>110</v>
      </c>
    </row>
    <row r="31" spans="1:75" ht="14.1" customHeight="1">
      <c r="A31" s="111" t="s">
        <v>120</v>
      </c>
      <c r="B31" s="35">
        <v>13069911</v>
      </c>
      <c r="C31" s="35">
        <v>20838494</v>
      </c>
      <c r="D31" s="35">
        <v>25347671</v>
      </c>
      <c r="E31" s="35">
        <v>6804376</v>
      </c>
      <c r="F31" s="35">
        <v>44668000</v>
      </c>
      <c r="G31" s="35">
        <v>14932297</v>
      </c>
      <c r="H31" s="35">
        <v>927626</v>
      </c>
      <c r="I31" s="35">
        <v>93281</v>
      </c>
      <c r="J31" s="35">
        <v>15956</v>
      </c>
      <c r="K31" s="35">
        <v>0</v>
      </c>
      <c r="L31" s="35">
        <v>301589</v>
      </c>
      <c r="M31" s="35" t="s">
        <v>111</v>
      </c>
      <c r="N31" s="35">
        <v>8926910</v>
      </c>
      <c r="O31" s="35">
        <v>23139</v>
      </c>
      <c r="P31" s="35">
        <v>596928</v>
      </c>
      <c r="Q31" s="35">
        <v>794759</v>
      </c>
      <c r="R31" s="35">
        <v>4316396</v>
      </c>
      <c r="S31" s="35">
        <v>2011417</v>
      </c>
      <c r="T31" s="35">
        <v>84389</v>
      </c>
      <c r="U31" s="35">
        <v>27637</v>
      </c>
      <c r="V31" s="35">
        <v>3611729</v>
      </c>
      <c r="W31" s="35">
        <v>837366</v>
      </c>
      <c r="X31" s="35">
        <v>834198</v>
      </c>
      <c r="Y31" s="35">
        <v>4290300</v>
      </c>
      <c r="Z31" s="35">
        <v>560838</v>
      </c>
      <c r="AA31" s="35">
        <v>21795073</v>
      </c>
      <c r="AB31" s="35">
        <v>42935812</v>
      </c>
      <c r="AC31" s="35">
        <v>421809</v>
      </c>
      <c r="AD31" s="35">
        <v>6138636</v>
      </c>
      <c r="AE31" s="35">
        <v>11415567</v>
      </c>
      <c r="AF31" s="35">
        <v>2630140</v>
      </c>
      <c r="AG31" s="35">
        <v>2759292</v>
      </c>
      <c r="AH31" s="35">
        <v>4190965</v>
      </c>
      <c r="AI31" s="35">
        <v>1830315</v>
      </c>
      <c r="AJ31" s="35">
        <v>4855</v>
      </c>
      <c r="AK31" s="35">
        <v>4640175</v>
      </c>
      <c r="AL31" s="35">
        <v>1919820</v>
      </c>
      <c r="AM31" s="35">
        <v>0</v>
      </c>
      <c r="AN31" s="35">
        <v>2710379</v>
      </c>
      <c r="AO31" s="35">
        <v>198818</v>
      </c>
      <c r="AP31" s="35" t="s">
        <v>110</v>
      </c>
      <c r="AQ31" s="35">
        <v>1244531</v>
      </c>
      <c r="AR31" s="35">
        <v>447569</v>
      </c>
      <c r="AS31" s="35">
        <v>5951685</v>
      </c>
      <c r="AT31" s="35">
        <v>2067071</v>
      </c>
      <c r="AU31" s="35">
        <v>2666529</v>
      </c>
      <c r="AV31" s="35">
        <v>366123</v>
      </c>
      <c r="AW31" s="35">
        <v>2347710</v>
      </c>
      <c r="AX31" s="35">
        <v>4710425</v>
      </c>
      <c r="AY31" s="35">
        <v>1089889</v>
      </c>
      <c r="AZ31" s="35">
        <v>1125586</v>
      </c>
      <c r="BA31" s="35">
        <v>0</v>
      </c>
      <c r="BB31" s="35">
        <v>0</v>
      </c>
      <c r="BC31" s="35">
        <v>222005</v>
      </c>
      <c r="BD31" s="35">
        <v>807061</v>
      </c>
      <c r="BE31" s="35">
        <v>698519</v>
      </c>
      <c r="BF31" s="35">
        <v>19020</v>
      </c>
      <c r="BG31" s="35">
        <v>5299905</v>
      </c>
      <c r="BH31" s="35">
        <v>10381775</v>
      </c>
      <c r="BI31" s="35">
        <v>5940446</v>
      </c>
      <c r="BJ31" s="35">
        <v>243708</v>
      </c>
      <c r="BK31" s="35">
        <v>5759311</v>
      </c>
      <c r="BL31" s="35">
        <v>5396658</v>
      </c>
      <c r="BM31" s="35">
        <v>6785356</v>
      </c>
      <c r="BN31" s="35">
        <v>19020</v>
      </c>
      <c r="BO31" s="35" t="s">
        <v>111</v>
      </c>
      <c r="BP31" s="35">
        <v>88574</v>
      </c>
      <c r="BQ31" s="35">
        <v>61143</v>
      </c>
      <c r="BR31" s="35">
        <v>123920</v>
      </c>
      <c r="BS31" s="35" t="s">
        <v>110</v>
      </c>
      <c r="BT31" s="35">
        <v>6152317</v>
      </c>
      <c r="BU31" s="35">
        <v>6789803</v>
      </c>
      <c r="BV31" s="35" t="s">
        <v>110</v>
      </c>
      <c r="BW31" s="35" t="s">
        <v>110</v>
      </c>
    </row>
    <row r="32" spans="1:75" ht="14.1" customHeight="1">
      <c r="A32" s="111" t="s">
        <v>237</v>
      </c>
      <c r="B32" s="35">
        <v>13889121</v>
      </c>
      <c r="C32" s="35">
        <v>19907593</v>
      </c>
      <c r="D32" s="35">
        <v>25867841</v>
      </c>
      <c r="E32" s="35">
        <v>6256709</v>
      </c>
      <c r="F32" s="35">
        <v>42875710</v>
      </c>
      <c r="G32" s="35">
        <v>15364742</v>
      </c>
      <c r="H32" s="35">
        <v>1414196</v>
      </c>
      <c r="I32" s="35">
        <v>66991</v>
      </c>
      <c r="J32" s="35">
        <v>16534</v>
      </c>
      <c r="K32" s="35">
        <v>0</v>
      </c>
      <c r="L32" s="35">
        <v>306229</v>
      </c>
      <c r="M32" s="35" t="s">
        <v>111</v>
      </c>
      <c r="N32" s="35">
        <v>8640051</v>
      </c>
      <c r="O32" s="35">
        <v>25043</v>
      </c>
      <c r="P32" s="35">
        <v>609985</v>
      </c>
      <c r="Q32" s="35">
        <v>741140</v>
      </c>
      <c r="R32" s="35">
        <v>4852967</v>
      </c>
      <c r="S32" s="35">
        <v>2091177</v>
      </c>
      <c r="T32" s="35">
        <v>190864</v>
      </c>
      <c r="U32" s="35">
        <v>31401</v>
      </c>
      <c r="V32" s="35">
        <v>459641</v>
      </c>
      <c r="W32" s="35">
        <v>1182188</v>
      </c>
      <c r="X32" s="35">
        <v>911499</v>
      </c>
      <c r="Y32" s="35">
        <v>3984000</v>
      </c>
      <c r="Z32" s="35">
        <v>448852</v>
      </c>
      <c r="AA32" s="35">
        <v>19560324</v>
      </c>
      <c r="AB32" s="35">
        <v>41579385</v>
      </c>
      <c r="AC32" s="35">
        <v>361580</v>
      </c>
      <c r="AD32" s="35">
        <v>4950369</v>
      </c>
      <c r="AE32" s="35">
        <v>12299823</v>
      </c>
      <c r="AF32" s="35">
        <v>2709911</v>
      </c>
      <c r="AG32" s="35">
        <v>2620242</v>
      </c>
      <c r="AH32" s="35">
        <v>4864857</v>
      </c>
      <c r="AI32" s="35">
        <v>2104802</v>
      </c>
      <c r="AJ32" s="35">
        <v>11</v>
      </c>
      <c r="AK32" s="35">
        <v>4427442</v>
      </c>
      <c r="AL32" s="35">
        <v>1687409</v>
      </c>
      <c r="AM32" s="35">
        <v>0</v>
      </c>
      <c r="AN32" s="35">
        <v>2730329</v>
      </c>
      <c r="AO32" s="35">
        <v>169624</v>
      </c>
      <c r="AP32" s="35" t="s">
        <v>110</v>
      </c>
      <c r="AQ32" s="35">
        <v>1357106</v>
      </c>
      <c r="AR32" s="35">
        <v>516730</v>
      </c>
      <c r="AS32" s="35">
        <v>5602729</v>
      </c>
      <c r="AT32" s="35">
        <v>1593489</v>
      </c>
      <c r="AU32" s="35">
        <v>2684991</v>
      </c>
      <c r="AV32" s="35">
        <v>317192</v>
      </c>
      <c r="AW32" s="35">
        <v>1875935</v>
      </c>
      <c r="AX32" s="35">
        <v>4726364</v>
      </c>
      <c r="AY32" s="35">
        <v>1844734</v>
      </c>
      <c r="AZ32" s="35">
        <v>580225</v>
      </c>
      <c r="BA32" s="35">
        <v>0</v>
      </c>
      <c r="BB32" s="35">
        <v>0</v>
      </c>
      <c r="BC32" s="35">
        <v>202311</v>
      </c>
      <c r="BD32" s="35">
        <v>675103</v>
      </c>
      <c r="BE32" s="35">
        <v>649864</v>
      </c>
      <c r="BF32" s="35">
        <v>21098</v>
      </c>
      <c r="BG32" s="35">
        <v>5087438</v>
      </c>
      <c r="BH32" s="35">
        <v>10162709</v>
      </c>
      <c r="BI32" s="35">
        <v>5118501</v>
      </c>
      <c r="BJ32" s="35">
        <v>259905</v>
      </c>
      <c r="BK32" s="35">
        <v>6201670</v>
      </c>
      <c r="BL32" s="35">
        <v>5140103</v>
      </c>
      <c r="BM32" s="35">
        <v>6235611</v>
      </c>
      <c r="BN32" s="35">
        <v>21098</v>
      </c>
      <c r="BO32" s="35" t="s">
        <v>111</v>
      </c>
      <c r="BP32" s="35">
        <v>359693</v>
      </c>
      <c r="BQ32" s="119">
        <v>683</v>
      </c>
      <c r="BR32" s="35">
        <v>105327</v>
      </c>
      <c r="BS32" s="35" t="s">
        <v>110</v>
      </c>
      <c r="BT32" s="35">
        <v>6838471</v>
      </c>
      <c r="BU32" s="35">
        <v>6546636</v>
      </c>
      <c r="BV32" s="35" t="s">
        <v>110</v>
      </c>
      <c r="BW32" s="35" t="s">
        <v>110</v>
      </c>
    </row>
    <row r="33" spans="1:75" ht="14.1" customHeight="1">
      <c r="A33" s="111" t="s">
        <v>238</v>
      </c>
      <c r="B33" s="35">
        <v>14444614</v>
      </c>
      <c r="C33" s="35">
        <v>19705075</v>
      </c>
      <c r="D33" s="35">
        <v>25137433</v>
      </c>
      <c r="E33" s="35">
        <v>6134690</v>
      </c>
      <c r="F33" s="35">
        <v>44930887</v>
      </c>
      <c r="G33" s="35">
        <v>16734022</v>
      </c>
      <c r="H33" s="35">
        <v>443012</v>
      </c>
      <c r="I33" s="35">
        <v>85993</v>
      </c>
      <c r="J33" s="35">
        <v>18925</v>
      </c>
      <c r="K33" s="35">
        <v>0</v>
      </c>
      <c r="L33" s="35">
        <v>287327</v>
      </c>
      <c r="M33" s="35" t="s">
        <v>111</v>
      </c>
      <c r="N33" s="35">
        <v>7843825</v>
      </c>
      <c r="O33" s="35">
        <v>25332</v>
      </c>
      <c r="P33" s="35">
        <v>642545</v>
      </c>
      <c r="Q33" s="35">
        <v>714344</v>
      </c>
      <c r="R33" s="35">
        <v>4861606</v>
      </c>
      <c r="S33" s="35">
        <v>2321324</v>
      </c>
      <c r="T33" s="35">
        <v>348390</v>
      </c>
      <c r="U33" s="35">
        <v>79501</v>
      </c>
      <c r="V33" s="35">
        <v>120757</v>
      </c>
      <c r="W33" s="35">
        <v>986325</v>
      </c>
      <c r="X33" s="35">
        <v>978445</v>
      </c>
      <c r="Y33" s="35">
        <v>6801100</v>
      </c>
      <c r="Z33" s="35">
        <v>116574</v>
      </c>
      <c r="AA33" s="35">
        <v>20672595</v>
      </c>
      <c r="AB33" s="35">
        <v>44345928</v>
      </c>
      <c r="AC33" s="35">
        <v>363499</v>
      </c>
      <c r="AD33" s="35">
        <v>7661560</v>
      </c>
      <c r="AE33" s="35">
        <v>12206080</v>
      </c>
      <c r="AF33" s="35">
        <v>2870744</v>
      </c>
      <c r="AG33" s="35">
        <v>2795974</v>
      </c>
      <c r="AH33" s="35">
        <v>4441067</v>
      </c>
      <c r="AI33" s="35">
        <v>2097674</v>
      </c>
      <c r="AJ33" s="35">
        <v>621</v>
      </c>
      <c r="AK33" s="35">
        <v>4254497</v>
      </c>
      <c r="AL33" s="35">
        <v>1741844</v>
      </c>
      <c r="AM33" s="35">
        <v>0</v>
      </c>
      <c r="AN33" s="35">
        <v>2503002</v>
      </c>
      <c r="AO33" s="35">
        <v>146776</v>
      </c>
      <c r="AP33" s="35" t="s">
        <v>110</v>
      </c>
      <c r="AQ33" s="35">
        <v>1141795</v>
      </c>
      <c r="AR33" s="35">
        <v>847942</v>
      </c>
      <c r="AS33" s="35">
        <v>6714847</v>
      </c>
      <c r="AT33" s="35">
        <v>1760660</v>
      </c>
      <c r="AU33" s="35">
        <v>3631445</v>
      </c>
      <c r="AV33" s="35">
        <v>193332</v>
      </c>
      <c r="AW33" s="35">
        <v>1805197</v>
      </c>
      <c r="AX33" s="35">
        <v>4082671</v>
      </c>
      <c r="AY33" s="35">
        <v>793882</v>
      </c>
      <c r="AZ33" s="35">
        <v>683846</v>
      </c>
      <c r="BA33" s="35">
        <v>0</v>
      </c>
      <c r="BB33" s="35">
        <v>0</v>
      </c>
      <c r="BC33" s="35">
        <v>191410</v>
      </c>
      <c r="BD33" s="35">
        <v>593756</v>
      </c>
      <c r="BE33" s="35">
        <v>1109711</v>
      </c>
      <c r="BF33" s="35">
        <v>19235</v>
      </c>
      <c r="BG33" s="35">
        <v>5096036</v>
      </c>
      <c r="BH33" s="35">
        <v>9722223</v>
      </c>
      <c r="BI33" s="35">
        <v>5219150</v>
      </c>
      <c r="BJ33" s="35">
        <v>280466</v>
      </c>
      <c r="BK33" s="35">
        <v>6396362</v>
      </c>
      <c r="BL33" s="35">
        <v>4915513</v>
      </c>
      <c r="BM33" s="35">
        <v>6115455</v>
      </c>
      <c r="BN33" s="35">
        <v>19235</v>
      </c>
      <c r="BO33" s="35" t="s">
        <v>111</v>
      </c>
      <c r="BP33" s="35">
        <v>3191908</v>
      </c>
      <c r="BQ33" s="35">
        <v>13453</v>
      </c>
      <c r="BR33" s="35">
        <v>82988</v>
      </c>
      <c r="BS33" s="35" t="s">
        <v>110</v>
      </c>
      <c r="BT33" s="35">
        <v>7929413</v>
      </c>
      <c r="BU33" s="35">
        <v>6789009</v>
      </c>
      <c r="BV33" s="35" t="s">
        <v>110</v>
      </c>
      <c r="BW33" s="35" t="s">
        <v>110</v>
      </c>
    </row>
    <row r="34" spans="1:75" ht="14.1" customHeight="1">
      <c r="A34" s="111" t="s">
        <v>239</v>
      </c>
      <c r="B34" s="35">
        <v>14307875</v>
      </c>
      <c r="C34" s="35">
        <v>20109147</v>
      </c>
      <c r="D34" s="35">
        <v>25799285</v>
      </c>
      <c r="E34" s="35">
        <v>4601181</v>
      </c>
      <c r="F34" s="35">
        <v>40892691</v>
      </c>
      <c r="G34" s="35">
        <v>16679391</v>
      </c>
      <c r="H34" s="35">
        <v>433378</v>
      </c>
      <c r="I34" s="35">
        <v>90906</v>
      </c>
      <c r="J34" s="35">
        <v>20647</v>
      </c>
      <c r="K34" s="35">
        <v>0</v>
      </c>
      <c r="L34" s="35">
        <v>263496</v>
      </c>
      <c r="M34" s="35" t="s">
        <v>111</v>
      </c>
      <c r="N34" s="35">
        <v>8464891</v>
      </c>
      <c r="O34" s="35">
        <v>23371</v>
      </c>
      <c r="P34" s="35">
        <v>688541</v>
      </c>
      <c r="Q34" s="35">
        <v>716626</v>
      </c>
      <c r="R34" s="35">
        <v>3991590</v>
      </c>
      <c r="S34" s="35">
        <v>2129487</v>
      </c>
      <c r="T34" s="35">
        <v>205668</v>
      </c>
      <c r="U34" s="35">
        <v>31641</v>
      </c>
      <c r="V34" s="35">
        <v>278639</v>
      </c>
      <c r="W34" s="35">
        <v>374959</v>
      </c>
      <c r="X34" s="35">
        <v>754733</v>
      </c>
      <c r="Y34" s="35">
        <v>4167500</v>
      </c>
      <c r="Z34" s="35">
        <v>221625</v>
      </c>
      <c r="AA34" s="35">
        <v>19795492</v>
      </c>
      <c r="AB34" s="35">
        <v>40210126</v>
      </c>
      <c r="AC34" s="35">
        <v>357891</v>
      </c>
      <c r="AD34" s="35">
        <v>4870233</v>
      </c>
      <c r="AE34" s="35">
        <v>12954398</v>
      </c>
      <c r="AF34" s="35">
        <v>2907058</v>
      </c>
      <c r="AG34" s="35">
        <v>3400603</v>
      </c>
      <c r="AH34" s="35">
        <v>4526340</v>
      </c>
      <c r="AI34" s="35">
        <v>2119840</v>
      </c>
      <c r="AJ34" s="35">
        <v>557</v>
      </c>
      <c r="AK34" s="35">
        <v>3878719</v>
      </c>
      <c r="AL34" s="35">
        <v>1457847</v>
      </c>
      <c r="AM34" s="35">
        <v>0</v>
      </c>
      <c r="AN34" s="35">
        <v>2411657</v>
      </c>
      <c r="AO34" s="35">
        <v>134018</v>
      </c>
      <c r="AP34" s="35" t="s">
        <v>110</v>
      </c>
      <c r="AQ34" s="35">
        <v>844849</v>
      </c>
      <c r="AR34" s="35">
        <v>565843</v>
      </c>
      <c r="AS34" s="35">
        <v>4740858</v>
      </c>
      <c r="AT34" s="35">
        <v>1223140</v>
      </c>
      <c r="AU34" s="35">
        <v>2550211</v>
      </c>
      <c r="AV34" s="35">
        <v>191240</v>
      </c>
      <c r="AW34" s="35">
        <v>2041693</v>
      </c>
      <c r="AX34" s="35">
        <v>4427013</v>
      </c>
      <c r="AY34" s="35">
        <v>693028</v>
      </c>
      <c r="AZ34" s="35">
        <v>552282</v>
      </c>
      <c r="BA34" s="35">
        <v>0</v>
      </c>
      <c r="BB34" s="35">
        <v>0</v>
      </c>
      <c r="BC34" s="35">
        <v>180268</v>
      </c>
      <c r="BD34" s="35">
        <v>650715</v>
      </c>
      <c r="BE34" s="35">
        <v>1608221</v>
      </c>
      <c r="BF34" s="35">
        <v>33122</v>
      </c>
      <c r="BG34" s="35">
        <v>5361489</v>
      </c>
      <c r="BH34" s="35">
        <v>9828740</v>
      </c>
      <c r="BI34" s="35">
        <v>5058170</v>
      </c>
      <c r="BJ34" s="35">
        <v>241903</v>
      </c>
      <c r="BK34" s="35">
        <v>6656937</v>
      </c>
      <c r="BL34" s="35">
        <v>4897107</v>
      </c>
      <c r="BM34" s="35">
        <v>4568059</v>
      </c>
      <c r="BN34" s="35">
        <v>33122</v>
      </c>
      <c r="BO34" s="35" t="s">
        <v>111</v>
      </c>
      <c r="BP34" s="35">
        <v>127359</v>
      </c>
      <c r="BQ34" s="35">
        <v>11250</v>
      </c>
      <c r="BR34" s="35">
        <v>64101</v>
      </c>
      <c r="BS34" s="35" t="s">
        <v>110</v>
      </c>
      <c r="BT34" s="35">
        <v>7806756</v>
      </c>
      <c r="BU34" s="35">
        <v>6880999</v>
      </c>
      <c r="BV34" s="35" t="s">
        <v>110</v>
      </c>
      <c r="BW34" s="35" t="s">
        <v>110</v>
      </c>
    </row>
    <row r="35" spans="1:75" ht="14.1" customHeight="1">
      <c r="A35" s="111" t="s">
        <v>240</v>
      </c>
      <c r="B35" s="35">
        <v>13702678</v>
      </c>
      <c r="C35" s="35">
        <v>20454832</v>
      </c>
      <c r="D35" s="35">
        <v>26168823</v>
      </c>
      <c r="E35" s="35">
        <v>4429068</v>
      </c>
      <c r="F35" s="35">
        <v>44406428</v>
      </c>
      <c r="G35" s="35">
        <v>16133392</v>
      </c>
      <c r="H35" s="35">
        <v>414224</v>
      </c>
      <c r="I35" s="35">
        <v>73138</v>
      </c>
      <c r="J35" s="35">
        <v>20340</v>
      </c>
      <c r="K35" s="35">
        <v>0</v>
      </c>
      <c r="L35" s="35">
        <v>143925</v>
      </c>
      <c r="M35" s="35" t="s">
        <v>111</v>
      </c>
      <c r="N35" s="35">
        <v>9393471</v>
      </c>
      <c r="O35" s="35">
        <v>23427</v>
      </c>
      <c r="P35" s="35">
        <v>674895</v>
      </c>
      <c r="Q35" s="35">
        <v>762911</v>
      </c>
      <c r="R35" s="35">
        <v>7408131</v>
      </c>
      <c r="S35" s="35">
        <v>2487468</v>
      </c>
      <c r="T35" s="35">
        <v>101031</v>
      </c>
      <c r="U35" s="35">
        <v>33440</v>
      </c>
      <c r="V35" s="35">
        <v>151593</v>
      </c>
      <c r="W35" s="35">
        <v>542565</v>
      </c>
      <c r="X35" s="35">
        <v>706996</v>
      </c>
      <c r="Y35" s="35">
        <v>3667200</v>
      </c>
      <c r="Z35" s="35">
        <v>227736</v>
      </c>
      <c r="AA35" s="35">
        <v>19169498</v>
      </c>
      <c r="AB35" s="35">
        <v>43199089</v>
      </c>
      <c r="AC35" s="35">
        <v>327303</v>
      </c>
      <c r="AD35" s="35">
        <v>6504573</v>
      </c>
      <c r="AE35" s="35">
        <v>13365868</v>
      </c>
      <c r="AF35" s="35">
        <v>3148420</v>
      </c>
      <c r="AG35" s="35">
        <v>3158499</v>
      </c>
      <c r="AH35" s="35">
        <v>4824030</v>
      </c>
      <c r="AI35" s="35">
        <v>2234717</v>
      </c>
      <c r="AJ35" s="35">
        <v>202</v>
      </c>
      <c r="AK35" s="35">
        <v>4112318</v>
      </c>
      <c r="AL35" s="35">
        <v>1754672</v>
      </c>
      <c r="AM35" s="35">
        <v>0</v>
      </c>
      <c r="AN35" s="35">
        <v>2357625</v>
      </c>
      <c r="AO35" s="35">
        <v>121477</v>
      </c>
      <c r="AP35" s="35" t="s">
        <v>110</v>
      </c>
      <c r="AQ35" s="35">
        <v>993176</v>
      </c>
      <c r="AR35" s="35">
        <v>668848</v>
      </c>
      <c r="AS35" s="35">
        <v>5038960</v>
      </c>
      <c r="AT35" s="35">
        <v>1287137</v>
      </c>
      <c r="AU35" s="35">
        <v>2666224</v>
      </c>
      <c r="AV35" s="35">
        <v>199437</v>
      </c>
      <c r="AW35" s="35">
        <v>2193508</v>
      </c>
      <c r="AX35" s="35">
        <v>4239437</v>
      </c>
      <c r="AY35" s="35">
        <v>644111</v>
      </c>
      <c r="AZ35" s="35">
        <v>959564</v>
      </c>
      <c r="BA35" s="35">
        <v>0</v>
      </c>
      <c r="BB35" s="35">
        <v>0</v>
      </c>
      <c r="BC35" s="35">
        <v>176134</v>
      </c>
      <c r="BD35" s="35">
        <v>599083</v>
      </c>
      <c r="BE35" s="35">
        <v>800458</v>
      </c>
      <c r="BF35" s="35">
        <v>60339</v>
      </c>
      <c r="BG35" s="35">
        <v>5573282</v>
      </c>
      <c r="BH35" s="35">
        <v>9209036</v>
      </c>
      <c r="BI35" s="35">
        <v>5985554</v>
      </c>
      <c r="BJ35" s="35">
        <v>246256</v>
      </c>
      <c r="BK35" s="35">
        <v>6922965</v>
      </c>
      <c r="BL35" s="35">
        <v>7328864</v>
      </c>
      <c r="BM35" s="35">
        <v>4368729</v>
      </c>
      <c r="BN35" s="35">
        <v>60339</v>
      </c>
      <c r="BO35" s="35" t="s">
        <v>111</v>
      </c>
      <c r="BP35" s="35">
        <v>64371</v>
      </c>
      <c r="BQ35" s="35">
        <v>42950</v>
      </c>
      <c r="BR35" s="35">
        <v>24985</v>
      </c>
      <c r="BS35" s="35" t="s">
        <v>110</v>
      </c>
      <c r="BT35" s="35">
        <v>7318267</v>
      </c>
      <c r="BU35" s="35">
        <v>6847936</v>
      </c>
      <c r="BV35" s="35" t="s">
        <v>110</v>
      </c>
      <c r="BW35" s="35" t="s">
        <v>110</v>
      </c>
    </row>
    <row r="36" spans="1:75" ht="14.1" customHeight="1">
      <c r="A36" s="111" t="s">
        <v>241</v>
      </c>
      <c r="B36" s="35">
        <v>12775345</v>
      </c>
      <c r="C36" s="35">
        <v>20636942</v>
      </c>
      <c r="D36" s="35">
        <v>27023425</v>
      </c>
      <c r="E36" s="35">
        <v>6266065</v>
      </c>
      <c r="F36" s="34">
        <v>47719862</v>
      </c>
      <c r="G36" s="34">
        <v>15831803</v>
      </c>
      <c r="H36" s="34">
        <v>403756</v>
      </c>
      <c r="I36" s="34">
        <v>67621</v>
      </c>
      <c r="J36" s="34">
        <v>19422</v>
      </c>
      <c r="K36" s="34">
        <v>0</v>
      </c>
      <c r="L36" s="34">
        <v>132263</v>
      </c>
      <c r="M36" s="34">
        <v>0</v>
      </c>
      <c r="N36" s="34">
        <v>10548762</v>
      </c>
      <c r="O36" s="34">
        <v>22310</v>
      </c>
      <c r="P36" s="34">
        <v>743151</v>
      </c>
      <c r="Q36" s="34">
        <v>712821</v>
      </c>
      <c r="R36" s="34">
        <v>6907618</v>
      </c>
      <c r="S36" s="34">
        <v>2670083</v>
      </c>
      <c r="T36" s="34">
        <v>183067</v>
      </c>
      <c r="U36" s="34">
        <v>44140</v>
      </c>
      <c r="V36" s="34">
        <v>79933</v>
      </c>
      <c r="W36" s="34">
        <v>737339</v>
      </c>
      <c r="X36" s="34">
        <v>671026</v>
      </c>
      <c r="Y36" s="34">
        <v>6266100</v>
      </c>
      <c r="Z36" s="34">
        <v>239104</v>
      </c>
      <c r="AA36" s="34">
        <v>19064738</v>
      </c>
      <c r="AB36" s="34">
        <v>45812451</v>
      </c>
      <c r="AC36" s="34">
        <v>299211</v>
      </c>
      <c r="AD36" s="34">
        <v>5359776</v>
      </c>
      <c r="AE36" s="34">
        <v>15345740</v>
      </c>
      <c r="AF36" s="34">
        <v>3435888</v>
      </c>
      <c r="AG36" s="34">
        <v>3239171</v>
      </c>
      <c r="AH36" s="34">
        <v>6359758</v>
      </c>
      <c r="AI36" s="34">
        <v>2299856</v>
      </c>
      <c r="AJ36" s="34">
        <v>11067</v>
      </c>
      <c r="AK36" s="34">
        <v>4472120</v>
      </c>
      <c r="AL36" s="34">
        <v>2152936</v>
      </c>
      <c r="AM36" s="34">
        <v>0</v>
      </c>
      <c r="AN36" s="34">
        <v>2319148</v>
      </c>
      <c r="AO36" s="34">
        <v>184655</v>
      </c>
      <c r="AP36" s="34">
        <v>0</v>
      </c>
      <c r="AQ36" s="34">
        <v>1006922</v>
      </c>
      <c r="AR36" s="34">
        <v>395903</v>
      </c>
      <c r="AS36" s="34">
        <v>4967161</v>
      </c>
      <c r="AT36" s="34">
        <v>1231505</v>
      </c>
      <c r="AU36" s="34">
        <v>2748284</v>
      </c>
      <c r="AV36" s="34">
        <v>174210</v>
      </c>
      <c r="AW36" s="34">
        <v>2605602</v>
      </c>
      <c r="AX36" s="34">
        <v>5369703</v>
      </c>
      <c r="AY36" s="34">
        <v>639478</v>
      </c>
      <c r="AZ36" s="34">
        <v>2292941</v>
      </c>
      <c r="BA36" s="34">
        <v>0</v>
      </c>
      <c r="BB36" s="34">
        <v>0</v>
      </c>
      <c r="BC36" s="34">
        <v>181972</v>
      </c>
      <c r="BD36" s="34">
        <v>589513</v>
      </c>
      <c r="BE36" s="34">
        <v>881409</v>
      </c>
      <c r="BF36" s="34">
        <v>53574</v>
      </c>
      <c r="BG36" s="34">
        <v>5752084</v>
      </c>
      <c r="BH36" s="34">
        <v>8971882</v>
      </c>
      <c r="BI36" s="34">
        <v>5738960</v>
      </c>
      <c r="BJ36" s="34">
        <v>283571</v>
      </c>
      <c r="BK36" s="34">
        <v>8652024</v>
      </c>
      <c r="BL36" s="34">
        <v>4992100</v>
      </c>
      <c r="BM36" s="34">
        <v>6212491</v>
      </c>
      <c r="BN36" s="34">
        <v>53574</v>
      </c>
      <c r="BO36" s="34">
        <v>0</v>
      </c>
      <c r="BP36" s="34">
        <v>1390349</v>
      </c>
      <c r="BQ36" s="34">
        <v>100618</v>
      </c>
      <c r="BR36" s="34">
        <v>9728</v>
      </c>
      <c r="BS36" s="34">
        <v>48551909</v>
      </c>
      <c r="BT36" s="34">
        <v>6914806</v>
      </c>
      <c r="BU36" s="34">
        <v>6921393</v>
      </c>
      <c r="BV36" s="34">
        <v>17848191</v>
      </c>
      <c r="BW36" s="35">
        <v>15831803</v>
      </c>
    </row>
    <row r="37" spans="1:75" ht="14.1" customHeight="1">
      <c r="A37" s="111" t="s">
        <v>242</v>
      </c>
      <c r="B37" s="37">
        <v>13087395</v>
      </c>
      <c r="C37" s="37">
        <v>20839093</v>
      </c>
      <c r="D37" s="37">
        <v>28004261</v>
      </c>
      <c r="E37" s="37">
        <v>3825632</v>
      </c>
      <c r="F37" s="38">
        <v>46078282</v>
      </c>
      <c r="G37" s="38">
        <v>16496724</v>
      </c>
      <c r="H37" s="38">
        <v>394838</v>
      </c>
      <c r="I37" s="38">
        <v>62517</v>
      </c>
      <c r="J37" s="38">
        <v>18470</v>
      </c>
      <c r="K37" s="38">
        <v>0</v>
      </c>
      <c r="L37" s="38">
        <v>111284</v>
      </c>
      <c r="M37" s="38">
        <v>0</v>
      </c>
      <c r="N37" s="38">
        <v>10902108</v>
      </c>
      <c r="O37" s="38">
        <v>21845</v>
      </c>
      <c r="P37" s="38">
        <v>723976</v>
      </c>
      <c r="Q37" s="38">
        <v>690692</v>
      </c>
      <c r="R37" s="38">
        <v>5863340</v>
      </c>
      <c r="S37" s="38">
        <v>2611456</v>
      </c>
      <c r="T37" s="38">
        <v>666671</v>
      </c>
      <c r="U37" s="38">
        <v>32389</v>
      </c>
      <c r="V37" s="38">
        <v>95147</v>
      </c>
      <c r="W37" s="38">
        <v>1107411</v>
      </c>
      <c r="X37" s="38">
        <v>530997</v>
      </c>
      <c r="Y37" s="38">
        <v>4116000</v>
      </c>
      <c r="Z37" s="38">
        <v>210591</v>
      </c>
      <c r="AA37" s="38">
        <v>20407215</v>
      </c>
      <c r="AB37" s="38">
        <v>43990608</v>
      </c>
      <c r="AC37" s="38">
        <v>399963</v>
      </c>
      <c r="AD37" s="38">
        <v>4732424</v>
      </c>
      <c r="AE37" s="38">
        <v>15491117</v>
      </c>
      <c r="AF37" s="38">
        <v>3377137</v>
      </c>
      <c r="AG37" s="38">
        <v>3395424</v>
      </c>
      <c r="AH37" s="38">
        <v>6403595</v>
      </c>
      <c r="AI37" s="38">
        <v>2303838</v>
      </c>
      <c r="AJ37" s="38">
        <v>11123</v>
      </c>
      <c r="AK37" s="38">
        <v>5272074</v>
      </c>
      <c r="AL37" s="38">
        <v>3118270</v>
      </c>
      <c r="AM37" s="38">
        <v>0</v>
      </c>
      <c r="AN37" s="38">
        <v>2144578</v>
      </c>
      <c r="AO37" s="38">
        <v>174365</v>
      </c>
      <c r="AP37" s="38">
        <v>0</v>
      </c>
      <c r="AQ37" s="38">
        <v>1084150</v>
      </c>
      <c r="AR37" s="38">
        <v>441849</v>
      </c>
      <c r="AS37" s="38">
        <v>5304871</v>
      </c>
      <c r="AT37" s="38">
        <v>1004603</v>
      </c>
      <c r="AU37" s="38">
        <v>3257669</v>
      </c>
      <c r="AV37" s="38">
        <v>209710</v>
      </c>
      <c r="AW37" s="38">
        <v>2488869</v>
      </c>
      <c r="AX37" s="38">
        <v>3239429</v>
      </c>
      <c r="AY37" s="38">
        <v>624124</v>
      </c>
      <c r="AZ37" s="38">
        <v>369408</v>
      </c>
      <c r="BA37" s="38">
        <v>0</v>
      </c>
      <c r="BB37" s="38">
        <v>0</v>
      </c>
      <c r="BC37" s="38">
        <v>160440</v>
      </c>
      <c r="BD37" s="38">
        <v>580746</v>
      </c>
      <c r="BE37" s="38">
        <v>811534</v>
      </c>
      <c r="BF37" s="38">
        <v>75074</v>
      </c>
      <c r="BG37" s="38">
        <v>5286423</v>
      </c>
      <c r="BH37" s="38">
        <v>8495322</v>
      </c>
      <c r="BI37" s="38">
        <v>6182594</v>
      </c>
      <c r="BJ37" s="38">
        <v>324272</v>
      </c>
      <c r="BK37" s="38">
        <v>8873882</v>
      </c>
      <c r="BL37" s="38">
        <v>5882640</v>
      </c>
      <c r="BM37" s="38">
        <v>3750558</v>
      </c>
      <c r="BN37" s="38">
        <v>75074</v>
      </c>
      <c r="BO37" s="38">
        <v>0</v>
      </c>
      <c r="BP37" s="38">
        <v>721252</v>
      </c>
      <c r="BQ37" s="38">
        <v>199700</v>
      </c>
      <c r="BR37" s="38">
        <v>10425</v>
      </c>
      <c r="BS37" s="38">
        <v>48095864</v>
      </c>
      <c r="BT37" s="38">
        <v>6988236</v>
      </c>
      <c r="BU37" s="38">
        <v>6990006</v>
      </c>
      <c r="BV37" s="38">
        <v>18492973</v>
      </c>
      <c r="BW37" s="35">
        <v>16496724</v>
      </c>
    </row>
    <row r="38" spans="1:75" ht="14.1" customHeight="1">
      <c r="A38" s="111" t="s">
        <v>243</v>
      </c>
      <c r="B38" s="35">
        <v>13060628</v>
      </c>
      <c r="C38" s="35">
        <v>20908843</v>
      </c>
      <c r="D38" s="35">
        <v>27988063</v>
      </c>
      <c r="E38" s="35">
        <v>3886144</v>
      </c>
      <c r="F38" s="35">
        <v>46179724</v>
      </c>
      <c r="G38" s="35">
        <v>16556784</v>
      </c>
      <c r="H38" s="35">
        <v>365401</v>
      </c>
      <c r="I38" s="35">
        <v>48499</v>
      </c>
      <c r="J38" s="35">
        <v>18065</v>
      </c>
      <c r="K38" s="35">
        <v>0</v>
      </c>
      <c r="L38" s="35">
        <v>128782</v>
      </c>
      <c r="M38" s="35">
        <v>0</v>
      </c>
      <c r="N38" s="35">
        <v>10992661</v>
      </c>
      <c r="O38" s="35">
        <v>21366</v>
      </c>
      <c r="P38" s="35">
        <v>756176</v>
      </c>
      <c r="Q38" s="35">
        <v>679632</v>
      </c>
      <c r="R38" s="35">
        <v>5712144</v>
      </c>
      <c r="S38" s="35">
        <v>2643563</v>
      </c>
      <c r="T38" s="35">
        <v>190141</v>
      </c>
      <c r="U38" s="35">
        <v>43769</v>
      </c>
      <c r="V38" s="35">
        <v>208799</v>
      </c>
      <c r="W38" s="35">
        <v>1087674</v>
      </c>
      <c r="X38" s="35">
        <v>545185</v>
      </c>
      <c r="Y38" s="35">
        <v>4697300</v>
      </c>
      <c r="Z38" s="35">
        <v>73217</v>
      </c>
      <c r="AA38" s="35">
        <v>20128703</v>
      </c>
      <c r="AB38" s="35">
        <v>43640510</v>
      </c>
      <c r="AC38" s="35">
        <v>357209</v>
      </c>
      <c r="AD38" s="35">
        <v>4549927</v>
      </c>
      <c r="AE38" s="35">
        <v>15671135</v>
      </c>
      <c r="AF38" s="35">
        <v>3558600</v>
      </c>
      <c r="AG38" s="35">
        <v>3481931</v>
      </c>
      <c r="AH38" s="35">
        <v>6166694</v>
      </c>
      <c r="AI38" s="35">
        <v>2463807</v>
      </c>
      <c r="AJ38" s="35">
        <v>103</v>
      </c>
      <c r="AK38" s="35">
        <v>4517420</v>
      </c>
      <c r="AL38" s="35">
        <v>2545686</v>
      </c>
      <c r="AM38" s="35">
        <v>0</v>
      </c>
      <c r="AN38" s="35">
        <v>1963303</v>
      </c>
      <c r="AO38" s="35">
        <v>214636</v>
      </c>
      <c r="AP38" s="35">
        <v>0</v>
      </c>
      <c r="AQ38" s="35">
        <v>849231</v>
      </c>
      <c r="AR38" s="35">
        <v>811807</v>
      </c>
      <c r="AS38" s="35">
        <v>4872850</v>
      </c>
      <c r="AT38" s="35">
        <v>1188795</v>
      </c>
      <c r="AU38" s="35">
        <v>2942519</v>
      </c>
      <c r="AV38" s="35">
        <v>155791</v>
      </c>
      <c r="AW38" s="35">
        <v>2768703</v>
      </c>
      <c r="AX38" s="35">
        <v>3809898</v>
      </c>
      <c r="AY38" s="35">
        <v>654268</v>
      </c>
      <c r="AZ38" s="35">
        <v>493581</v>
      </c>
      <c r="BA38" s="35">
        <v>0</v>
      </c>
      <c r="BB38" s="35">
        <v>0</v>
      </c>
      <c r="BC38" s="35">
        <v>236125</v>
      </c>
      <c r="BD38" s="35">
        <v>534622</v>
      </c>
      <c r="BE38" s="35">
        <v>1064409</v>
      </c>
      <c r="BF38" s="35">
        <v>13670</v>
      </c>
      <c r="BG38" s="35">
        <v>5204024</v>
      </c>
      <c r="BH38" s="35">
        <v>8377136</v>
      </c>
      <c r="BI38" s="35">
        <v>6217180</v>
      </c>
      <c r="BJ38" s="35">
        <v>347657</v>
      </c>
      <c r="BK38" s="35">
        <v>9056886</v>
      </c>
      <c r="BL38" s="35">
        <v>5650557</v>
      </c>
      <c r="BM38" s="35">
        <v>3872474</v>
      </c>
      <c r="BN38" s="35">
        <v>13670</v>
      </c>
      <c r="BO38" s="35">
        <v>0</v>
      </c>
      <c r="BP38" s="35">
        <v>603176</v>
      </c>
      <c r="BQ38" s="35">
        <v>408870</v>
      </c>
      <c r="BR38" s="35">
        <v>3400</v>
      </c>
      <c r="BS38" s="35">
        <v>48258679</v>
      </c>
      <c r="BT38" s="35">
        <v>7333940</v>
      </c>
      <c r="BU38" s="35">
        <v>6754483</v>
      </c>
      <c r="BV38" s="35">
        <v>18419452</v>
      </c>
      <c r="BW38" s="35">
        <v>16556784</v>
      </c>
    </row>
    <row r="39" spans="1:75" ht="14.1" customHeight="1">
      <c r="A39" s="111" t="s">
        <v>244</v>
      </c>
      <c r="B39" s="35">
        <v>13380635</v>
      </c>
      <c r="C39" s="35">
        <v>21119465</v>
      </c>
      <c r="D39" s="35">
        <v>28234061</v>
      </c>
      <c r="E39" s="35">
        <v>5996228</v>
      </c>
      <c r="F39" s="35">
        <v>49831578</v>
      </c>
      <c r="G39" s="35">
        <v>16831005</v>
      </c>
      <c r="H39" s="35">
        <v>352033</v>
      </c>
      <c r="I39" s="35">
        <v>50394</v>
      </c>
      <c r="J39" s="35">
        <v>17214</v>
      </c>
      <c r="K39" s="35">
        <v>0</v>
      </c>
      <c r="L39" s="35">
        <v>143236</v>
      </c>
      <c r="M39" s="35">
        <v>0</v>
      </c>
      <c r="N39" s="35">
        <v>10980035</v>
      </c>
      <c r="O39" s="35">
        <v>20145</v>
      </c>
      <c r="P39" s="35">
        <v>729625</v>
      </c>
      <c r="Q39" s="35">
        <v>684407</v>
      </c>
      <c r="R39" s="35">
        <v>7058743</v>
      </c>
      <c r="S39" s="35">
        <v>2648411</v>
      </c>
      <c r="T39" s="35">
        <v>167861</v>
      </c>
      <c r="U39" s="35">
        <v>45315</v>
      </c>
      <c r="V39" s="35">
        <v>164255</v>
      </c>
      <c r="W39" s="35">
        <v>1489214</v>
      </c>
      <c r="X39" s="35">
        <v>524040</v>
      </c>
      <c r="Y39" s="35">
        <v>6280500</v>
      </c>
      <c r="Z39" s="35">
        <v>70988</v>
      </c>
      <c r="AA39" s="35">
        <v>20698110</v>
      </c>
      <c r="AB39" s="35">
        <v>48048769</v>
      </c>
      <c r="AC39" s="35">
        <v>343227</v>
      </c>
      <c r="AD39" s="35">
        <v>4468360</v>
      </c>
      <c r="AE39" s="35">
        <v>16040065</v>
      </c>
      <c r="AF39" s="35">
        <v>3838992</v>
      </c>
      <c r="AG39" s="35">
        <v>3613513</v>
      </c>
      <c r="AH39" s="35">
        <v>6225835</v>
      </c>
      <c r="AI39" s="35">
        <v>2361655</v>
      </c>
      <c r="AJ39" s="35">
        <v>70</v>
      </c>
      <c r="AK39" s="35">
        <v>4221422</v>
      </c>
      <c r="AL39" s="35">
        <v>2192795</v>
      </c>
      <c r="AM39" s="35">
        <v>0</v>
      </c>
      <c r="AN39" s="35">
        <v>2021989</v>
      </c>
      <c r="AO39" s="35">
        <v>131424</v>
      </c>
      <c r="AP39" s="35">
        <v>0</v>
      </c>
      <c r="AQ39" s="35">
        <v>3289578</v>
      </c>
      <c r="AR39" s="35">
        <v>976511</v>
      </c>
      <c r="AS39" s="35">
        <v>5805565</v>
      </c>
      <c r="AT39" s="35">
        <v>1326824</v>
      </c>
      <c r="AU39" s="35">
        <v>3672910</v>
      </c>
      <c r="AV39" s="35">
        <v>221547</v>
      </c>
      <c r="AW39" s="35">
        <v>2619724</v>
      </c>
      <c r="AX39" s="35">
        <v>4688322</v>
      </c>
      <c r="AY39" s="35">
        <v>763289</v>
      </c>
      <c r="AZ39" s="35">
        <v>529208</v>
      </c>
      <c r="BA39" s="35">
        <v>0</v>
      </c>
      <c r="BB39" s="35">
        <v>0</v>
      </c>
      <c r="BC39" s="35">
        <v>146340</v>
      </c>
      <c r="BD39" s="35">
        <v>703036</v>
      </c>
      <c r="BE39" s="35">
        <v>1683849</v>
      </c>
      <c r="BF39" s="35">
        <v>1357</v>
      </c>
      <c r="BG39" s="35">
        <v>5463214</v>
      </c>
      <c r="BH39" s="35">
        <v>8076918</v>
      </c>
      <c r="BI39" s="35">
        <v>6448049</v>
      </c>
      <c r="BJ39" s="35">
        <v>299812</v>
      </c>
      <c r="BK39" s="35">
        <v>9182876</v>
      </c>
      <c r="BL39" s="35">
        <v>8187223</v>
      </c>
      <c r="BM39" s="35">
        <v>5994871</v>
      </c>
      <c r="BN39" s="35">
        <v>1357</v>
      </c>
      <c r="BO39" s="35">
        <v>0</v>
      </c>
      <c r="BP39" s="35">
        <v>182639</v>
      </c>
      <c r="BQ39" s="35">
        <v>160200</v>
      </c>
      <c r="BR39" s="35">
        <v>2340</v>
      </c>
      <c r="BS39" s="35">
        <v>49697601</v>
      </c>
      <c r="BT39" s="35">
        <v>7460119</v>
      </c>
      <c r="BU39" s="35">
        <v>6790492</v>
      </c>
      <c r="BV39" s="35">
        <v>18538300</v>
      </c>
      <c r="BW39" s="35">
        <v>16831005</v>
      </c>
    </row>
    <row r="40" spans="1:75" ht="14.1" customHeight="1">
      <c r="A40" s="111" t="s">
        <v>245</v>
      </c>
      <c r="B40" s="35">
        <v>13707805</v>
      </c>
      <c r="C40" s="35">
        <v>21647610</v>
      </c>
      <c r="D40" s="35">
        <v>28632631</v>
      </c>
      <c r="E40" s="35">
        <v>5007358</v>
      </c>
      <c r="F40" s="35">
        <v>47898393</v>
      </c>
      <c r="G40" s="35">
        <v>17312913</v>
      </c>
      <c r="H40" s="35">
        <v>340493</v>
      </c>
      <c r="I40" s="35">
        <v>40048</v>
      </c>
      <c r="J40" s="35">
        <v>15583</v>
      </c>
      <c r="K40" s="35">
        <v>0</v>
      </c>
      <c r="L40" s="35">
        <v>53171</v>
      </c>
      <c r="M40" s="35">
        <v>0</v>
      </c>
      <c r="N40" s="35">
        <v>10909560</v>
      </c>
      <c r="O40" s="35">
        <v>17813</v>
      </c>
      <c r="P40" s="35">
        <v>786759</v>
      </c>
      <c r="Q40" s="35">
        <v>701902</v>
      </c>
      <c r="R40" s="35">
        <v>6040265</v>
      </c>
      <c r="S40" s="35">
        <v>2617993</v>
      </c>
      <c r="T40" s="35">
        <v>158093</v>
      </c>
      <c r="U40" s="35">
        <v>46759</v>
      </c>
      <c r="V40" s="35">
        <v>710693</v>
      </c>
      <c r="W40" s="35">
        <v>942809</v>
      </c>
      <c r="X40" s="35">
        <v>635883</v>
      </c>
      <c r="Y40" s="35">
        <v>4653300</v>
      </c>
      <c r="Z40" s="35">
        <v>69665</v>
      </c>
      <c r="AA40" s="35">
        <v>21356525</v>
      </c>
      <c r="AB40" s="35">
        <v>45561250</v>
      </c>
      <c r="AC40" s="35">
        <v>359827</v>
      </c>
      <c r="AD40" s="35">
        <v>3995472</v>
      </c>
      <c r="AE40" s="35">
        <v>16736497</v>
      </c>
      <c r="AF40" s="35">
        <v>4285036</v>
      </c>
      <c r="AG40" s="35">
        <v>3709647</v>
      </c>
      <c r="AH40" s="35">
        <v>6415672</v>
      </c>
      <c r="AI40" s="35">
        <v>2326114</v>
      </c>
      <c r="AJ40" s="35">
        <v>28</v>
      </c>
      <c r="AK40" s="35">
        <v>4336032</v>
      </c>
      <c r="AL40" s="35">
        <v>2441361</v>
      </c>
      <c r="AM40" s="35">
        <v>0</v>
      </c>
      <c r="AN40" s="35">
        <v>1886155</v>
      </c>
      <c r="AO40" s="35">
        <v>91277</v>
      </c>
      <c r="AP40" s="35">
        <v>0</v>
      </c>
      <c r="AQ40" s="35">
        <v>870470</v>
      </c>
      <c r="AR40" s="35">
        <v>788855</v>
      </c>
      <c r="AS40" s="35">
        <v>5189082</v>
      </c>
      <c r="AT40" s="35">
        <v>1491202</v>
      </c>
      <c r="AU40" s="35">
        <v>2752722</v>
      </c>
      <c r="AV40" s="35">
        <v>134253</v>
      </c>
      <c r="AW40" s="35">
        <v>2980538</v>
      </c>
      <c r="AX40" s="35">
        <v>4778347</v>
      </c>
      <c r="AY40" s="35">
        <v>971143</v>
      </c>
      <c r="AZ40" s="35">
        <v>1145255</v>
      </c>
      <c r="BA40" s="35">
        <v>0</v>
      </c>
      <c r="BB40" s="35">
        <v>0</v>
      </c>
      <c r="BC40" s="35">
        <v>148454</v>
      </c>
      <c r="BD40" s="35">
        <v>631629</v>
      </c>
      <c r="BE40" s="35">
        <v>834800</v>
      </c>
      <c r="BF40" s="35">
        <v>6339</v>
      </c>
      <c r="BG40" s="35">
        <v>5428514</v>
      </c>
      <c r="BH40" s="35">
        <v>8133326</v>
      </c>
      <c r="BI40" s="35">
        <v>6778211</v>
      </c>
      <c r="BJ40" s="35">
        <v>319672</v>
      </c>
      <c r="BK40" s="35">
        <v>9707498</v>
      </c>
      <c r="BL40" s="35">
        <v>5775237</v>
      </c>
      <c r="BM40" s="35">
        <v>5001019</v>
      </c>
      <c r="BN40" s="35">
        <v>6339</v>
      </c>
      <c r="BO40" s="35">
        <v>0</v>
      </c>
      <c r="BP40" s="35">
        <v>205820</v>
      </c>
      <c r="BQ40" s="35">
        <v>122655</v>
      </c>
      <c r="BR40" s="35">
        <v>5489</v>
      </c>
      <c r="BS40" s="35">
        <v>49489576</v>
      </c>
      <c r="BT40" s="35">
        <v>7741513</v>
      </c>
      <c r="BU40" s="35">
        <v>6973312</v>
      </c>
      <c r="BV40" s="35">
        <v>18698092</v>
      </c>
      <c r="BW40" s="35">
        <v>17312913</v>
      </c>
    </row>
    <row r="41" spans="1:75" ht="14.1" customHeight="1">
      <c r="A41" s="111" t="s">
        <v>246</v>
      </c>
      <c r="B41" s="35">
        <v>14324085</v>
      </c>
      <c r="C41" s="35">
        <v>22623388</v>
      </c>
      <c r="D41" s="35">
        <v>28245238</v>
      </c>
      <c r="E41" s="35">
        <v>7927244</v>
      </c>
      <c r="F41" s="35">
        <v>51987944</v>
      </c>
      <c r="G41" s="35">
        <v>16933911</v>
      </c>
      <c r="H41" s="35">
        <v>358187</v>
      </c>
      <c r="I41" s="35">
        <v>33930</v>
      </c>
      <c r="J41" s="35">
        <v>16938</v>
      </c>
      <c r="K41" s="35">
        <v>0</v>
      </c>
      <c r="L41" s="35">
        <v>86378</v>
      </c>
      <c r="M41" s="35">
        <v>0</v>
      </c>
      <c r="N41" s="35">
        <v>10883988</v>
      </c>
      <c r="O41" s="35">
        <v>18802</v>
      </c>
      <c r="P41" s="35">
        <v>778593</v>
      </c>
      <c r="Q41" s="35">
        <v>675331</v>
      </c>
      <c r="R41" s="35">
        <v>6856796</v>
      </c>
      <c r="S41" s="35">
        <v>2911669</v>
      </c>
      <c r="T41" s="35">
        <v>130371</v>
      </c>
      <c r="U41" s="35">
        <v>61445</v>
      </c>
      <c r="V41" s="35">
        <v>730265</v>
      </c>
      <c r="W41" s="35">
        <v>1237143</v>
      </c>
      <c r="X41" s="35">
        <v>636648</v>
      </c>
      <c r="Y41" s="35">
        <v>6808700</v>
      </c>
      <c r="Z41" s="35">
        <v>69152</v>
      </c>
      <c r="AA41" s="35">
        <v>21247017</v>
      </c>
      <c r="AB41" s="35">
        <v>49269190</v>
      </c>
      <c r="AC41" s="35">
        <v>379450</v>
      </c>
      <c r="AD41" s="35">
        <v>4063901</v>
      </c>
      <c r="AE41" s="35">
        <v>17250709</v>
      </c>
      <c r="AF41" s="35">
        <v>4577121</v>
      </c>
      <c r="AG41" s="35">
        <v>3806069</v>
      </c>
      <c r="AH41" s="35">
        <v>6632554</v>
      </c>
      <c r="AI41" s="35">
        <v>2234963</v>
      </c>
      <c r="AJ41" s="35">
        <v>2</v>
      </c>
      <c r="AK41" s="35">
        <v>4600576</v>
      </c>
      <c r="AL41" s="35">
        <v>2604351</v>
      </c>
      <c r="AM41" s="35">
        <v>0</v>
      </c>
      <c r="AN41" s="35">
        <v>1987323</v>
      </c>
      <c r="AO41" s="35">
        <v>83252</v>
      </c>
      <c r="AP41" s="35">
        <v>0</v>
      </c>
      <c r="AQ41" s="35">
        <v>818307</v>
      </c>
      <c r="AR41" s="35">
        <v>1136202</v>
      </c>
      <c r="AS41" s="35">
        <v>5230068</v>
      </c>
      <c r="AT41" s="35">
        <v>1657489</v>
      </c>
      <c r="AU41" s="35">
        <v>2469772</v>
      </c>
      <c r="AV41" s="35">
        <v>176224</v>
      </c>
      <c r="AW41" s="35">
        <v>5170315</v>
      </c>
      <c r="AX41" s="35">
        <v>5109525</v>
      </c>
      <c r="AY41" s="35">
        <v>1072837</v>
      </c>
      <c r="AZ41" s="35">
        <v>1242764</v>
      </c>
      <c r="BA41" s="35">
        <v>0</v>
      </c>
      <c r="BB41" s="35">
        <v>0</v>
      </c>
      <c r="BC41" s="35">
        <v>135956</v>
      </c>
      <c r="BD41" s="35">
        <v>608554</v>
      </c>
      <c r="BE41" s="35">
        <v>948522</v>
      </c>
      <c r="BF41" s="35">
        <v>31671</v>
      </c>
      <c r="BG41" s="35">
        <v>5395214</v>
      </c>
      <c r="BH41" s="35">
        <v>7720102</v>
      </c>
      <c r="BI41" s="35">
        <v>7054286</v>
      </c>
      <c r="BJ41" s="35">
        <v>321621</v>
      </c>
      <c r="BK41" s="35">
        <v>10027719</v>
      </c>
      <c r="BL41" s="35">
        <v>6320131</v>
      </c>
      <c r="BM41" s="35">
        <v>7895573</v>
      </c>
      <c r="BN41" s="35">
        <v>31671</v>
      </c>
      <c r="BO41" s="35">
        <v>0</v>
      </c>
      <c r="BP41" s="35">
        <v>147482</v>
      </c>
      <c r="BQ41" s="35">
        <v>57800</v>
      </c>
      <c r="BR41" s="35">
        <v>5540</v>
      </c>
      <c r="BS41" s="35">
        <v>51411022</v>
      </c>
      <c r="BT41" s="35">
        <v>7452160</v>
      </c>
      <c r="BU41" s="35">
        <v>6910134</v>
      </c>
      <c r="BV41" s="35">
        <v>18018152</v>
      </c>
      <c r="BW41" s="35">
        <v>16933911</v>
      </c>
    </row>
    <row r="42" spans="1:75" ht="14.1" customHeight="1">
      <c r="A42" s="111" t="s">
        <v>247</v>
      </c>
      <c r="B42" s="35">
        <v>14296669</v>
      </c>
      <c r="C42" s="35">
        <v>22944136</v>
      </c>
      <c r="D42" s="35">
        <v>28026325</v>
      </c>
      <c r="E42" s="35">
        <v>7068922</v>
      </c>
      <c r="F42" s="35">
        <v>51430403</v>
      </c>
      <c r="G42" s="35">
        <v>16828142</v>
      </c>
      <c r="H42" s="35">
        <v>334737</v>
      </c>
      <c r="I42" s="35">
        <v>28079</v>
      </c>
      <c r="J42" s="35">
        <v>16962</v>
      </c>
      <c r="K42" s="35">
        <v>0</v>
      </c>
      <c r="L42" s="35">
        <v>89160</v>
      </c>
      <c r="M42" s="35">
        <v>0</v>
      </c>
      <c r="N42" s="35">
        <v>10793194</v>
      </c>
      <c r="O42" s="35">
        <v>17113</v>
      </c>
      <c r="P42" s="35">
        <v>723279</v>
      </c>
      <c r="Q42" s="35">
        <v>669671</v>
      </c>
      <c r="R42" s="35">
        <v>7011091</v>
      </c>
      <c r="S42" s="35">
        <v>3029345</v>
      </c>
      <c r="T42" s="35">
        <v>287202</v>
      </c>
      <c r="U42" s="35">
        <v>83737</v>
      </c>
      <c r="V42" s="35">
        <v>546196</v>
      </c>
      <c r="W42" s="35">
        <v>1668754</v>
      </c>
      <c r="X42" s="35">
        <v>684535</v>
      </c>
      <c r="Y42" s="35">
        <v>6153500</v>
      </c>
      <c r="Z42" s="35">
        <v>70252</v>
      </c>
      <c r="AA42" s="35">
        <v>21551142</v>
      </c>
      <c r="AB42" s="35">
        <v>50376750</v>
      </c>
      <c r="AC42" s="35">
        <v>349641</v>
      </c>
      <c r="AD42" s="35">
        <v>4369333</v>
      </c>
      <c r="AE42" s="35">
        <v>17740885</v>
      </c>
      <c r="AF42" s="35">
        <v>5118552</v>
      </c>
      <c r="AG42" s="35">
        <v>3881536</v>
      </c>
      <c r="AH42" s="35">
        <v>6569910</v>
      </c>
      <c r="AI42" s="35">
        <v>2170760</v>
      </c>
      <c r="AJ42" s="35">
        <v>127</v>
      </c>
      <c r="AK42" s="35">
        <v>4807647</v>
      </c>
      <c r="AL42" s="35">
        <v>2777240</v>
      </c>
      <c r="AM42" s="35">
        <v>0</v>
      </c>
      <c r="AN42" s="35">
        <v>2021866</v>
      </c>
      <c r="AO42" s="35">
        <v>66749</v>
      </c>
      <c r="AP42" s="35">
        <v>0</v>
      </c>
      <c r="AQ42" s="35">
        <v>881007</v>
      </c>
      <c r="AR42" s="35">
        <v>974270</v>
      </c>
      <c r="AS42" s="35">
        <v>5573081</v>
      </c>
      <c r="AT42" s="35">
        <v>1595027</v>
      </c>
      <c r="AU42" s="35">
        <v>2619234</v>
      </c>
      <c r="AV42" s="35">
        <v>227563</v>
      </c>
      <c r="AW42" s="35">
        <v>2853361</v>
      </c>
      <c r="AX42" s="35">
        <v>7290425</v>
      </c>
      <c r="AY42" s="35">
        <v>603199</v>
      </c>
      <c r="AZ42" s="35">
        <v>3676119</v>
      </c>
      <c r="BA42" s="35">
        <v>0</v>
      </c>
      <c r="BB42" s="35">
        <v>0</v>
      </c>
      <c r="BC42" s="35">
        <v>139709</v>
      </c>
      <c r="BD42" s="35">
        <v>688845</v>
      </c>
      <c r="BE42" s="35">
        <v>922550</v>
      </c>
      <c r="BF42" s="35">
        <v>46598</v>
      </c>
      <c r="BG42" s="35">
        <v>5423753</v>
      </c>
      <c r="BH42" s="35">
        <v>7964238</v>
      </c>
      <c r="BI42" s="35">
        <v>7248716</v>
      </c>
      <c r="BJ42" s="35">
        <v>404480</v>
      </c>
      <c r="BK42" s="35">
        <v>10647236</v>
      </c>
      <c r="BL42" s="35">
        <v>6728068</v>
      </c>
      <c r="BM42" s="35">
        <v>7022324</v>
      </c>
      <c r="BN42" s="35">
        <v>46598</v>
      </c>
      <c r="BO42" s="35">
        <v>0</v>
      </c>
      <c r="BP42" s="35">
        <v>162407</v>
      </c>
      <c r="BQ42" s="35">
        <v>278700</v>
      </c>
      <c r="BR42" s="35">
        <v>3990</v>
      </c>
      <c r="BS42" s="35">
        <v>52581084</v>
      </c>
      <c r="BT42" s="35">
        <v>7389481</v>
      </c>
      <c r="BU42" s="35">
        <v>6843572</v>
      </c>
      <c r="BV42" s="35">
        <v>17719913</v>
      </c>
      <c r="BW42" s="35">
        <v>16828142</v>
      </c>
    </row>
    <row r="43" spans="1:75" ht="14.1" customHeight="1">
      <c r="A43" s="111" t="s">
        <v>248</v>
      </c>
      <c r="B43" s="35">
        <v>14181454</v>
      </c>
      <c r="C43" s="35">
        <v>23099421</v>
      </c>
      <c r="D43" s="35">
        <v>27934362</v>
      </c>
      <c r="E43" s="35">
        <v>4540384</v>
      </c>
      <c r="F43" s="35">
        <v>51031835</v>
      </c>
      <c r="G43" s="35">
        <v>16803632</v>
      </c>
      <c r="H43" s="35">
        <v>333892</v>
      </c>
      <c r="I43" s="35">
        <v>39437</v>
      </c>
      <c r="J43" s="35">
        <v>16423</v>
      </c>
      <c r="K43" s="35">
        <v>0</v>
      </c>
      <c r="L43" s="35">
        <v>121293</v>
      </c>
      <c r="M43" s="35">
        <v>0</v>
      </c>
      <c r="N43" s="35">
        <v>10722941</v>
      </c>
      <c r="O43" s="35">
        <v>15630</v>
      </c>
      <c r="P43" s="35">
        <v>660968</v>
      </c>
      <c r="Q43" s="35">
        <v>656269</v>
      </c>
      <c r="R43" s="35">
        <v>6392403</v>
      </c>
      <c r="S43" s="35">
        <v>3314586</v>
      </c>
      <c r="T43" s="35">
        <v>246512</v>
      </c>
      <c r="U43" s="35">
        <v>74742</v>
      </c>
      <c r="V43" s="35">
        <v>183537</v>
      </c>
      <c r="W43" s="35">
        <v>603653</v>
      </c>
      <c r="X43" s="35">
        <v>2024008</v>
      </c>
      <c r="Y43" s="35">
        <v>6184000</v>
      </c>
      <c r="Z43" s="35">
        <v>73897</v>
      </c>
      <c r="AA43" s="35">
        <v>21313314</v>
      </c>
      <c r="AB43" s="35">
        <v>50109202</v>
      </c>
      <c r="AC43" s="35">
        <v>338432</v>
      </c>
      <c r="AD43" s="35">
        <v>5400372</v>
      </c>
      <c r="AE43" s="35">
        <v>18388712</v>
      </c>
      <c r="AF43" s="35">
        <v>5132773</v>
      </c>
      <c r="AG43" s="35">
        <v>4057766</v>
      </c>
      <c r="AH43" s="35">
        <v>6975992</v>
      </c>
      <c r="AI43" s="35">
        <v>2192456</v>
      </c>
      <c r="AJ43" s="35">
        <v>29725</v>
      </c>
      <c r="AK43" s="35">
        <v>5990457</v>
      </c>
      <c r="AL43" s="35">
        <v>4103346</v>
      </c>
      <c r="AM43" s="35">
        <v>0</v>
      </c>
      <c r="AN43" s="35">
        <v>1879713</v>
      </c>
      <c r="AO43" s="35">
        <v>61504</v>
      </c>
      <c r="AP43" s="35">
        <v>0</v>
      </c>
      <c r="AQ43" s="35">
        <v>959193</v>
      </c>
      <c r="AR43" s="35">
        <v>912399</v>
      </c>
      <c r="AS43" s="35">
        <v>4583868</v>
      </c>
      <c r="AT43" s="35">
        <v>1036022</v>
      </c>
      <c r="AU43" s="35">
        <v>2421099</v>
      </c>
      <c r="AV43" s="35">
        <v>244240</v>
      </c>
      <c r="AW43" s="35">
        <v>2552484</v>
      </c>
      <c r="AX43" s="35">
        <v>5272511</v>
      </c>
      <c r="AY43" s="35">
        <v>1025768</v>
      </c>
      <c r="AZ43" s="35">
        <v>1129361</v>
      </c>
      <c r="BA43" s="35">
        <v>0</v>
      </c>
      <c r="BB43" s="35">
        <v>0</v>
      </c>
      <c r="BC43" s="35">
        <v>123464</v>
      </c>
      <c r="BD43" s="35">
        <v>527233</v>
      </c>
      <c r="BE43" s="35">
        <v>1166009</v>
      </c>
      <c r="BF43" s="35">
        <v>153792</v>
      </c>
      <c r="BG43" s="35">
        <v>5495478</v>
      </c>
      <c r="BH43" s="35">
        <v>7814136</v>
      </c>
      <c r="BI43" s="35">
        <v>7358630</v>
      </c>
      <c r="BJ43" s="35">
        <v>348688</v>
      </c>
      <c r="BK43" s="35">
        <v>11047503</v>
      </c>
      <c r="BL43" s="35">
        <v>6302585</v>
      </c>
      <c r="BM43" s="35">
        <v>4386592</v>
      </c>
      <c r="BN43" s="35">
        <v>153792</v>
      </c>
      <c r="BO43" s="35">
        <v>0</v>
      </c>
      <c r="BP43" s="35">
        <v>930435</v>
      </c>
      <c r="BQ43" s="35">
        <v>1700900</v>
      </c>
      <c r="BR43" s="35">
        <v>2130</v>
      </c>
      <c r="BS43" s="35">
        <v>53645187</v>
      </c>
      <c r="BT43" s="35">
        <v>7339984</v>
      </c>
      <c r="BU43" s="35">
        <v>6903716</v>
      </c>
      <c r="BV43" s="35">
        <v>17535217</v>
      </c>
      <c r="BW43" s="35">
        <v>16803632</v>
      </c>
    </row>
    <row r="44" spans="1:75" ht="14.1" customHeight="1">
      <c r="A44" s="111" t="s">
        <v>134</v>
      </c>
      <c r="B44" s="35">
        <v>14375067</v>
      </c>
      <c r="C44" s="35">
        <v>23393533</v>
      </c>
      <c r="D44" s="35">
        <v>27904378</v>
      </c>
      <c r="E44" s="35">
        <v>9090498</v>
      </c>
      <c r="F44" s="35">
        <v>56058756</v>
      </c>
      <c r="G44" s="35">
        <v>16931005</v>
      </c>
      <c r="H44" s="35">
        <v>337211</v>
      </c>
      <c r="I44" s="35">
        <v>38347</v>
      </c>
      <c r="J44" s="35">
        <v>15360</v>
      </c>
      <c r="K44" s="35">
        <v>0</v>
      </c>
      <c r="L44" s="35">
        <v>128158</v>
      </c>
      <c r="M44" s="35">
        <v>0</v>
      </c>
      <c r="N44" s="35">
        <v>10549896</v>
      </c>
      <c r="O44" s="35">
        <v>13654</v>
      </c>
      <c r="P44" s="35">
        <v>679466</v>
      </c>
      <c r="Q44" s="35">
        <v>636080</v>
      </c>
      <c r="R44" s="35">
        <v>7237044</v>
      </c>
      <c r="S44" s="35">
        <v>3227556</v>
      </c>
      <c r="T44" s="35">
        <v>58278</v>
      </c>
      <c r="U44" s="35">
        <v>100010</v>
      </c>
      <c r="V44" s="35">
        <v>2903525</v>
      </c>
      <c r="W44" s="35">
        <v>692633</v>
      </c>
      <c r="X44" s="35">
        <v>541253</v>
      </c>
      <c r="Y44" s="35">
        <v>9226700</v>
      </c>
      <c r="Z44" s="35">
        <v>86266</v>
      </c>
      <c r="AA44" s="35">
        <v>22601839</v>
      </c>
      <c r="AB44" s="35">
        <v>55399992</v>
      </c>
      <c r="AC44" s="35">
        <v>325626</v>
      </c>
      <c r="AD44" s="35">
        <v>5625343</v>
      </c>
      <c r="AE44" s="35">
        <v>18365103</v>
      </c>
      <c r="AF44" s="35">
        <v>5072588</v>
      </c>
      <c r="AG44" s="35">
        <v>4011697</v>
      </c>
      <c r="AH44" s="35">
        <v>7115462</v>
      </c>
      <c r="AI44" s="35">
        <v>2163427</v>
      </c>
      <c r="AJ44" s="35">
        <v>1929</v>
      </c>
      <c r="AK44" s="35">
        <v>7254197</v>
      </c>
      <c r="AL44" s="35">
        <v>4983236</v>
      </c>
      <c r="AM44" s="35">
        <v>0</v>
      </c>
      <c r="AN44" s="35">
        <v>2262908</v>
      </c>
      <c r="AO44" s="35">
        <v>63805</v>
      </c>
      <c r="AP44" s="35">
        <v>0</v>
      </c>
      <c r="AQ44" s="35">
        <v>856255</v>
      </c>
      <c r="AR44" s="35">
        <v>977498</v>
      </c>
      <c r="AS44" s="35">
        <v>5241580</v>
      </c>
      <c r="AT44" s="35">
        <v>1195287</v>
      </c>
      <c r="AU44" s="35">
        <v>2677362</v>
      </c>
      <c r="AV44" s="35">
        <v>244150</v>
      </c>
      <c r="AW44" s="35">
        <v>2525104</v>
      </c>
      <c r="AX44" s="35">
        <v>8254798</v>
      </c>
      <c r="AY44" s="35">
        <v>1107427</v>
      </c>
      <c r="AZ44" s="35">
        <v>3882792</v>
      </c>
      <c r="BA44" s="35">
        <v>0</v>
      </c>
      <c r="BB44" s="35">
        <v>0</v>
      </c>
      <c r="BC44" s="35">
        <v>146844</v>
      </c>
      <c r="BD44" s="35">
        <v>570966</v>
      </c>
      <c r="BE44" s="35">
        <v>1185398</v>
      </c>
      <c r="BF44" s="35">
        <v>289306</v>
      </c>
      <c r="BG44" s="35">
        <v>5621377</v>
      </c>
      <c r="BH44" s="35">
        <v>8036751</v>
      </c>
      <c r="BI44" s="35">
        <v>7475427</v>
      </c>
      <c r="BJ44" s="35">
        <v>385876</v>
      </c>
      <c r="BK44" s="35">
        <v>10957171</v>
      </c>
      <c r="BL44" s="35">
        <v>7072497</v>
      </c>
      <c r="BM44" s="35">
        <v>8801192</v>
      </c>
      <c r="BN44" s="35">
        <v>289306</v>
      </c>
      <c r="BO44" s="35">
        <v>0</v>
      </c>
      <c r="BP44" s="35">
        <v>66000</v>
      </c>
      <c r="BQ44" s="35">
        <v>2119200</v>
      </c>
      <c r="BR44" s="35">
        <v>2070</v>
      </c>
      <c r="BS44" s="35">
        <v>57573996</v>
      </c>
      <c r="BT44" s="35">
        <v>7712127</v>
      </c>
      <c r="BU44" s="35">
        <v>6701751</v>
      </c>
      <c r="BV44" s="35">
        <v>17598486</v>
      </c>
      <c r="BW44" s="35">
        <v>16931005</v>
      </c>
    </row>
    <row r="45" spans="1:75" ht="14.1" customHeight="1">
      <c r="A45" s="111" t="s">
        <v>249</v>
      </c>
      <c r="B45" s="35">
        <v>14399337</v>
      </c>
      <c r="C45" s="35">
        <v>23918481</v>
      </c>
      <c r="D45" s="35">
        <v>28338481</v>
      </c>
      <c r="E45" s="35">
        <v>5381246</v>
      </c>
      <c r="F45" s="35">
        <v>50676233</v>
      </c>
      <c r="G45" s="35">
        <v>16816330</v>
      </c>
      <c r="H45" s="35">
        <v>346810</v>
      </c>
      <c r="I45" s="35">
        <v>17319</v>
      </c>
      <c r="J45" s="35">
        <v>15100</v>
      </c>
      <c r="K45" s="35">
        <v>0</v>
      </c>
      <c r="L45" s="35">
        <v>71874</v>
      </c>
      <c r="M45" s="35">
        <v>0</v>
      </c>
      <c r="N45" s="35">
        <v>10846757</v>
      </c>
      <c r="O45" s="35">
        <v>12972</v>
      </c>
      <c r="P45" s="35">
        <v>573125</v>
      </c>
      <c r="Q45" s="35">
        <v>546798</v>
      </c>
      <c r="R45" s="35">
        <v>6935899</v>
      </c>
      <c r="S45" s="35">
        <v>3321374</v>
      </c>
      <c r="T45" s="35">
        <v>149578</v>
      </c>
      <c r="U45" s="35">
        <v>128356</v>
      </c>
      <c r="V45" s="35">
        <v>2029783</v>
      </c>
      <c r="W45" s="35">
        <v>448764</v>
      </c>
      <c r="X45" s="35">
        <v>551031</v>
      </c>
      <c r="Y45" s="35">
        <v>4916800</v>
      </c>
      <c r="Z45" s="35">
        <v>328584</v>
      </c>
      <c r="AA45" s="35">
        <v>21301466</v>
      </c>
      <c r="AB45" s="35">
        <v>50140146</v>
      </c>
      <c r="AC45" s="35">
        <v>309896</v>
      </c>
      <c r="AD45" s="35">
        <v>4373981</v>
      </c>
      <c r="AE45" s="35">
        <v>18942794</v>
      </c>
      <c r="AF45" s="35">
        <v>5350547</v>
      </c>
      <c r="AG45" s="35">
        <v>4196387</v>
      </c>
      <c r="AH45" s="35">
        <v>7310918</v>
      </c>
      <c r="AI45" s="35">
        <v>2084274</v>
      </c>
      <c r="AJ45" s="35">
        <v>668</v>
      </c>
      <c r="AK45" s="35">
        <v>4855153</v>
      </c>
      <c r="AL45" s="35">
        <v>2524796</v>
      </c>
      <c r="AM45" s="35">
        <v>0</v>
      </c>
      <c r="AN45" s="35">
        <v>2322616</v>
      </c>
      <c r="AO45" s="35">
        <v>69342</v>
      </c>
      <c r="AP45" s="35">
        <v>0</v>
      </c>
      <c r="AQ45" s="35">
        <v>986342</v>
      </c>
      <c r="AR45" s="35">
        <v>1019647</v>
      </c>
      <c r="AS45" s="35">
        <v>6006729</v>
      </c>
      <c r="AT45" s="35">
        <v>1636839</v>
      </c>
      <c r="AU45" s="35">
        <v>3067685</v>
      </c>
      <c r="AV45" s="35">
        <v>270927</v>
      </c>
      <c r="AW45" s="35">
        <v>2101258</v>
      </c>
      <c r="AX45" s="35">
        <v>5654025</v>
      </c>
      <c r="AY45" s="35">
        <v>1374441</v>
      </c>
      <c r="AZ45" s="35">
        <v>559697</v>
      </c>
      <c r="BA45" s="35">
        <v>0</v>
      </c>
      <c r="BB45" s="35">
        <v>0</v>
      </c>
      <c r="BC45" s="35">
        <v>169143</v>
      </c>
      <c r="BD45" s="35">
        <v>967015</v>
      </c>
      <c r="BE45" s="35">
        <v>1099918</v>
      </c>
      <c r="BF45" s="35">
        <v>164612</v>
      </c>
      <c r="BG45" s="35">
        <v>5656367</v>
      </c>
      <c r="BH45" s="35">
        <v>8033732</v>
      </c>
      <c r="BI45" s="35">
        <v>7676104</v>
      </c>
      <c r="BJ45" s="35">
        <v>329755</v>
      </c>
      <c r="BK45" s="35">
        <v>11397843</v>
      </c>
      <c r="BL45" s="35">
        <v>6514910</v>
      </c>
      <c r="BM45" s="35">
        <v>5216634</v>
      </c>
      <c r="BN45" s="35">
        <v>164612</v>
      </c>
      <c r="BO45" s="35">
        <v>0</v>
      </c>
      <c r="BP45" s="35">
        <v>183431</v>
      </c>
      <c r="BQ45" s="35">
        <v>206400</v>
      </c>
      <c r="BR45" s="35">
        <v>0</v>
      </c>
      <c r="BS45" s="35">
        <v>57121674</v>
      </c>
      <c r="BT45" s="35">
        <v>7468717</v>
      </c>
      <c r="BU45" s="35">
        <v>6807182</v>
      </c>
      <c r="BV45" s="35" t="s">
        <v>110</v>
      </c>
      <c r="BW45" s="35" t="s">
        <v>110</v>
      </c>
    </row>
    <row r="46" spans="1:75" ht="14.1" customHeight="1">
      <c r="A46" s="111" t="s">
        <v>175</v>
      </c>
      <c r="B46" s="35">
        <v>15002180</v>
      </c>
      <c r="C46" s="35">
        <v>24873545</v>
      </c>
      <c r="D46" s="35">
        <v>27979056</v>
      </c>
      <c r="E46" s="35">
        <v>7720315</v>
      </c>
      <c r="F46" s="35">
        <v>69542215</v>
      </c>
      <c r="G46" s="35">
        <v>16541456</v>
      </c>
      <c r="H46" s="35">
        <v>356474</v>
      </c>
      <c r="I46" s="35">
        <v>18130</v>
      </c>
      <c r="J46" s="35">
        <v>16254</v>
      </c>
      <c r="K46" s="35">
        <v>0</v>
      </c>
      <c r="L46" s="35">
        <v>22</v>
      </c>
      <c r="M46" s="35">
        <v>0</v>
      </c>
      <c r="N46" s="35">
        <v>10959020</v>
      </c>
      <c r="O46" s="35">
        <v>14290</v>
      </c>
      <c r="P46" s="35">
        <v>509070</v>
      </c>
      <c r="Q46" s="35">
        <v>375248</v>
      </c>
      <c r="R46" s="35">
        <v>22060555</v>
      </c>
      <c r="S46" s="35">
        <v>3477387</v>
      </c>
      <c r="T46" s="35">
        <v>87561</v>
      </c>
      <c r="U46" s="35">
        <v>458787</v>
      </c>
      <c r="V46" s="35">
        <v>2777725</v>
      </c>
      <c r="W46" s="35">
        <v>356087</v>
      </c>
      <c r="X46" s="35">
        <v>494922</v>
      </c>
      <c r="Y46" s="35">
        <v>7634100</v>
      </c>
      <c r="Z46" s="35">
        <v>122106</v>
      </c>
      <c r="AA46" s="35">
        <v>21656382</v>
      </c>
      <c r="AB46" s="35">
        <v>68604582</v>
      </c>
      <c r="AC46" s="35">
        <v>301904</v>
      </c>
      <c r="AD46" s="35">
        <v>16648657</v>
      </c>
      <c r="AE46" s="35">
        <v>20107707</v>
      </c>
      <c r="AF46" s="35">
        <v>5640201</v>
      </c>
      <c r="AG46" s="35">
        <v>4407982</v>
      </c>
      <c r="AH46" s="35">
        <v>7907612</v>
      </c>
      <c r="AI46" s="35">
        <v>2151754</v>
      </c>
      <c r="AJ46" s="35">
        <v>158</v>
      </c>
      <c r="AK46" s="35">
        <v>5356411</v>
      </c>
      <c r="AL46" s="35">
        <v>3060533</v>
      </c>
      <c r="AM46" s="35">
        <v>0</v>
      </c>
      <c r="AN46" s="35">
        <v>2288421</v>
      </c>
      <c r="AO46" s="35">
        <v>77064</v>
      </c>
      <c r="AP46" s="35">
        <v>0</v>
      </c>
      <c r="AQ46" s="35">
        <v>958867</v>
      </c>
      <c r="AR46" s="35">
        <v>2181598</v>
      </c>
      <c r="AS46" s="35">
        <v>6287807</v>
      </c>
      <c r="AT46" s="35">
        <v>1846995</v>
      </c>
      <c r="AU46" s="35">
        <v>2538369</v>
      </c>
      <c r="AV46" s="35">
        <v>264841</v>
      </c>
      <c r="AW46" s="35">
        <v>2309069</v>
      </c>
      <c r="AX46" s="35">
        <v>8435611</v>
      </c>
      <c r="AY46" s="35">
        <v>4170817</v>
      </c>
      <c r="AZ46" s="35">
        <v>1025130</v>
      </c>
      <c r="BA46" s="35">
        <v>0</v>
      </c>
      <c r="BB46" s="35">
        <v>0</v>
      </c>
      <c r="BC46" s="35">
        <v>195028</v>
      </c>
      <c r="BD46" s="35">
        <v>651428</v>
      </c>
      <c r="BE46" s="35">
        <v>1052608</v>
      </c>
      <c r="BF46" s="35">
        <v>238527</v>
      </c>
      <c r="BG46" s="35">
        <v>5701360</v>
      </c>
      <c r="BH46" s="35">
        <v>9783650</v>
      </c>
      <c r="BI46" s="35">
        <v>6729669</v>
      </c>
      <c r="BJ46" s="35">
        <v>353950</v>
      </c>
      <c r="BK46" s="35">
        <v>11809547</v>
      </c>
      <c r="BL46" s="35">
        <v>21391050</v>
      </c>
      <c r="BM46" s="35">
        <v>7481788</v>
      </c>
      <c r="BN46" s="35">
        <v>238527</v>
      </c>
      <c r="BO46" s="35">
        <v>0</v>
      </c>
      <c r="BP46" s="35">
        <v>78600</v>
      </c>
      <c r="BQ46" s="35">
        <v>41000</v>
      </c>
      <c r="BR46" s="35">
        <v>6000</v>
      </c>
      <c r="BS46" s="35">
        <v>59304798</v>
      </c>
      <c r="BT46" s="35">
        <v>7159505</v>
      </c>
      <c r="BU46" s="35">
        <v>6849435</v>
      </c>
      <c r="BV46" s="35" t="s">
        <v>110</v>
      </c>
      <c r="BW46" s="35" t="s">
        <v>110</v>
      </c>
    </row>
    <row r="47" spans="1:75" ht="14.1" customHeight="1">
      <c r="A47" s="53"/>
      <c r="B47" s="53"/>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row>
    <row r="49" spans="1:1" ht="14.1" customHeight="1">
      <c r="A49" s="24" t="s">
        <v>349</v>
      </c>
    </row>
    <row r="50" spans="1:1" ht="14.1" customHeight="1">
      <c r="A50" s="1" t="s">
        <v>357</v>
      </c>
    </row>
  </sheetData>
  <sheetProtection algorithmName="SHA-512" hashValue="8YgLZZrcrARIkpFybIVKzgCFp41oQSertuj8PzlkI8szRbyrkIrPdVkMTeR3aTQr7kifTOaqtdt1QaS56PaD1w==" saltValue="laEqzn+5nBNHhtZonzb0Kw==" spinCount="100000" sheet="1" objects="1" scenarios="1" selectLockedCells="1" selectUnlockedCell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7"/>
  <sheetViews>
    <sheetView zoomScaleNormal="100" zoomScaleSheetLayoutView="50" workbookViewId="0">
      <pane xSplit="1" ySplit="6" topLeftCell="B32" activePane="bottomRight" state="frozen"/>
      <selection activeCell="B28" sqref="B28"/>
      <selection pane="topRight" activeCell="B28" sqref="B28"/>
      <selection pane="bottomLeft" activeCell="B28" sqref="B28"/>
      <selection pane="bottomRight" activeCell="F44" sqref="F44"/>
    </sheetView>
  </sheetViews>
  <sheetFormatPr defaultColWidth="12.625" defaultRowHeight="14.1" customHeight="1"/>
  <cols>
    <col min="1" max="1" width="10.625" style="3" customWidth="1"/>
    <col min="2" max="2" width="12.625" style="3" customWidth="1"/>
    <col min="3" max="4" width="10.625" style="1" customWidth="1"/>
    <col min="5" max="16384" width="12.625" style="1"/>
  </cols>
  <sheetData>
    <row r="1" spans="1:4" ht="14.1" customHeight="1">
      <c r="A1" s="69" t="s">
        <v>68</v>
      </c>
      <c r="C1" s="5"/>
      <c r="D1" s="24"/>
    </row>
    <row r="3" spans="1:4" ht="14.1" customHeight="1">
      <c r="A3" s="25"/>
      <c r="B3" s="25"/>
      <c r="D3" s="8"/>
    </row>
    <row r="4" spans="1:4" s="2" customFormat="1" ht="14.1" customHeight="1">
      <c r="A4" s="98"/>
      <c r="B4" s="123" t="s">
        <v>335</v>
      </c>
      <c r="C4" s="124" t="s">
        <v>334</v>
      </c>
      <c r="D4" s="125"/>
    </row>
    <row r="5" spans="1:4" s="28" customFormat="1" ht="14.1" customHeight="1">
      <c r="A5" s="99"/>
      <c r="B5" s="123"/>
      <c r="C5" s="96" t="s">
        <v>101</v>
      </c>
      <c r="D5" s="97" t="s">
        <v>102</v>
      </c>
    </row>
    <row r="6" spans="1:4" s="28" customFormat="1" ht="14.1" customHeight="1">
      <c r="A6" s="85"/>
      <c r="B6" s="81" t="s">
        <v>333</v>
      </c>
      <c r="C6" s="81" t="s">
        <v>330</v>
      </c>
      <c r="D6" s="81" t="s">
        <v>330</v>
      </c>
    </row>
    <row r="7" spans="1:4" ht="14.1" customHeight="1">
      <c r="A7" s="112" t="s">
        <v>277</v>
      </c>
      <c r="B7" s="35">
        <v>119446095</v>
      </c>
      <c r="C7" s="35">
        <v>50949</v>
      </c>
      <c r="D7" s="37" t="s">
        <v>110</v>
      </c>
    </row>
    <row r="8" spans="1:4" ht="14.1" customHeight="1">
      <c r="A8" s="112" t="s">
        <v>278</v>
      </c>
      <c r="B8" s="35">
        <v>124807452</v>
      </c>
      <c r="C8" s="35">
        <v>52029</v>
      </c>
      <c r="D8" s="37" t="s">
        <v>110</v>
      </c>
    </row>
    <row r="9" spans="1:4" ht="14.1" customHeight="1">
      <c r="A9" s="112" t="s">
        <v>279</v>
      </c>
      <c r="B9" s="35">
        <v>129293153</v>
      </c>
      <c r="C9" s="35">
        <v>53071</v>
      </c>
      <c r="D9" s="37" t="s">
        <v>110</v>
      </c>
    </row>
    <row r="10" spans="1:4" ht="14.1" customHeight="1">
      <c r="A10" s="112" t="s">
        <v>280</v>
      </c>
      <c r="B10" s="35">
        <v>134215812</v>
      </c>
      <c r="C10" s="35">
        <v>53245</v>
      </c>
      <c r="D10" s="37" t="s">
        <v>110</v>
      </c>
    </row>
    <row r="11" spans="1:4" ht="14.1" customHeight="1">
      <c r="A11" s="112" t="s">
        <v>222</v>
      </c>
      <c r="B11" s="35">
        <v>141748621</v>
      </c>
      <c r="C11" s="35">
        <v>53084</v>
      </c>
      <c r="D11" s="37" t="s">
        <v>110</v>
      </c>
    </row>
    <row r="12" spans="1:4" ht="14.1" customHeight="1">
      <c r="A12" s="112" t="s">
        <v>224</v>
      </c>
      <c r="B12" s="35">
        <v>153085735</v>
      </c>
      <c r="C12" s="35">
        <v>52197</v>
      </c>
      <c r="D12" s="37" t="s">
        <v>110</v>
      </c>
    </row>
    <row r="13" spans="1:4" ht="14.1" customHeight="1">
      <c r="A13" s="112" t="s">
        <v>250</v>
      </c>
      <c r="B13" s="35">
        <v>170314699</v>
      </c>
      <c r="C13" s="35">
        <v>54488</v>
      </c>
      <c r="D13" s="37" t="s">
        <v>110</v>
      </c>
    </row>
    <row r="14" spans="1:4" ht="14.1" customHeight="1">
      <c r="A14" s="112" t="s">
        <v>251</v>
      </c>
      <c r="B14" s="35">
        <v>185985798</v>
      </c>
      <c r="C14" s="35">
        <v>56046</v>
      </c>
      <c r="D14" s="37" t="s">
        <v>110</v>
      </c>
    </row>
    <row r="15" spans="1:4" ht="14.1" customHeight="1">
      <c r="A15" s="112" t="s">
        <v>252</v>
      </c>
      <c r="B15" s="35">
        <v>184642864</v>
      </c>
      <c r="C15" s="35">
        <v>57020</v>
      </c>
      <c r="D15" s="37" t="s">
        <v>110</v>
      </c>
    </row>
    <row r="16" spans="1:4" ht="14.1" customHeight="1">
      <c r="A16" s="112" t="s">
        <v>253</v>
      </c>
      <c r="B16" s="35">
        <v>190178855</v>
      </c>
      <c r="C16" s="35">
        <v>57924</v>
      </c>
      <c r="D16" s="37" t="s">
        <v>110</v>
      </c>
    </row>
    <row r="17" spans="1:4" ht="14.1" customHeight="1">
      <c r="A17" s="112" t="s">
        <v>254</v>
      </c>
      <c r="B17" s="39">
        <v>195033338</v>
      </c>
      <c r="C17" s="39">
        <v>58134</v>
      </c>
      <c r="D17" s="37" t="s">
        <v>110</v>
      </c>
    </row>
    <row r="18" spans="1:4" ht="14.1" customHeight="1">
      <c r="A18" s="112" t="s">
        <v>255</v>
      </c>
      <c r="B18" s="39">
        <v>197575951</v>
      </c>
      <c r="C18" s="39">
        <v>59001</v>
      </c>
      <c r="D18" s="37" t="s">
        <v>110</v>
      </c>
    </row>
    <row r="19" spans="1:4" ht="14.1" customHeight="1">
      <c r="A19" s="112" t="s">
        <v>256</v>
      </c>
      <c r="B19" s="39">
        <v>198442219</v>
      </c>
      <c r="C19" s="39">
        <v>58598</v>
      </c>
      <c r="D19" s="37" t="s">
        <v>110</v>
      </c>
    </row>
    <row r="20" spans="1:4" ht="14.1" customHeight="1">
      <c r="A20" s="112" t="s">
        <v>257</v>
      </c>
      <c r="B20" s="39">
        <v>199715864</v>
      </c>
      <c r="C20" s="39">
        <v>58241</v>
      </c>
      <c r="D20" s="37" t="s">
        <v>110</v>
      </c>
    </row>
    <row r="21" spans="1:4" ht="14.1" customHeight="1">
      <c r="A21" s="112" t="s">
        <v>258</v>
      </c>
      <c r="B21" s="39">
        <v>193458426</v>
      </c>
      <c r="C21" s="39">
        <v>57493</v>
      </c>
      <c r="D21" s="37" t="s">
        <v>110</v>
      </c>
    </row>
    <row r="22" spans="1:4" ht="14.1" customHeight="1">
      <c r="A22" s="112" t="s">
        <v>154</v>
      </c>
      <c r="B22" s="39">
        <v>186670172</v>
      </c>
      <c r="C22" s="39">
        <v>56153</v>
      </c>
      <c r="D22" s="37" t="s">
        <v>110</v>
      </c>
    </row>
    <row r="23" spans="1:4" ht="14.1" customHeight="1">
      <c r="A23" s="112" t="s">
        <v>259</v>
      </c>
      <c r="B23" s="39">
        <v>183392369</v>
      </c>
      <c r="C23" s="39">
        <v>55318</v>
      </c>
      <c r="D23" s="37" t="s">
        <v>110</v>
      </c>
    </row>
    <row r="24" spans="1:4" ht="14.1" customHeight="1">
      <c r="A24" s="112" t="s">
        <v>260</v>
      </c>
      <c r="B24" s="39">
        <v>179136097</v>
      </c>
      <c r="C24" s="39">
        <v>54566</v>
      </c>
      <c r="D24" s="37" t="s">
        <v>110</v>
      </c>
    </row>
    <row r="25" spans="1:4" ht="14.1" customHeight="1">
      <c r="A25" s="112" t="s">
        <v>261</v>
      </c>
      <c r="B25" s="39">
        <v>172429811</v>
      </c>
      <c r="C25" s="39">
        <v>53464</v>
      </c>
      <c r="D25" s="37" t="s">
        <v>110</v>
      </c>
    </row>
    <row r="26" spans="1:4" ht="14.1" customHeight="1">
      <c r="A26" s="112" t="s">
        <v>262</v>
      </c>
      <c r="B26" s="39">
        <v>172438677</v>
      </c>
      <c r="C26" s="39">
        <v>53077</v>
      </c>
      <c r="D26" s="37" t="s">
        <v>110</v>
      </c>
    </row>
    <row r="27" spans="1:4" ht="14.1" customHeight="1">
      <c r="A27" s="112" t="s">
        <v>263</v>
      </c>
      <c r="B27" s="39">
        <v>171856637</v>
      </c>
      <c r="C27" s="39">
        <v>54752</v>
      </c>
      <c r="D27" s="37" t="s">
        <v>110</v>
      </c>
    </row>
    <row r="28" spans="1:4" ht="14.1" customHeight="1">
      <c r="A28" s="112" t="s">
        <v>264</v>
      </c>
      <c r="B28" s="39">
        <v>179525016</v>
      </c>
      <c r="C28" s="39">
        <v>59149</v>
      </c>
      <c r="D28" s="37" t="s">
        <v>110</v>
      </c>
    </row>
    <row r="29" spans="1:4" ht="14.1" customHeight="1">
      <c r="A29" s="112" t="s">
        <v>265</v>
      </c>
      <c r="B29" s="39">
        <v>178827475</v>
      </c>
      <c r="C29" s="39">
        <v>59046</v>
      </c>
      <c r="D29" s="37" t="s">
        <v>110</v>
      </c>
    </row>
    <row r="30" spans="1:4" ht="14.1" customHeight="1">
      <c r="A30" s="112" t="s">
        <v>266</v>
      </c>
      <c r="B30" s="39">
        <v>179407184</v>
      </c>
      <c r="C30" s="39">
        <v>59057</v>
      </c>
      <c r="D30" s="37" t="s">
        <v>110</v>
      </c>
    </row>
    <row r="31" spans="1:4" ht="14.1" customHeight="1">
      <c r="A31" s="112" t="s">
        <v>267</v>
      </c>
      <c r="B31" s="39">
        <v>175126408</v>
      </c>
      <c r="C31" s="39">
        <v>58450</v>
      </c>
      <c r="D31" s="37" t="s">
        <v>110</v>
      </c>
    </row>
    <row r="32" spans="1:4" ht="14.1" customHeight="1">
      <c r="A32" s="112" t="s">
        <v>268</v>
      </c>
      <c r="B32" s="39">
        <v>163490649</v>
      </c>
      <c r="C32" s="39">
        <v>56582</v>
      </c>
      <c r="D32" s="39">
        <v>63420</v>
      </c>
    </row>
    <row r="33" spans="1:4" ht="14.1" customHeight="1">
      <c r="A33" s="112" t="s">
        <v>269</v>
      </c>
      <c r="B33" s="34">
        <v>164319812</v>
      </c>
      <c r="C33" s="34">
        <v>56437</v>
      </c>
      <c r="D33" s="39">
        <v>63401</v>
      </c>
    </row>
    <row r="34" spans="1:4" ht="14.1" customHeight="1">
      <c r="A34" s="112" t="s">
        <v>270</v>
      </c>
      <c r="B34" s="34">
        <v>164603652</v>
      </c>
      <c r="C34" s="34">
        <v>56732</v>
      </c>
      <c r="D34" s="39">
        <v>63501</v>
      </c>
    </row>
    <row r="35" spans="1:4" ht="14.1" customHeight="1">
      <c r="A35" s="112" t="s">
        <v>271</v>
      </c>
      <c r="B35" s="34">
        <v>163879278</v>
      </c>
      <c r="C35" s="34">
        <v>56666</v>
      </c>
      <c r="D35" s="51">
        <v>63504</v>
      </c>
    </row>
    <row r="36" spans="1:4" ht="14.1" customHeight="1">
      <c r="A36" s="112" t="s">
        <v>272</v>
      </c>
      <c r="B36" s="34">
        <v>165824844</v>
      </c>
      <c r="C36" s="34">
        <v>56811</v>
      </c>
      <c r="D36" s="39">
        <v>63789</v>
      </c>
    </row>
    <row r="37" spans="1:4" ht="14.1" customHeight="1">
      <c r="A37" s="112" t="s">
        <v>273</v>
      </c>
      <c r="B37" s="34">
        <v>167009563</v>
      </c>
      <c r="C37" s="34">
        <v>56458</v>
      </c>
      <c r="D37" s="39">
        <v>63444</v>
      </c>
    </row>
    <row r="38" spans="1:4" ht="14.1" customHeight="1">
      <c r="A38" s="112" t="s">
        <v>274</v>
      </c>
      <c r="B38" s="34">
        <v>169218868</v>
      </c>
      <c r="C38" s="34">
        <v>56349</v>
      </c>
      <c r="D38" s="39">
        <v>63444</v>
      </c>
    </row>
    <row r="39" spans="1:4" ht="14.1" customHeight="1">
      <c r="A39" s="112" t="s">
        <v>275</v>
      </c>
      <c r="B39" s="34">
        <v>169252516</v>
      </c>
      <c r="C39" s="34">
        <v>56699</v>
      </c>
      <c r="D39" s="39">
        <v>63772</v>
      </c>
    </row>
    <row r="40" spans="1:4" ht="14.1" customHeight="1">
      <c r="A40" s="112" t="s">
        <v>276</v>
      </c>
      <c r="B40" s="34">
        <v>179950114</v>
      </c>
      <c r="C40" s="34">
        <v>56515</v>
      </c>
      <c r="D40" s="39">
        <v>63702</v>
      </c>
    </row>
    <row r="41" spans="1:4" ht="14.1" customHeight="1">
      <c r="A41" s="112" t="s">
        <v>281</v>
      </c>
      <c r="B41" s="34">
        <v>171705632</v>
      </c>
      <c r="C41" s="34">
        <v>56717</v>
      </c>
      <c r="D41" s="39">
        <v>63795</v>
      </c>
    </row>
    <row r="42" spans="1:4" ht="14.1" customHeight="1">
      <c r="A42" s="112" t="s">
        <v>282</v>
      </c>
      <c r="B42" s="34">
        <v>172843488</v>
      </c>
      <c r="C42" s="34">
        <v>56836</v>
      </c>
      <c r="D42" s="39">
        <v>63858</v>
      </c>
    </row>
    <row r="43" spans="1:4" ht="14.1" customHeight="1">
      <c r="A43" s="112" t="s">
        <v>356</v>
      </c>
      <c r="B43" s="34">
        <v>177723042</v>
      </c>
      <c r="C43" s="34">
        <v>56797</v>
      </c>
      <c r="D43" s="39">
        <v>63670</v>
      </c>
    </row>
    <row r="44" spans="1:4" ht="14.1" customHeight="1">
      <c r="A44" s="112" t="s">
        <v>365</v>
      </c>
      <c r="B44" s="34">
        <v>179460940</v>
      </c>
      <c r="C44" s="34">
        <v>56426</v>
      </c>
      <c r="D44" s="39">
        <v>63339</v>
      </c>
    </row>
    <row r="45" spans="1:4" ht="14.1" customHeight="1">
      <c r="A45" s="53"/>
      <c r="B45" s="53"/>
      <c r="C45" s="54"/>
      <c r="D45" s="54"/>
    </row>
    <row r="47" spans="1:4" ht="14.1" customHeight="1">
      <c r="A47" s="11" t="s">
        <v>350</v>
      </c>
    </row>
  </sheetData>
  <sheetProtection algorithmName="SHA-512" hashValue="xvpkLGCud/tLn3zAuKppIET0qmX+72eBwM9L1ITGkxnYNc3fIJ3G6N74ouytwcw36TPrOmZz5v1kNd6OkhSqvg==" saltValue="fXQCKbK7qQ/o1b41Za5EZA==" spinCount="100000" sheet="1" objects="1" scenarios="1" selectLockedCells="1" selectUnlockedCells="1"/>
  <mergeCells count="2">
    <mergeCell ref="B4:B5"/>
    <mergeCell ref="C4:D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0"/>
  <sheetViews>
    <sheetView zoomScaleNormal="100" zoomScaleSheetLayoutView="50" workbookViewId="0">
      <pane xSplit="1" ySplit="6" topLeftCell="B17" activePane="bottomRight" state="frozen"/>
      <selection activeCell="B28" sqref="B28"/>
      <selection pane="topRight" activeCell="B28" sqref="B28"/>
      <selection pane="bottomLeft" activeCell="B28" sqref="B28"/>
      <selection pane="bottomRight" activeCell="E31" sqref="E31"/>
    </sheetView>
  </sheetViews>
  <sheetFormatPr defaultColWidth="14.625" defaultRowHeight="14.1" customHeight="1"/>
  <cols>
    <col min="1" max="1" width="10.625" style="3" customWidth="1"/>
    <col min="2" max="2" width="11.625" style="3" customWidth="1"/>
    <col min="3" max="6" width="11.625" style="1" customWidth="1"/>
    <col min="7" max="16384" width="14.625" style="1"/>
  </cols>
  <sheetData>
    <row r="1" spans="1:7" ht="14.1" customHeight="1">
      <c r="A1" s="69" t="s">
        <v>84</v>
      </c>
      <c r="B1" s="27"/>
      <c r="C1" s="27"/>
      <c r="D1" s="27"/>
      <c r="E1" s="49"/>
      <c r="F1" s="6"/>
      <c r="G1" s="6"/>
    </row>
    <row r="2" spans="1:7" s="27" customFormat="1" ht="14.1" customHeight="1">
      <c r="G2" s="6"/>
    </row>
    <row r="3" spans="1:7" s="27" customFormat="1" ht="14.1" customHeight="1">
      <c r="B3" s="33"/>
      <c r="D3" s="29"/>
      <c r="E3" s="29"/>
      <c r="F3" s="29"/>
      <c r="G3" s="29"/>
    </row>
    <row r="4" spans="1:7" s="50" customFormat="1" ht="14.1" customHeight="1">
      <c r="A4" s="93"/>
      <c r="B4" s="128" t="s">
        <v>103</v>
      </c>
      <c r="C4" s="127"/>
      <c r="D4" s="127"/>
      <c r="E4" s="127"/>
      <c r="F4" s="127" t="s">
        <v>108</v>
      </c>
      <c r="G4" s="126" t="s">
        <v>337</v>
      </c>
    </row>
    <row r="5" spans="1:7" s="50" customFormat="1" ht="14.1" customHeight="1">
      <c r="A5" s="94"/>
      <c r="B5" s="92" t="s">
        <v>104</v>
      </c>
      <c r="C5" s="91" t="s">
        <v>105</v>
      </c>
      <c r="D5" s="91" t="s">
        <v>106</v>
      </c>
      <c r="E5" s="91" t="s">
        <v>107</v>
      </c>
      <c r="F5" s="127"/>
      <c r="G5" s="126"/>
    </row>
    <row r="6" spans="1:7" s="50" customFormat="1" ht="14.1" customHeight="1">
      <c r="A6" s="85"/>
      <c r="B6" s="81" t="s">
        <v>331</v>
      </c>
      <c r="C6" s="81" t="s">
        <v>331</v>
      </c>
      <c r="D6" s="81" t="s">
        <v>331</v>
      </c>
      <c r="E6" s="81" t="s">
        <v>331</v>
      </c>
      <c r="F6" s="81" t="s">
        <v>331</v>
      </c>
      <c r="G6" s="81" t="s">
        <v>336</v>
      </c>
    </row>
    <row r="7" spans="1:7" ht="14.1" customHeight="1">
      <c r="A7" s="113" t="s">
        <v>194</v>
      </c>
      <c r="B7" s="35">
        <v>415562</v>
      </c>
      <c r="C7" s="40">
        <v>5096</v>
      </c>
      <c r="D7" s="40">
        <v>118840</v>
      </c>
      <c r="E7" s="35">
        <v>291567</v>
      </c>
      <c r="F7" s="35">
        <v>356530.22</v>
      </c>
      <c r="G7" s="34">
        <v>2621.1999999999998</v>
      </c>
    </row>
    <row r="8" spans="1:7" ht="14.1" customHeight="1">
      <c r="A8" s="113" t="s">
        <v>195</v>
      </c>
      <c r="B8" s="35">
        <v>431879</v>
      </c>
      <c r="C8" s="40">
        <v>5277</v>
      </c>
      <c r="D8" s="40">
        <v>129074</v>
      </c>
      <c r="E8" s="35">
        <v>296983</v>
      </c>
      <c r="F8" s="35">
        <v>368815.02899999998</v>
      </c>
      <c r="G8" s="34">
        <v>2716.6</v>
      </c>
    </row>
    <row r="9" spans="1:7" ht="14.1" customHeight="1">
      <c r="A9" s="113" t="s">
        <v>196</v>
      </c>
      <c r="B9" s="35">
        <v>441629</v>
      </c>
      <c r="C9" s="40">
        <v>5361</v>
      </c>
      <c r="D9" s="40">
        <v>134163</v>
      </c>
      <c r="E9" s="35">
        <v>301691</v>
      </c>
      <c r="F9" s="35">
        <v>379969.07999999996</v>
      </c>
      <c r="G9" s="34">
        <v>2807.9</v>
      </c>
    </row>
    <row r="10" spans="1:7" ht="14.1" customHeight="1">
      <c r="A10" s="113" t="s">
        <v>197</v>
      </c>
      <c r="B10" s="35">
        <v>449076</v>
      </c>
      <c r="C10" s="40">
        <v>4715</v>
      </c>
      <c r="D10" s="40">
        <v>137422</v>
      </c>
      <c r="E10" s="35">
        <v>293199</v>
      </c>
      <c r="F10" s="35">
        <v>384976.554</v>
      </c>
      <c r="G10" s="34">
        <v>2844.7</v>
      </c>
    </row>
    <row r="11" spans="1:7" ht="14.1" customHeight="1">
      <c r="A11" s="113" t="s">
        <v>198</v>
      </c>
      <c r="B11" s="35">
        <v>450822</v>
      </c>
      <c r="C11" s="40">
        <v>4648</v>
      </c>
      <c r="D11" s="40">
        <v>139726</v>
      </c>
      <c r="E11" s="35">
        <v>305651</v>
      </c>
      <c r="F11" s="35">
        <v>389569.61599999998</v>
      </c>
      <c r="G11" s="34">
        <v>2886.3</v>
      </c>
    </row>
    <row r="12" spans="1:7" ht="14.1" customHeight="1">
      <c r="A12" s="113" t="s">
        <v>199</v>
      </c>
      <c r="B12" s="35">
        <v>457597</v>
      </c>
      <c r="C12" s="40">
        <v>4645</v>
      </c>
      <c r="D12" s="40">
        <v>142783</v>
      </c>
      <c r="E12" s="35">
        <v>309351</v>
      </c>
      <c r="F12" s="35">
        <v>392520.89500000002</v>
      </c>
      <c r="G12" s="34">
        <v>2921.1</v>
      </c>
    </row>
    <row r="13" spans="1:7" ht="14.1" customHeight="1">
      <c r="A13" s="113" t="s">
        <v>200</v>
      </c>
      <c r="B13" s="35">
        <v>467942</v>
      </c>
      <c r="C13" s="40">
        <v>4448</v>
      </c>
      <c r="D13" s="40">
        <v>146438</v>
      </c>
      <c r="E13" s="35">
        <v>316082</v>
      </c>
      <c r="F13" s="35">
        <v>396964.98800000001</v>
      </c>
      <c r="G13" s="34">
        <v>2970.4</v>
      </c>
    </row>
    <row r="14" spans="1:7" ht="14.1" customHeight="1">
      <c r="A14" s="113" t="s">
        <v>201</v>
      </c>
      <c r="B14" s="35">
        <v>424817</v>
      </c>
      <c r="C14" s="40">
        <v>4327</v>
      </c>
      <c r="D14" s="40">
        <v>117324</v>
      </c>
      <c r="E14" s="35">
        <v>301714</v>
      </c>
      <c r="F14" s="35">
        <v>347369.076</v>
      </c>
      <c r="G14" s="34">
        <v>2613.8000000000002</v>
      </c>
    </row>
    <row r="15" spans="1:7" ht="14.1" customHeight="1">
      <c r="A15" s="113" t="s">
        <v>202</v>
      </c>
      <c r="B15" s="35">
        <v>422344</v>
      </c>
      <c r="C15" s="40">
        <v>4206</v>
      </c>
      <c r="D15" s="40">
        <v>114073</v>
      </c>
      <c r="E15" s="35">
        <v>302338</v>
      </c>
      <c r="F15" s="35">
        <v>337010.011</v>
      </c>
      <c r="G15" s="34">
        <v>2548.6999999999998</v>
      </c>
    </row>
    <row r="16" spans="1:7" ht="14.1" customHeight="1">
      <c r="A16" s="113" t="s">
        <v>203</v>
      </c>
      <c r="B16" s="35">
        <v>393107</v>
      </c>
      <c r="C16" s="40">
        <v>4332</v>
      </c>
      <c r="D16" s="40">
        <v>89743</v>
      </c>
      <c r="E16" s="35">
        <v>297640</v>
      </c>
      <c r="F16" s="35">
        <v>345674.94799999997</v>
      </c>
      <c r="G16" s="34">
        <v>2653.5</v>
      </c>
    </row>
    <row r="17" spans="1:7" ht="14.1" customHeight="1">
      <c r="A17" s="113" t="s">
        <v>204</v>
      </c>
      <c r="B17" s="35">
        <v>426366</v>
      </c>
      <c r="C17" s="40">
        <v>4015</v>
      </c>
      <c r="D17" s="40">
        <v>124414</v>
      </c>
      <c r="E17" s="35">
        <v>294967</v>
      </c>
      <c r="F17" s="35">
        <v>332788</v>
      </c>
      <c r="G17" s="34">
        <v>2563</v>
      </c>
    </row>
    <row r="18" spans="1:7" ht="14.1" customHeight="1">
      <c r="A18" s="113" t="s">
        <v>283</v>
      </c>
      <c r="B18" s="35">
        <v>451051</v>
      </c>
      <c r="C18" s="40">
        <v>4266</v>
      </c>
      <c r="D18" s="40">
        <v>144506</v>
      </c>
      <c r="E18" s="35">
        <v>299455</v>
      </c>
      <c r="F18" s="35">
        <v>334173</v>
      </c>
      <c r="G18" s="34">
        <v>2588</v>
      </c>
    </row>
    <row r="19" spans="1:7" ht="14.1" customHeight="1">
      <c r="A19" s="114" t="s">
        <v>284</v>
      </c>
      <c r="B19" s="37">
        <v>432569</v>
      </c>
      <c r="C19" s="37">
        <v>3858</v>
      </c>
      <c r="D19" s="37">
        <v>118274</v>
      </c>
      <c r="E19" s="37">
        <v>307111</v>
      </c>
      <c r="F19" s="37">
        <v>351161</v>
      </c>
      <c r="G19" s="38">
        <v>2740</v>
      </c>
    </row>
    <row r="20" spans="1:7" ht="14.1" customHeight="1">
      <c r="A20" s="114" t="s">
        <v>285</v>
      </c>
      <c r="B20" s="37">
        <v>433023</v>
      </c>
      <c r="C20" s="37">
        <v>3634</v>
      </c>
      <c r="D20" s="37">
        <v>118356</v>
      </c>
      <c r="E20" s="37">
        <v>307141</v>
      </c>
      <c r="F20" s="37">
        <v>346600</v>
      </c>
      <c r="G20" s="38">
        <v>2717</v>
      </c>
    </row>
    <row r="21" spans="1:7" ht="14.1" customHeight="1">
      <c r="A21" s="114" t="s">
        <v>286</v>
      </c>
      <c r="B21" s="37">
        <v>457112</v>
      </c>
      <c r="C21" s="37">
        <v>3758</v>
      </c>
      <c r="D21" s="37">
        <v>138784</v>
      </c>
      <c r="E21" s="37">
        <v>311083</v>
      </c>
      <c r="F21" s="37">
        <v>358546</v>
      </c>
      <c r="G21" s="38">
        <v>2805</v>
      </c>
    </row>
    <row r="22" spans="1:7" ht="14.1" customHeight="1">
      <c r="A22" s="114" t="s">
        <v>287</v>
      </c>
      <c r="B22" s="37">
        <v>439012</v>
      </c>
      <c r="C22" s="37">
        <v>3993</v>
      </c>
      <c r="D22" s="37">
        <v>126992</v>
      </c>
      <c r="E22" s="37">
        <v>305947</v>
      </c>
      <c r="F22" s="37">
        <v>361629</v>
      </c>
      <c r="G22" s="38">
        <v>2850</v>
      </c>
    </row>
    <row r="23" spans="1:7" ht="14.1" customHeight="1">
      <c r="A23" s="114" t="s">
        <v>288</v>
      </c>
      <c r="B23" s="37">
        <v>452087</v>
      </c>
      <c r="C23" s="37">
        <v>3951</v>
      </c>
      <c r="D23" s="37">
        <v>132491</v>
      </c>
      <c r="E23" s="37">
        <v>313269</v>
      </c>
      <c r="F23" s="37">
        <v>369502</v>
      </c>
      <c r="G23" s="38">
        <v>2934</v>
      </c>
    </row>
    <row r="24" spans="1:7" ht="14.1" customHeight="1">
      <c r="A24" s="114" t="s">
        <v>289</v>
      </c>
      <c r="B24" s="37">
        <v>452104</v>
      </c>
      <c r="C24" s="37">
        <v>3929</v>
      </c>
      <c r="D24" s="37">
        <v>134667</v>
      </c>
      <c r="E24" s="37">
        <v>311934</v>
      </c>
      <c r="F24" s="37">
        <v>365910</v>
      </c>
      <c r="G24" s="38">
        <v>2935</v>
      </c>
    </row>
    <row r="25" spans="1:7" ht="14.1" customHeight="1">
      <c r="A25" s="114" t="s">
        <v>359</v>
      </c>
      <c r="B25" s="37">
        <v>449471</v>
      </c>
      <c r="C25" s="37">
        <v>3425</v>
      </c>
      <c r="D25" s="37">
        <v>130881</v>
      </c>
      <c r="E25" s="37">
        <v>313021</v>
      </c>
      <c r="F25" s="37">
        <v>349336</v>
      </c>
      <c r="G25" s="38">
        <v>2826</v>
      </c>
    </row>
    <row r="26" spans="1:7" ht="14.1" customHeight="1">
      <c r="A26" s="114" t="s">
        <v>362</v>
      </c>
      <c r="B26" s="37">
        <v>434727</v>
      </c>
      <c r="C26" s="37">
        <v>3065</v>
      </c>
      <c r="D26" s="37">
        <v>132127</v>
      </c>
      <c r="E26" s="37">
        <v>297541</v>
      </c>
      <c r="F26" s="37">
        <v>336559</v>
      </c>
      <c r="G26" s="38">
        <v>2741</v>
      </c>
    </row>
    <row r="27" spans="1:7" ht="14.1" customHeight="1">
      <c r="A27" s="114" t="s">
        <v>370</v>
      </c>
      <c r="B27" s="37">
        <v>450091</v>
      </c>
      <c r="C27" s="37">
        <v>2842</v>
      </c>
      <c r="D27" s="37">
        <v>148507</v>
      </c>
      <c r="E27" s="37">
        <v>295270</v>
      </c>
      <c r="F27" s="37">
        <v>346975</v>
      </c>
      <c r="G27" s="38">
        <v>2852</v>
      </c>
    </row>
    <row r="28" spans="1:7" ht="14.1" customHeight="1">
      <c r="A28" s="95"/>
      <c r="B28" s="53"/>
      <c r="C28" s="54"/>
      <c r="D28" s="54"/>
      <c r="E28" s="54"/>
      <c r="F28" s="54"/>
      <c r="G28" s="54"/>
    </row>
    <row r="30" spans="1:7" ht="14.1" customHeight="1">
      <c r="A30" s="52" t="s">
        <v>353</v>
      </c>
    </row>
    <row r="31" spans="1:7" ht="14.1" customHeight="1">
      <c r="A31" s="52" t="s">
        <v>363</v>
      </c>
    </row>
    <row r="32" spans="1:7" ht="14.1" customHeight="1">
      <c r="A32" s="52" t="s">
        <v>367</v>
      </c>
    </row>
    <row r="33" spans="1:1" ht="14.1" customHeight="1">
      <c r="A33" s="52" t="s">
        <v>340</v>
      </c>
    </row>
    <row r="34" spans="1:1" ht="14.1" customHeight="1">
      <c r="A34" s="21" t="s">
        <v>341</v>
      </c>
    </row>
    <row r="36" spans="1:1" ht="14.1" customHeight="1">
      <c r="A36" s="1" t="s">
        <v>149</v>
      </c>
    </row>
    <row r="37" spans="1:1" ht="14.1" customHeight="1">
      <c r="A37" s="1" t="s">
        <v>151</v>
      </c>
    </row>
    <row r="38" spans="1:1" ht="14.1" customHeight="1">
      <c r="A38" s="1" t="s">
        <v>150</v>
      </c>
    </row>
    <row r="39" spans="1:1" ht="14.1" customHeight="1">
      <c r="A39" s="1" t="s">
        <v>152</v>
      </c>
    </row>
    <row r="40" spans="1:1" ht="14.1" customHeight="1">
      <c r="A40" s="1" t="s">
        <v>153</v>
      </c>
    </row>
  </sheetData>
  <sheetProtection algorithmName="SHA-512" hashValue="Dinf+/IJwuz6kfFmEt+Bh3BOVSFTeCawSDSEWXC4MhdshCLF6e4DXQYl4ccC4d10flRt6YUg/J5O/+MKneiGsQ==" saltValue="VwPNMAEUN1jYCvXCNx1+CQ==" spinCount="100000" sheet="1" objects="1" scenarios="1" selectLockedCells="1" selectUnlockedCells="1"/>
  <mergeCells count="3">
    <mergeCell ref="G4:G5"/>
    <mergeCell ref="F4:F5"/>
    <mergeCell ref="B4:E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5"/>
  <sheetViews>
    <sheetView zoomScaleNormal="100" zoomScaleSheetLayoutView="50" workbookViewId="0">
      <pane xSplit="1" ySplit="5" topLeftCell="B16" activePane="bottomRight" state="frozen"/>
      <selection activeCell="B28" sqref="B28"/>
      <selection pane="topRight" activeCell="B28" sqref="B28"/>
      <selection pane="bottomLeft" activeCell="B28" sqref="B28"/>
      <selection pane="bottomRight" activeCell="E29" sqref="E29"/>
    </sheetView>
  </sheetViews>
  <sheetFormatPr defaultColWidth="12.625" defaultRowHeight="14.1" customHeight="1"/>
  <cols>
    <col min="1" max="1" width="15.625" style="3" customWidth="1"/>
    <col min="2" max="2" width="12.625" style="3" customWidth="1"/>
    <col min="3" max="16384" width="12.625" style="1"/>
  </cols>
  <sheetData>
    <row r="1" spans="1:6" ht="14.1" customHeight="1">
      <c r="A1" s="69" t="s">
        <v>83</v>
      </c>
      <c r="B1" s="10"/>
      <c r="C1" s="49"/>
      <c r="D1" s="10"/>
      <c r="E1" s="26"/>
      <c r="F1" s="26"/>
    </row>
    <row r="2" spans="1:6" s="10" customFormat="1" ht="14.1" customHeight="1"/>
    <row r="3" spans="1:6" s="10" customFormat="1" ht="14.1" customHeight="1">
      <c r="B3" s="33"/>
      <c r="D3" s="88"/>
      <c r="E3" s="23"/>
      <c r="F3" s="9"/>
    </row>
    <row r="4" spans="1:6" s="31" customFormat="1" ht="27" customHeight="1">
      <c r="A4" s="90"/>
      <c r="B4" s="100" t="s">
        <v>339</v>
      </c>
      <c r="C4" s="100" t="s">
        <v>69</v>
      </c>
      <c r="D4" s="67" t="s">
        <v>70</v>
      </c>
      <c r="E4" s="100" t="s">
        <v>71</v>
      </c>
      <c r="F4" s="101" t="s">
        <v>109</v>
      </c>
    </row>
    <row r="5" spans="1:6" s="31" customFormat="1" ht="14.1" customHeight="1">
      <c r="A5" s="85"/>
      <c r="B5" s="81" t="s">
        <v>338</v>
      </c>
      <c r="C5" s="81" t="s">
        <v>338</v>
      </c>
      <c r="D5" s="81" t="s">
        <v>338</v>
      </c>
      <c r="E5" s="81" t="s">
        <v>338</v>
      </c>
      <c r="F5" s="81" t="s">
        <v>338</v>
      </c>
    </row>
    <row r="6" spans="1:6" s="30" customFormat="1" ht="14.1" customHeight="1">
      <c r="A6" s="115" t="s">
        <v>160</v>
      </c>
      <c r="B6" s="41">
        <v>4.2</v>
      </c>
      <c r="C6" s="41">
        <v>92.9</v>
      </c>
      <c r="D6" s="41">
        <v>16.5</v>
      </c>
      <c r="E6" s="41" t="s">
        <v>110</v>
      </c>
      <c r="F6" s="41" t="s">
        <v>110</v>
      </c>
    </row>
    <row r="7" spans="1:6" ht="14.1" customHeight="1">
      <c r="A7" s="115" t="s">
        <v>161</v>
      </c>
      <c r="B7" s="41">
        <v>2.2999999999999998</v>
      </c>
      <c r="C7" s="41">
        <v>91.8</v>
      </c>
      <c r="D7" s="41">
        <v>15.1</v>
      </c>
      <c r="E7" s="41" t="s">
        <v>110</v>
      </c>
      <c r="F7" s="41" t="s">
        <v>110</v>
      </c>
    </row>
    <row r="8" spans="1:6" ht="14.1" customHeight="1">
      <c r="A8" s="115" t="s">
        <v>162</v>
      </c>
      <c r="B8" s="41">
        <v>1.5</v>
      </c>
      <c r="C8" s="41">
        <v>93</v>
      </c>
      <c r="D8" s="41">
        <v>14.4</v>
      </c>
      <c r="E8" s="41" t="s">
        <v>110</v>
      </c>
      <c r="F8" s="41" t="s">
        <v>110</v>
      </c>
    </row>
    <row r="9" spans="1:6" ht="14.1" customHeight="1">
      <c r="A9" s="115" t="s">
        <v>163</v>
      </c>
      <c r="B9" s="41">
        <v>1</v>
      </c>
      <c r="C9" s="41">
        <v>93.4</v>
      </c>
      <c r="D9" s="41" t="s">
        <v>110</v>
      </c>
      <c r="E9" s="41">
        <v>11.1</v>
      </c>
      <c r="F9" s="41" t="s">
        <v>110</v>
      </c>
    </row>
    <row r="10" spans="1:6" ht="14.1" customHeight="1">
      <c r="A10" s="115" t="s">
        <v>164</v>
      </c>
      <c r="B10" s="41">
        <v>3.3</v>
      </c>
      <c r="C10" s="41">
        <v>89.6</v>
      </c>
      <c r="D10" s="41" t="s">
        <v>110</v>
      </c>
      <c r="E10" s="41">
        <v>10.199999999999999</v>
      </c>
      <c r="F10" s="41" t="s">
        <v>110</v>
      </c>
    </row>
    <row r="11" spans="1:6" ht="14.1" customHeight="1">
      <c r="A11" s="115" t="s">
        <v>165</v>
      </c>
      <c r="B11" s="42">
        <v>5.2</v>
      </c>
      <c r="C11" s="42">
        <v>84.7</v>
      </c>
      <c r="D11" s="41" t="s">
        <v>110</v>
      </c>
      <c r="E11" s="41">
        <v>8.8000000000000007</v>
      </c>
      <c r="F11" s="41" t="s">
        <v>110</v>
      </c>
    </row>
    <row r="12" spans="1:6" ht="14.1" customHeight="1">
      <c r="A12" s="115" t="s">
        <v>166</v>
      </c>
      <c r="B12" s="42">
        <v>6.6</v>
      </c>
      <c r="C12" s="42">
        <v>85.7</v>
      </c>
      <c r="D12" s="41" t="s">
        <v>110</v>
      </c>
      <c r="E12" s="41">
        <v>7.2</v>
      </c>
      <c r="F12" s="41">
        <v>0.3</v>
      </c>
    </row>
    <row r="13" spans="1:6" ht="14.1" customHeight="1">
      <c r="A13" s="115" t="s">
        <v>167</v>
      </c>
      <c r="B13" s="41">
        <v>7.1</v>
      </c>
      <c r="C13" s="41">
        <v>85.9</v>
      </c>
      <c r="D13" s="41" t="s">
        <v>110</v>
      </c>
      <c r="E13" s="41">
        <v>5.9</v>
      </c>
      <c r="F13" s="41" t="s">
        <v>0</v>
      </c>
    </row>
    <row r="14" spans="1:6" ht="14.1" customHeight="1">
      <c r="A14" s="115" t="s">
        <v>168</v>
      </c>
      <c r="B14" s="43">
        <v>5.6</v>
      </c>
      <c r="C14" s="43">
        <v>85.3</v>
      </c>
      <c r="D14" s="41" t="s">
        <v>110</v>
      </c>
      <c r="E14" s="41">
        <v>5.4</v>
      </c>
      <c r="F14" s="41" t="s">
        <v>0</v>
      </c>
    </row>
    <row r="15" spans="1:6" ht="14.1" customHeight="1">
      <c r="A15" s="115" t="s">
        <v>169</v>
      </c>
      <c r="B15" s="43">
        <v>7</v>
      </c>
      <c r="C15" s="43">
        <v>87.4</v>
      </c>
      <c r="D15" s="41" t="s">
        <v>113</v>
      </c>
      <c r="E15" s="41">
        <v>4.7</v>
      </c>
      <c r="F15" s="41" t="s">
        <v>72</v>
      </c>
    </row>
    <row r="16" spans="1:6" ht="14.1" customHeight="1">
      <c r="A16" s="115" t="s">
        <v>170</v>
      </c>
      <c r="B16" s="43">
        <v>6.7</v>
      </c>
      <c r="C16" s="43">
        <v>87.5</v>
      </c>
      <c r="D16" s="41" t="s">
        <v>110</v>
      </c>
      <c r="E16" s="41">
        <v>4.2</v>
      </c>
      <c r="F16" s="41" t="s">
        <v>112</v>
      </c>
    </row>
    <row r="17" spans="1:6" ht="14.1" customHeight="1">
      <c r="A17" s="115" t="s">
        <v>171</v>
      </c>
      <c r="B17" s="43">
        <v>2.9</v>
      </c>
      <c r="C17" s="43">
        <v>91.8</v>
      </c>
      <c r="D17" s="41" t="s">
        <v>110</v>
      </c>
      <c r="E17" s="41">
        <v>3.6</v>
      </c>
      <c r="F17" s="41" t="s">
        <v>133</v>
      </c>
    </row>
    <row r="18" spans="1:6" ht="14.1" customHeight="1">
      <c r="A18" s="115" t="s">
        <v>172</v>
      </c>
      <c r="B18" s="43">
        <v>1.5</v>
      </c>
      <c r="C18" s="43">
        <v>93.1</v>
      </c>
      <c r="D18" s="41" t="s">
        <v>110</v>
      </c>
      <c r="E18" s="41">
        <v>3.7</v>
      </c>
      <c r="F18" s="41" t="s">
        <v>0</v>
      </c>
    </row>
    <row r="19" spans="1:6" ht="14.1" customHeight="1">
      <c r="A19" s="115" t="s">
        <v>173</v>
      </c>
      <c r="B19" s="43">
        <v>1.4</v>
      </c>
      <c r="C19" s="43">
        <v>93.4</v>
      </c>
      <c r="D19" s="41" t="s">
        <v>110</v>
      </c>
      <c r="E19" s="41">
        <v>3.8</v>
      </c>
      <c r="F19" s="41" t="s">
        <v>0</v>
      </c>
    </row>
    <row r="20" spans="1:6" ht="14.1" customHeight="1">
      <c r="A20" s="115" t="s">
        <v>290</v>
      </c>
      <c r="B20" s="43">
        <v>1.2</v>
      </c>
      <c r="C20" s="43">
        <v>94.4</v>
      </c>
      <c r="D20" s="41" t="s">
        <v>110</v>
      </c>
      <c r="E20" s="41">
        <v>3.9</v>
      </c>
      <c r="F20" s="41" t="s">
        <v>0</v>
      </c>
    </row>
    <row r="21" spans="1:6" ht="14.1" customHeight="1">
      <c r="A21" s="115" t="s">
        <v>175</v>
      </c>
      <c r="B21" s="43">
        <v>0.9</v>
      </c>
      <c r="C21" s="43">
        <v>95.1</v>
      </c>
      <c r="D21" s="41" t="s">
        <v>110</v>
      </c>
      <c r="E21" s="41">
        <v>4.0999999999999996</v>
      </c>
      <c r="F21" s="41" t="s">
        <v>0</v>
      </c>
    </row>
    <row r="22" spans="1:6" ht="14.1" customHeight="1">
      <c r="A22" s="53"/>
      <c r="B22" s="53"/>
      <c r="C22" s="54"/>
      <c r="D22" s="54"/>
      <c r="E22" s="54"/>
      <c r="F22" s="54"/>
    </row>
    <row r="24" spans="1:6" ht="14.1" customHeight="1">
      <c r="A24" s="11" t="s">
        <v>351</v>
      </c>
    </row>
    <row r="25" spans="1:6" ht="14.1" customHeight="1">
      <c r="A25" s="1" t="s">
        <v>357</v>
      </c>
    </row>
  </sheetData>
  <sheetProtection algorithmName="SHA-512" hashValue="uDrTb1aA3jnBkxiHNpUKvJxIPMkm+8lrc1DkZSOkIwXCIFig23dpdryiXaFlGD1SLYn/NXtcsX49CY/LfNGZOQ==" saltValue="ZzoQbvrm537oXcrmAtv85w=="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0"/>
  <sheetViews>
    <sheetView zoomScaleNormal="100" zoomScaleSheetLayoutView="50" workbookViewId="0">
      <pane xSplit="1" ySplit="5" topLeftCell="B21" activePane="bottomRight" state="frozen"/>
      <selection activeCell="B28" sqref="B28"/>
      <selection pane="topRight" activeCell="B28" sqref="B28"/>
      <selection pane="bottomLeft" activeCell="B28" sqref="B28"/>
      <selection pane="bottomRight" activeCell="D27" sqref="D27"/>
    </sheetView>
  </sheetViews>
  <sheetFormatPr defaultColWidth="12.625" defaultRowHeight="15" customHeight="1"/>
  <cols>
    <col min="1" max="1" width="15.625" style="3" customWidth="1"/>
    <col min="2" max="2" width="10.625" style="3" customWidth="1"/>
    <col min="3" max="6" width="10.625" style="1" customWidth="1"/>
    <col min="7" max="16384" width="12.625" style="1"/>
  </cols>
  <sheetData>
    <row r="1" spans="1:6" ht="15" customHeight="1">
      <c r="A1" s="69" t="s">
        <v>82</v>
      </c>
      <c r="B1" s="30"/>
      <c r="C1" s="33"/>
      <c r="D1" s="11"/>
      <c r="E1" s="12"/>
      <c r="F1" s="12"/>
    </row>
    <row r="2" spans="1:6" s="30" customFormat="1" ht="15" customHeight="1"/>
    <row r="3" spans="1:6" s="30" customFormat="1" ht="15" customHeight="1">
      <c r="B3" s="33"/>
      <c r="D3" s="32"/>
      <c r="E3" s="32"/>
      <c r="F3" s="32"/>
    </row>
    <row r="4" spans="1:6" s="17" customFormat="1" ht="15" customHeight="1">
      <c r="A4" s="84"/>
      <c r="B4" s="86" t="s">
        <v>73</v>
      </c>
      <c r="C4" s="86" t="s">
        <v>74</v>
      </c>
      <c r="D4" s="86" t="s">
        <v>75</v>
      </c>
      <c r="E4" s="86" t="s">
        <v>76</v>
      </c>
      <c r="F4" s="102" t="s">
        <v>77</v>
      </c>
    </row>
    <row r="5" spans="1:6" s="17" customFormat="1" ht="14.1" customHeight="1">
      <c r="A5" s="85"/>
      <c r="B5" s="81" t="s">
        <v>338</v>
      </c>
      <c r="C5" s="81" t="s">
        <v>338</v>
      </c>
      <c r="D5" s="81" t="s">
        <v>338</v>
      </c>
      <c r="E5" s="81" t="s">
        <v>338</v>
      </c>
      <c r="F5" s="81" t="s">
        <v>338</v>
      </c>
    </row>
    <row r="6" spans="1:6" ht="14.1" customHeight="1">
      <c r="A6" s="116" t="s">
        <v>184</v>
      </c>
      <c r="B6" s="87" t="s">
        <v>0</v>
      </c>
      <c r="C6" s="41">
        <v>55.4</v>
      </c>
      <c r="D6" s="41">
        <v>43.5</v>
      </c>
      <c r="E6" s="41">
        <v>46.6</v>
      </c>
      <c r="F6" s="41">
        <v>55.9</v>
      </c>
    </row>
    <row r="7" spans="1:6" ht="14.1" customHeight="1">
      <c r="A7" s="116" t="s">
        <v>185</v>
      </c>
      <c r="B7" s="87" t="s">
        <v>0</v>
      </c>
      <c r="C7" s="41">
        <v>55.4</v>
      </c>
      <c r="D7" s="41">
        <v>41.7</v>
      </c>
      <c r="E7" s="41">
        <v>45.7</v>
      </c>
      <c r="F7" s="41">
        <v>51.2</v>
      </c>
    </row>
    <row r="8" spans="1:6" ht="14.1" customHeight="1">
      <c r="A8" s="116" t="s">
        <v>186</v>
      </c>
      <c r="B8" s="87" t="s">
        <v>0</v>
      </c>
      <c r="C8" s="41">
        <v>52.4</v>
      </c>
      <c r="D8" s="41">
        <v>38.6</v>
      </c>
      <c r="E8" s="41">
        <v>41.9</v>
      </c>
      <c r="F8" s="41">
        <v>60.8</v>
      </c>
    </row>
    <row r="9" spans="1:6" ht="14.1" customHeight="1">
      <c r="A9" s="116" t="s">
        <v>187</v>
      </c>
      <c r="B9" s="87" t="s">
        <v>0</v>
      </c>
      <c r="C9" s="41">
        <v>50.032440483965203</v>
      </c>
      <c r="D9" s="41">
        <v>40.166748011686465</v>
      </c>
      <c r="E9" s="41">
        <v>42.876176054809321</v>
      </c>
      <c r="F9" s="41">
        <v>51.087285875232084</v>
      </c>
    </row>
    <row r="10" spans="1:6" ht="14.1" customHeight="1">
      <c r="A10" s="116" t="s">
        <v>188</v>
      </c>
      <c r="B10" s="87" t="s">
        <v>0</v>
      </c>
      <c r="C10" s="41">
        <v>50.795835145303535</v>
      </c>
      <c r="D10" s="41">
        <v>40.468775579354535</v>
      </c>
      <c r="E10" s="41">
        <v>47.400002278427735</v>
      </c>
      <c r="F10" s="41">
        <v>47</v>
      </c>
    </row>
    <row r="11" spans="1:6" ht="14.1" customHeight="1">
      <c r="A11" s="116" t="s">
        <v>189</v>
      </c>
      <c r="B11" s="87" t="s">
        <v>0</v>
      </c>
      <c r="C11" s="41">
        <v>57.1</v>
      </c>
      <c r="D11" s="41">
        <v>41.2</v>
      </c>
      <c r="E11" s="41">
        <v>44.5</v>
      </c>
      <c r="F11" s="41">
        <v>51.5</v>
      </c>
    </row>
    <row r="12" spans="1:6" ht="14.1" customHeight="1">
      <c r="A12" s="116" t="s">
        <v>190</v>
      </c>
      <c r="B12" s="87" t="s">
        <v>0</v>
      </c>
      <c r="C12" s="41">
        <v>51.7</v>
      </c>
      <c r="D12" s="41">
        <v>42</v>
      </c>
      <c r="E12" s="41">
        <v>41.4</v>
      </c>
      <c r="F12" s="41">
        <v>52</v>
      </c>
    </row>
    <row r="13" spans="1:6" ht="14.1" customHeight="1">
      <c r="A13" s="116" t="s">
        <v>191</v>
      </c>
      <c r="B13" s="87" t="s">
        <v>0</v>
      </c>
      <c r="C13" s="41">
        <v>46.7</v>
      </c>
      <c r="D13" s="41">
        <v>32.9</v>
      </c>
      <c r="E13" s="41">
        <v>41.4</v>
      </c>
      <c r="F13" s="41">
        <v>55.1</v>
      </c>
    </row>
    <row r="14" spans="1:6" ht="14.1" customHeight="1">
      <c r="A14" s="116" t="s">
        <v>192</v>
      </c>
      <c r="B14" s="87" t="s">
        <v>0</v>
      </c>
      <c r="C14" s="41">
        <v>45</v>
      </c>
      <c r="D14" s="41">
        <v>40.9</v>
      </c>
      <c r="E14" s="41">
        <v>44.1</v>
      </c>
      <c r="F14" s="41">
        <v>53.6</v>
      </c>
    </row>
    <row r="15" spans="1:6" ht="14.1" customHeight="1">
      <c r="A15" s="116" t="s">
        <v>193</v>
      </c>
      <c r="B15" s="87" t="s">
        <v>0</v>
      </c>
      <c r="C15" s="41">
        <v>44.2</v>
      </c>
      <c r="D15" s="41">
        <v>37</v>
      </c>
      <c r="E15" s="41">
        <v>42.3</v>
      </c>
      <c r="F15" s="41">
        <v>52.2</v>
      </c>
    </row>
    <row r="16" spans="1:6" ht="14.1" customHeight="1">
      <c r="A16" s="116" t="s">
        <v>194</v>
      </c>
      <c r="B16" s="87" t="s">
        <v>0</v>
      </c>
      <c r="C16" s="41">
        <v>45.8</v>
      </c>
      <c r="D16" s="41">
        <v>42.9</v>
      </c>
      <c r="E16" s="41">
        <v>42</v>
      </c>
      <c r="F16" s="41">
        <v>56.3</v>
      </c>
    </row>
    <row r="17" spans="1:6" ht="14.1" customHeight="1">
      <c r="A17" s="116" t="s">
        <v>195</v>
      </c>
      <c r="B17" s="87" t="s">
        <v>0</v>
      </c>
      <c r="C17" s="41">
        <v>48.8</v>
      </c>
      <c r="D17" s="41">
        <v>43.2</v>
      </c>
      <c r="E17" s="41">
        <v>49</v>
      </c>
      <c r="F17" s="41">
        <v>61.6</v>
      </c>
    </row>
    <row r="18" spans="1:6" ht="14.1" customHeight="1">
      <c r="A18" s="116" t="s">
        <v>196</v>
      </c>
      <c r="B18" s="87" t="s">
        <v>0</v>
      </c>
      <c r="C18" s="41">
        <v>46.9</v>
      </c>
      <c r="D18" s="41">
        <v>46.6</v>
      </c>
      <c r="E18" s="41">
        <v>44.5</v>
      </c>
      <c r="F18" s="41">
        <v>60.9</v>
      </c>
    </row>
    <row r="19" spans="1:6" ht="14.1" customHeight="1">
      <c r="A19" s="116" t="s">
        <v>197</v>
      </c>
      <c r="B19" s="87" t="s">
        <v>0</v>
      </c>
      <c r="C19" s="41">
        <v>47.7</v>
      </c>
      <c r="D19" s="41">
        <v>39.799999999999997</v>
      </c>
      <c r="E19" s="41">
        <v>46.8</v>
      </c>
      <c r="F19" s="41">
        <v>60.8</v>
      </c>
    </row>
    <row r="20" spans="1:6" ht="14.1" customHeight="1">
      <c r="A20" s="116" t="s">
        <v>198</v>
      </c>
      <c r="B20" s="41">
        <v>48.793319602399926</v>
      </c>
      <c r="C20" s="41" t="s">
        <v>0</v>
      </c>
      <c r="D20" s="41" t="s">
        <v>0</v>
      </c>
      <c r="E20" s="41" t="s">
        <v>0</v>
      </c>
      <c r="F20" s="41" t="s">
        <v>0</v>
      </c>
    </row>
    <row r="21" spans="1:6" ht="14.1" customHeight="1">
      <c r="A21" s="116" t="s">
        <v>199</v>
      </c>
      <c r="B21" s="41">
        <v>45.620991465797303</v>
      </c>
      <c r="C21" s="41" t="s">
        <v>0</v>
      </c>
      <c r="D21" s="41" t="s">
        <v>0</v>
      </c>
      <c r="E21" s="41" t="s">
        <v>0</v>
      </c>
      <c r="F21" s="41" t="s">
        <v>0</v>
      </c>
    </row>
    <row r="22" spans="1:6" ht="14.1" customHeight="1">
      <c r="A22" s="116" t="s">
        <v>200</v>
      </c>
      <c r="B22" s="41">
        <v>46</v>
      </c>
      <c r="C22" s="41" t="s">
        <v>0</v>
      </c>
      <c r="D22" s="41" t="s">
        <v>0</v>
      </c>
      <c r="E22" s="41" t="s">
        <v>0</v>
      </c>
      <c r="F22" s="41" t="s">
        <v>0</v>
      </c>
    </row>
    <row r="23" spans="1:6" ht="14.1" customHeight="1">
      <c r="A23" s="116" t="s">
        <v>201</v>
      </c>
      <c r="B23" s="41">
        <v>48.4</v>
      </c>
      <c r="C23" s="41" t="s">
        <v>0</v>
      </c>
      <c r="D23" s="41" t="s">
        <v>0</v>
      </c>
      <c r="E23" s="41" t="s">
        <v>0</v>
      </c>
      <c r="F23" s="41" t="s">
        <v>0</v>
      </c>
    </row>
    <row r="24" spans="1:6" ht="14.1" customHeight="1">
      <c r="A24" s="116" t="s">
        <v>202</v>
      </c>
      <c r="B24" s="41">
        <v>43.2</v>
      </c>
      <c r="C24" s="41" t="s">
        <v>0</v>
      </c>
      <c r="D24" s="41" t="s">
        <v>0</v>
      </c>
      <c r="E24" s="41" t="s">
        <v>0</v>
      </c>
      <c r="F24" s="41" t="s">
        <v>0</v>
      </c>
    </row>
    <row r="25" spans="1:6" ht="14.1" customHeight="1">
      <c r="A25" s="116" t="s">
        <v>203</v>
      </c>
      <c r="B25" s="41">
        <v>40</v>
      </c>
      <c r="C25" s="41" t="s">
        <v>0</v>
      </c>
      <c r="D25" s="41" t="s">
        <v>0</v>
      </c>
      <c r="E25" s="41" t="s">
        <v>0</v>
      </c>
      <c r="F25" s="41" t="s">
        <v>0</v>
      </c>
    </row>
    <row r="26" spans="1:6" ht="14.1" customHeight="1">
      <c r="A26" s="116" t="s">
        <v>204</v>
      </c>
      <c r="B26" s="41">
        <v>44.3</v>
      </c>
      <c r="C26" s="41" t="s">
        <v>0</v>
      </c>
      <c r="D26" s="41" t="s">
        <v>0</v>
      </c>
      <c r="E26" s="41" t="s">
        <v>0</v>
      </c>
      <c r="F26" s="41" t="s">
        <v>0</v>
      </c>
    </row>
    <row r="27" spans="1:6" ht="14.1" customHeight="1">
      <c r="A27" s="116" t="s">
        <v>205</v>
      </c>
      <c r="B27" s="55">
        <v>43.6</v>
      </c>
      <c r="C27" s="41" t="s">
        <v>0</v>
      </c>
      <c r="D27" s="41" t="s">
        <v>0</v>
      </c>
      <c r="E27" s="41" t="s">
        <v>0</v>
      </c>
      <c r="F27" s="41" t="s">
        <v>0</v>
      </c>
    </row>
    <row r="28" spans="1:6" ht="14.1" customHeight="1">
      <c r="A28" s="116" t="s">
        <v>206</v>
      </c>
      <c r="B28" s="55">
        <v>41.5</v>
      </c>
      <c r="C28" s="41" t="s">
        <v>0</v>
      </c>
      <c r="D28" s="41" t="s">
        <v>0</v>
      </c>
      <c r="E28" s="41" t="s">
        <v>0</v>
      </c>
      <c r="F28" s="41" t="s">
        <v>0</v>
      </c>
    </row>
    <row r="29" spans="1:6" ht="14.1" customHeight="1">
      <c r="A29" s="116" t="s">
        <v>207</v>
      </c>
      <c r="B29" s="55">
        <v>44.6</v>
      </c>
      <c r="C29" s="41" t="s">
        <v>0</v>
      </c>
      <c r="D29" s="41" t="s">
        <v>0</v>
      </c>
      <c r="E29" s="41" t="s">
        <v>0</v>
      </c>
      <c r="F29" s="41" t="s">
        <v>0</v>
      </c>
    </row>
    <row r="30" spans="1:6" ht="14.1" customHeight="1">
      <c r="A30" s="116" t="s">
        <v>208</v>
      </c>
      <c r="B30" s="55">
        <v>40.9</v>
      </c>
      <c r="C30" s="41" t="s">
        <v>0</v>
      </c>
      <c r="D30" s="41" t="s">
        <v>0</v>
      </c>
      <c r="E30" s="41" t="s">
        <v>0</v>
      </c>
      <c r="F30" s="41" t="s">
        <v>0</v>
      </c>
    </row>
    <row r="31" spans="1:6" ht="14.1" customHeight="1">
      <c r="A31" s="116" t="s">
        <v>209</v>
      </c>
      <c r="B31" s="55">
        <v>41.9</v>
      </c>
      <c r="C31" s="41" t="s">
        <v>0</v>
      </c>
      <c r="D31" s="41" t="s">
        <v>0</v>
      </c>
      <c r="E31" s="41" t="s">
        <v>0</v>
      </c>
      <c r="F31" s="41" t="s">
        <v>0</v>
      </c>
    </row>
    <row r="32" spans="1:6" ht="14.1" customHeight="1">
      <c r="A32" s="116" t="s">
        <v>210</v>
      </c>
      <c r="B32" s="55">
        <v>41.8</v>
      </c>
      <c r="C32" s="41" t="s">
        <v>0</v>
      </c>
      <c r="D32" s="41" t="s">
        <v>0</v>
      </c>
      <c r="E32" s="41" t="s">
        <v>0</v>
      </c>
      <c r="F32" s="41" t="s">
        <v>0</v>
      </c>
    </row>
    <row r="33" spans="1:6" ht="14.1" customHeight="1">
      <c r="A33" s="116" t="s">
        <v>211</v>
      </c>
      <c r="B33" s="55">
        <v>40.299999999999997</v>
      </c>
      <c r="C33" s="41" t="s">
        <v>0</v>
      </c>
      <c r="D33" s="41" t="s">
        <v>0</v>
      </c>
      <c r="E33" s="41" t="s">
        <v>0</v>
      </c>
      <c r="F33" s="41" t="s">
        <v>0</v>
      </c>
    </row>
    <row r="34" spans="1:6" ht="14.1" customHeight="1">
      <c r="A34" s="116" t="s">
        <v>212</v>
      </c>
      <c r="B34" s="55">
        <v>42</v>
      </c>
      <c r="C34" s="41" t="s">
        <v>0</v>
      </c>
      <c r="D34" s="41" t="s">
        <v>0</v>
      </c>
      <c r="E34" s="41" t="s">
        <v>0</v>
      </c>
      <c r="F34" s="41" t="s">
        <v>0</v>
      </c>
    </row>
    <row r="35" spans="1:6" ht="14.1" customHeight="1">
      <c r="A35" s="116" t="s">
        <v>344</v>
      </c>
      <c r="B35" s="55">
        <v>31.1</v>
      </c>
      <c r="C35" s="41" t="s">
        <v>0</v>
      </c>
      <c r="D35" s="41" t="s">
        <v>0</v>
      </c>
      <c r="E35" s="41" t="s">
        <v>0</v>
      </c>
      <c r="F35" s="41" t="s">
        <v>0</v>
      </c>
    </row>
    <row r="36" spans="1:6" ht="14.1" customHeight="1">
      <c r="A36" s="116" t="s">
        <v>358</v>
      </c>
      <c r="B36" s="55">
        <v>34.632963507360756</v>
      </c>
      <c r="C36" s="41" t="s">
        <v>0</v>
      </c>
      <c r="D36" s="41" t="s">
        <v>0</v>
      </c>
      <c r="E36" s="41" t="s">
        <v>0</v>
      </c>
      <c r="F36" s="41" t="s">
        <v>0</v>
      </c>
    </row>
    <row r="37" spans="1:6" ht="14.1" customHeight="1">
      <c r="A37" s="116" t="s">
        <v>368</v>
      </c>
      <c r="B37" s="55">
        <v>35.612973131313538</v>
      </c>
      <c r="C37" s="41" t="s">
        <v>0</v>
      </c>
      <c r="D37" s="41" t="s">
        <v>0</v>
      </c>
      <c r="E37" s="41" t="s">
        <v>0</v>
      </c>
      <c r="F37" s="41" t="s">
        <v>0</v>
      </c>
    </row>
    <row r="38" spans="1:6" ht="15" customHeight="1">
      <c r="A38" s="53"/>
      <c r="B38" s="53"/>
      <c r="C38" s="54"/>
      <c r="D38" s="54"/>
      <c r="E38" s="54"/>
      <c r="F38" s="54"/>
    </row>
    <row r="40" spans="1:6" ht="15" customHeight="1">
      <c r="A40" s="21" t="s">
        <v>352</v>
      </c>
    </row>
  </sheetData>
  <sheetProtection algorithmName="SHA-512" hashValue="zJtE5WIlz1fZKyk1fb0fTTOMKz0J94gRjY159WsuXCu+fHi+t7XanZTXqGKDGyWoPL1dkkFc+eTqsUy1drb8Yw==" saltValue="Nt+YnbThinuAkOTwkaq5uQ=="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4"/>
  <sheetViews>
    <sheetView zoomScaleNormal="100" zoomScaleSheetLayoutView="50" workbookViewId="0">
      <pane xSplit="1" ySplit="5" topLeftCell="B6" activePane="bottomRight" state="frozen"/>
      <selection activeCell="B28" sqref="B28"/>
      <selection pane="topRight" activeCell="B28" sqref="B28"/>
      <selection pane="bottomLeft" activeCell="B28" sqref="B28"/>
      <selection pane="bottomRight" activeCell="E14" sqref="E14"/>
    </sheetView>
  </sheetViews>
  <sheetFormatPr defaultColWidth="12.625" defaultRowHeight="14.1" customHeight="1"/>
  <cols>
    <col min="1" max="1" width="15.625" style="3" customWidth="1"/>
    <col min="2" max="2" width="10.625" style="3" customWidth="1"/>
    <col min="3" max="16384" width="12.625" style="1"/>
  </cols>
  <sheetData>
    <row r="1" spans="1:2" ht="14.1" customHeight="1">
      <c r="A1" s="70" t="s">
        <v>78</v>
      </c>
      <c r="B1" s="15"/>
    </row>
    <row r="2" spans="1:2" s="15" customFormat="1" ht="14.1" customHeight="1"/>
    <row r="3" spans="1:2" s="15" customFormat="1" ht="14.1" customHeight="1">
      <c r="A3" s="80"/>
      <c r="B3" s="80"/>
    </row>
    <row r="4" spans="1:2" s="17" customFormat="1" ht="14.1" customHeight="1">
      <c r="A4" s="84"/>
      <c r="B4" s="83" t="s">
        <v>79</v>
      </c>
    </row>
    <row r="5" spans="1:2" s="17" customFormat="1" ht="14.1" customHeight="1">
      <c r="A5" s="85"/>
      <c r="B5" s="81"/>
    </row>
    <row r="6" spans="1:2" s="15" customFormat="1" ht="14.1" customHeight="1">
      <c r="A6" s="109" t="s">
        <v>137</v>
      </c>
      <c r="B6" s="82">
        <v>0.63</v>
      </c>
    </row>
    <row r="7" spans="1:2" ht="14.1" customHeight="1">
      <c r="A7" s="109" t="s">
        <v>138</v>
      </c>
      <c r="B7" s="82">
        <v>0.65</v>
      </c>
    </row>
    <row r="8" spans="1:2" ht="14.1" customHeight="1">
      <c r="A8" s="109" t="s">
        <v>139</v>
      </c>
      <c r="B8" s="82">
        <v>0.69</v>
      </c>
    </row>
    <row r="9" spans="1:2" ht="14.1" customHeight="1">
      <c r="A9" s="109" t="s">
        <v>140</v>
      </c>
      <c r="B9" s="82">
        <v>0.71</v>
      </c>
    </row>
    <row r="10" spans="1:2" ht="14.1" customHeight="1">
      <c r="A10" s="109" t="s">
        <v>141</v>
      </c>
      <c r="B10" s="82">
        <v>0.7</v>
      </c>
    </row>
    <row r="11" spans="1:2" ht="14.1" customHeight="1">
      <c r="A11" s="109" t="s">
        <v>142</v>
      </c>
      <c r="B11" s="82">
        <v>0.67</v>
      </c>
    </row>
    <row r="12" spans="1:2" ht="14.1" customHeight="1">
      <c r="A12" s="109" t="s">
        <v>143</v>
      </c>
      <c r="B12" s="82">
        <v>0.64</v>
      </c>
    </row>
    <row r="13" spans="1:2" ht="14.1" customHeight="1">
      <c r="A13" s="109" t="s">
        <v>144</v>
      </c>
      <c r="B13" s="82">
        <v>0.62</v>
      </c>
    </row>
    <row r="14" spans="1:2" ht="14.1" customHeight="1">
      <c r="A14" s="109" t="s">
        <v>145</v>
      </c>
      <c r="B14" s="82">
        <v>0.63</v>
      </c>
    </row>
    <row r="15" spans="1:2" ht="14.1" customHeight="1">
      <c r="A15" s="109" t="s">
        <v>146</v>
      </c>
      <c r="B15" s="82">
        <v>0.63</v>
      </c>
    </row>
    <row r="16" spans="1:2" ht="14.1" customHeight="1">
      <c r="A16" s="109" t="s">
        <v>147</v>
      </c>
      <c r="B16" s="82">
        <v>0.63</v>
      </c>
    </row>
    <row r="17" spans="1:2" ht="14.1" customHeight="1">
      <c r="A17" s="109" t="s">
        <v>136</v>
      </c>
      <c r="B17" s="82">
        <v>0.63</v>
      </c>
    </row>
    <row r="18" spans="1:2" ht="14.1" customHeight="1">
      <c r="A18" s="109" t="s">
        <v>135</v>
      </c>
      <c r="B18" s="82">
        <v>0.62</v>
      </c>
    </row>
    <row r="19" spans="1:2" ht="14.1" customHeight="1">
      <c r="A19" s="109" t="s">
        <v>148</v>
      </c>
      <c r="B19" s="82">
        <v>0.61</v>
      </c>
    </row>
    <row r="20" spans="1:2" ht="14.1" customHeight="1">
      <c r="A20" s="109" t="s">
        <v>291</v>
      </c>
      <c r="B20" s="82">
        <v>0.61</v>
      </c>
    </row>
    <row r="21" spans="1:2" ht="14.1" customHeight="1">
      <c r="A21" s="109" t="s">
        <v>366</v>
      </c>
      <c r="B21" s="82">
        <v>0.6</v>
      </c>
    </row>
    <row r="22" spans="1:2" ht="14.1" customHeight="1">
      <c r="A22" s="53"/>
      <c r="B22" s="53"/>
    </row>
    <row r="24" spans="1:2" ht="14.1" customHeight="1">
      <c r="A24" s="11" t="s">
        <v>350</v>
      </c>
    </row>
  </sheetData>
  <sheetProtection algorithmName="SHA-512" hashValue="XEHUOHh89dlZsuW3QsOPRoQxV2zzk8pjmKudpUsDh0DCj90gfoVHm79NlQgiV4/B+23E9PiAbbWm5FkSMNFTYA==" saltValue="d+Mx/REKBPRG0Ld/6iI2dQ==" spinCount="100000" sheet="1" objects="1" scenarios="1" selectLockedCells="1" selectUnlockedCells="1"/>
  <phoneticPr fontId="3"/>
  <pageMargins left="0.70866141732283472" right="0.70866141732283472"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1-1</vt:lpstr>
      <vt:lpstr>2-1</vt:lpstr>
      <vt:lpstr>2-2</vt:lpstr>
      <vt:lpstr>2-3</vt:lpstr>
      <vt:lpstr>2-4</vt:lpstr>
      <vt:lpstr>2-5</vt:lpstr>
      <vt:lpstr>2-6</vt:lpstr>
      <vt:lpstr>2-7</vt:lpstr>
      <vt:lpstr>2-8</vt:lpstr>
      <vt:lpstr>'1-1'!Print_Titles</vt:lpstr>
      <vt:lpstr>'2-1'!Print_Titles</vt:lpstr>
      <vt:lpstr>'2-2'!Print_Titles</vt:lpstr>
      <vt:lpstr>'2-3'!Print_Titles</vt:lpstr>
      <vt:lpstr>'2-4'!Print_Titles</vt:lpstr>
      <vt:lpstr>'2-5'!Print_Titles</vt:lpstr>
      <vt:lpstr>'2-6'!Print_Titles</vt:lpstr>
      <vt:lpstr>'2-7'!Print_Titles</vt:lpstr>
      <vt:lpstr>'2-8'!Print_Titles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2023-04-18T06:35:38Z</cp:lastPrinted>
  <dcterms:created xsi:type="dcterms:W3CDTF">2017-12-07T04:52:04Z</dcterms:created>
  <dcterms:modified xsi:type="dcterms:W3CDTF">2025-03-31T04:22:59Z</dcterms:modified>
</cp:coreProperties>
</file>