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7.9\"/>
    </mc:Choice>
  </mc:AlternateContent>
  <bookViews>
    <workbookView xWindow="0" yWindow="0" windowWidth="10320" windowHeight="4245" activeTab="7"/>
  </bookViews>
  <sheets>
    <sheet name="目次" sheetId="35" r:id="rId1"/>
    <sheet name="1-1" sheetId="1" r:id="rId2"/>
    <sheet name="1-2" sheetId="30" r:id="rId3"/>
    <sheet name="1-3" sheetId="31" r:id="rId4"/>
    <sheet name="2-1" sheetId="37" r:id="rId5"/>
    <sheet name="2-2" sheetId="38" r:id="rId6"/>
    <sheet name="2-3" sheetId="39" r:id="rId7"/>
    <sheet name="2-4" sheetId="28" r:id="rId8"/>
    <sheet name="2-5" sheetId="2" r:id="rId9"/>
    <sheet name="2-6" sheetId="27" r:id="rId10"/>
    <sheet name="2-7" sheetId="29" r:id="rId11"/>
    <sheet name="3-1" sheetId="4" r:id="rId12"/>
    <sheet name="3-2" sheetId="23" r:id="rId13"/>
    <sheet name="3-3" sheetId="24" r:id="rId14"/>
    <sheet name="3-4" sheetId="25" r:id="rId15"/>
    <sheet name="3-5" sheetId="26" r:id="rId16"/>
    <sheet name="4-1" sheetId="5" r:id="rId17"/>
    <sheet name="4-2" sheetId="22" r:id="rId18"/>
    <sheet name="5-1" sheetId="6" r:id="rId19"/>
    <sheet name="6-1" sheetId="7" r:id="rId20"/>
    <sheet name="6-2" sheetId="21" r:id="rId21"/>
    <sheet name="7-1" sheetId="8" r:id="rId22"/>
    <sheet name="7-2" sheetId="32" r:id="rId23"/>
    <sheet name="8-1" sheetId="9" r:id="rId24"/>
    <sheet name="8-2" sheetId="14" r:id="rId25"/>
    <sheet name="8-3" sheetId="15" r:id="rId26"/>
    <sheet name="8-4" sheetId="16" r:id="rId27"/>
    <sheet name="8-5" sheetId="17" r:id="rId28"/>
    <sheet name="8-6" sheetId="18" r:id="rId29"/>
    <sheet name="8-7" sheetId="19" r:id="rId30"/>
    <sheet name="8-8" sheetId="20" r:id="rId3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2" l="1"/>
  <c r="G45" i="22" l="1"/>
  <c r="G42" i="22" l="1"/>
  <c r="G44" i="22" l="1"/>
  <c r="G12" i="35" l="1"/>
  <c r="G11" i="35"/>
  <c r="G10" i="35"/>
  <c r="G13" i="35"/>
  <c r="D12" i="35"/>
  <c r="D11" i="35"/>
  <c r="D10" i="35"/>
  <c r="D13" i="35"/>
  <c r="D42" i="35" l="1"/>
  <c r="D41" i="35"/>
  <c r="D40" i="35"/>
  <c r="D39" i="35"/>
  <c r="D38" i="35"/>
  <c r="D37" i="35"/>
  <c r="D36" i="35"/>
  <c r="D33" i="35"/>
  <c r="D30" i="35"/>
  <c r="D25" i="35"/>
  <c r="D22" i="35"/>
  <c r="D21" i="35"/>
  <c r="D20" i="35"/>
  <c r="D19" i="35"/>
  <c r="D16" i="35"/>
  <c r="D15" i="35"/>
  <c r="D8" i="35"/>
  <c r="D7" i="35"/>
  <c r="D35" i="35"/>
  <c r="D32" i="35"/>
  <c r="D29" i="35"/>
  <c r="D27" i="35"/>
  <c r="D24" i="35"/>
  <c r="D18" i="35"/>
  <c r="D14" i="35"/>
  <c r="D6" i="35"/>
  <c r="G39" i="22"/>
  <c r="G40" i="22"/>
  <c r="G41" i="22"/>
  <c r="G43" i="22"/>
  <c r="G6" i="35" l="1"/>
  <c r="G7" i="35"/>
  <c r="G8" i="35"/>
  <c r="G14" i="35"/>
  <c r="G15" i="35"/>
  <c r="G16" i="35"/>
  <c r="G18" i="35"/>
  <c r="G19" i="35"/>
  <c r="G20" i="35"/>
  <c r="G21" i="35"/>
  <c r="G22" i="35"/>
  <c r="G24" i="35"/>
  <c r="G25" i="35"/>
  <c r="G27" i="35"/>
  <c r="G29" i="35"/>
  <c r="G30" i="35"/>
  <c r="G32" i="35"/>
  <c r="G33" i="35"/>
  <c r="G35" i="35"/>
  <c r="G36" i="35"/>
  <c r="G37" i="35"/>
  <c r="G38" i="35"/>
  <c r="G39" i="35"/>
  <c r="G40" i="35"/>
  <c r="G41" i="35"/>
  <c r="G42" i="35"/>
  <c r="G38" i="22" l="1"/>
  <c r="D38" i="22"/>
  <c r="G37" i="22"/>
  <c r="D37" i="22"/>
  <c r="G36" i="22"/>
  <c r="D36" i="22"/>
  <c r="G35" i="22"/>
  <c r="D35" i="22"/>
  <c r="G34" i="22"/>
  <c r="D34" i="22"/>
  <c r="G33" i="22"/>
  <c r="D33" i="22"/>
  <c r="G32" i="22"/>
  <c r="D32" i="22"/>
  <c r="G31" i="22"/>
  <c r="D31" i="22"/>
  <c r="G30" i="22"/>
  <c r="D30" i="22"/>
  <c r="G29" i="22"/>
  <c r="D29" i="22"/>
  <c r="G28" i="22"/>
  <c r="D28" i="22"/>
  <c r="G27" i="22"/>
  <c r="D27" i="22"/>
  <c r="G26" i="22"/>
  <c r="D26" i="22"/>
  <c r="G25" i="22"/>
  <c r="D25" i="22"/>
  <c r="G24" i="22"/>
  <c r="D24" i="22"/>
  <c r="G23" i="22"/>
  <c r="D23" i="22"/>
  <c r="G22" i="22"/>
  <c r="D22" i="22"/>
  <c r="G21" i="22"/>
  <c r="D21" i="22"/>
  <c r="G20" i="22"/>
  <c r="D20" i="22"/>
  <c r="G19" i="22"/>
  <c r="D19" i="22"/>
  <c r="G18" i="22"/>
  <c r="D18" i="22"/>
  <c r="G17" i="22"/>
  <c r="D17" i="22"/>
  <c r="G16" i="22"/>
  <c r="D16" i="22"/>
  <c r="G15" i="22"/>
  <c r="D15" i="22"/>
  <c r="G14" i="22"/>
  <c r="D14" i="22"/>
  <c r="G13" i="22"/>
  <c r="D13" i="22"/>
  <c r="G12" i="22"/>
  <c r="D12" i="22"/>
  <c r="G11" i="22"/>
  <c r="D11" i="22"/>
  <c r="G10" i="22"/>
  <c r="D10" i="22"/>
  <c r="G9" i="22"/>
  <c r="D9" i="22"/>
  <c r="G8" i="22"/>
  <c r="D8" i="22"/>
  <c r="G7" i="22"/>
  <c r="D7" i="22"/>
  <c r="G6" i="22"/>
  <c r="D6" i="22"/>
</calcChain>
</file>

<file path=xl/sharedStrings.xml><?xml version="1.0" encoding="utf-8"?>
<sst xmlns="http://schemas.openxmlformats.org/spreadsheetml/2006/main" count="2995" uniqueCount="704">
  <si>
    <t>15歳</t>
    <rPh sb="2" eb="3">
      <t>サイ</t>
    </rPh>
    <phoneticPr fontId="8"/>
  </si>
  <si>
    <t>移動</t>
    <rPh sb="0" eb="2">
      <t>イドウ</t>
    </rPh>
    <phoneticPr fontId="8"/>
  </si>
  <si>
    <t>７０歳以上人口</t>
  </si>
  <si>
    <t>83歳</t>
    <rPh sb="2" eb="3">
      <t>サイ</t>
    </rPh>
    <phoneticPr fontId="8"/>
  </si>
  <si>
    <t>H22年国調</t>
    <rPh sb="3" eb="4">
      <t>ネン</t>
    </rPh>
    <rPh sb="4" eb="5">
      <t>コク</t>
    </rPh>
    <rPh sb="5" eb="6">
      <t>チョウ</t>
    </rPh>
    <phoneticPr fontId="12"/>
  </si>
  <si>
    <t>人口集中地区（ＤＩＤ）・面積</t>
  </si>
  <si>
    <t>0～4</t>
  </si>
  <si>
    <t>90歳</t>
    <rPh sb="2" eb="3">
      <t>サイ</t>
    </rPh>
    <phoneticPr fontId="8"/>
  </si>
  <si>
    <t>75～79</t>
  </si>
  <si>
    <t>81歳</t>
    <rPh sb="2" eb="3">
      <t>サイ</t>
    </rPh>
    <phoneticPr fontId="8"/>
  </si>
  <si>
    <t>項目名</t>
    <rPh sb="0" eb="2">
      <t>コウモク</t>
    </rPh>
    <rPh sb="2" eb="3">
      <t>ナ</t>
    </rPh>
    <phoneticPr fontId="8"/>
  </si>
  <si>
    <t>４０歳以上人口</t>
  </si>
  <si>
    <t>-</t>
  </si>
  <si>
    <t>10～14</t>
  </si>
  <si>
    <t>16歳</t>
    <rPh sb="2" eb="3">
      <t>サイ</t>
    </rPh>
    <phoneticPr fontId="8"/>
  </si>
  <si>
    <t>49歳</t>
    <rPh sb="2" eb="3">
      <t>サイ</t>
    </rPh>
    <phoneticPr fontId="8"/>
  </si>
  <si>
    <t>88歳</t>
    <rPh sb="2" eb="3">
      <t>サイ</t>
    </rPh>
    <phoneticPr fontId="8"/>
  </si>
  <si>
    <t>人口総数</t>
    <rPh sb="0" eb="2">
      <t>ジンコウ</t>
    </rPh>
    <rPh sb="2" eb="4">
      <t>ソウスウ</t>
    </rPh>
    <phoneticPr fontId="12"/>
  </si>
  <si>
    <t>人口増加数</t>
  </si>
  <si>
    <t>資料出所：e-stat、戸籍住民課「住民基本台帳等人口」</t>
    <rPh sb="12" eb="14">
      <t>コセキ</t>
    </rPh>
    <rPh sb="14" eb="16">
      <t>ジュウミン</t>
    </rPh>
    <rPh sb="16" eb="17">
      <t>カ</t>
    </rPh>
    <rPh sb="18" eb="20">
      <t>ジュウミン</t>
    </rPh>
    <rPh sb="20" eb="22">
      <t>キホン</t>
    </rPh>
    <rPh sb="22" eb="24">
      <t>ダイチョウ</t>
    </rPh>
    <rPh sb="24" eb="25">
      <t>トウ</t>
    </rPh>
    <rPh sb="25" eb="27">
      <t>ジンコウ</t>
    </rPh>
    <phoneticPr fontId="12"/>
  </si>
  <si>
    <t>28歳</t>
    <rPh sb="2" eb="3">
      <t>サイ</t>
    </rPh>
    <phoneticPr fontId="8"/>
  </si>
  <si>
    <t>昭和60年</t>
    <rPh sb="0" eb="2">
      <t>ショウワ</t>
    </rPh>
    <rPh sb="4" eb="5">
      <t>ネン</t>
    </rPh>
    <phoneticPr fontId="8"/>
  </si>
  <si>
    <t>66歳</t>
    <rPh sb="2" eb="3">
      <t>サイ</t>
    </rPh>
    <phoneticPr fontId="8"/>
  </si>
  <si>
    <t>87歳</t>
    <rPh sb="2" eb="3">
      <t>サイ</t>
    </rPh>
    <phoneticPr fontId="8"/>
  </si>
  <si>
    <t>21歳</t>
    <rPh sb="2" eb="3">
      <t>サイ</t>
    </rPh>
    <phoneticPr fontId="8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</si>
  <si>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13"/>
  </si>
  <si>
    <t>48歳</t>
    <rPh sb="2" eb="3">
      <t>サイ</t>
    </rPh>
    <phoneticPr fontId="8"/>
  </si>
  <si>
    <t>増減</t>
    <rPh sb="0" eb="2">
      <t>ゾウゲン</t>
    </rPh>
    <phoneticPr fontId="12"/>
  </si>
  <si>
    <t>伊勢市</t>
    <rPh sb="0" eb="3">
      <t>イセシ</t>
    </rPh>
    <phoneticPr fontId="12"/>
  </si>
  <si>
    <t>推計人口</t>
  </si>
  <si>
    <t>（総数）</t>
  </si>
  <si>
    <t>１世帯当たりの
人員</t>
    <rPh sb="1" eb="3">
      <t>セタイ</t>
    </rPh>
    <rPh sb="3" eb="4">
      <t>ア</t>
    </rPh>
    <rPh sb="8" eb="10">
      <t>ジンイン</t>
    </rPh>
    <phoneticPr fontId="12"/>
  </si>
  <si>
    <t>(就業者）</t>
    <rPh sb="1" eb="4">
      <t>シュウギョウシャ</t>
    </rPh>
    <phoneticPr fontId="13"/>
  </si>
  <si>
    <t>核家族
世帯数</t>
  </si>
  <si>
    <t>6歳</t>
    <rPh sb="1" eb="2">
      <t>サイ</t>
    </rPh>
    <phoneticPr fontId="8"/>
  </si>
  <si>
    <t>26歳</t>
    <rPh sb="2" eb="3">
      <t>サイ</t>
    </rPh>
    <phoneticPr fontId="8"/>
  </si>
  <si>
    <t>総 数</t>
    <rPh sb="0" eb="1">
      <t>フサ</t>
    </rPh>
    <rPh sb="2" eb="3">
      <t>カズ</t>
    </rPh>
    <phoneticPr fontId="12"/>
  </si>
  <si>
    <t>46歳</t>
    <rPh sb="2" eb="3">
      <t>サイ</t>
    </rPh>
    <phoneticPr fontId="8"/>
  </si>
  <si>
    <t>5～9</t>
  </si>
  <si>
    <t>34歳</t>
    <rPh sb="2" eb="3">
      <t>サイ</t>
    </rPh>
    <phoneticPr fontId="8"/>
  </si>
  <si>
    <t>15～19</t>
  </si>
  <si>
    <t>社会増減
(転入数-転出者数）</t>
    <rPh sb="0" eb="2">
      <t>シャカイ</t>
    </rPh>
    <rPh sb="2" eb="4">
      <t>ゾウゲン</t>
    </rPh>
    <rPh sb="6" eb="8">
      <t>テンニュウ</t>
    </rPh>
    <rPh sb="8" eb="9">
      <t>スウ</t>
    </rPh>
    <rPh sb="10" eb="12">
      <t>テンシュツ</t>
    </rPh>
    <rPh sb="12" eb="13">
      <t>シャ</t>
    </rPh>
    <rPh sb="13" eb="14">
      <t>スウ</t>
    </rPh>
    <phoneticPr fontId="13"/>
  </si>
  <si>
    <t>20～24</t>
  </si>
  <si>
    <t>25～29</t>
  </si>
  <si>
    <t>30～34</t>
  </si>
  <si>
    <t>35～39</t>
  </si>
  <si>
    <t>40～44</t>
  </si>
  <si>
    <t>45～49</t>
  </si>
  <si>
    <t>20歳</t>
    <rPh sb="2" eb="3">
      <t>サイ</t>
    </rPh>
    <phoneticPr fontId="8"/>
  </si>
  <si>
    <t>50～54</t>
  </si>
  <si>
    <t>55～59</t>
  </si>
  <si>
    <t>60～64</t>
  </si>
  <si>
    <t>52歳</t>
    <rPh sb="2" eb="3">
      <t>サイ</t>
    </rPh>
    <phoneticPr fontId="8"/>
  </si>
  <si>
    <t>65～69</t>
  </si>
  <si>
    <t>70～74</t>
  </si>
  <si>
    <t>80～84</t>
  </si>
  <si>
    <t>35歳</t>
    <rPh sb="2" eb="3">
      <t>サイ</t>
    </rPh>
    <phoneticPr fontId="8"/>
  </si>
  <si>
    <t>85～89</t>
  </si>
  <si>
    <t>女</t>
  </si>
  <si>
    <t>90～94</t>
  </si>
  <si>
    <t>95歳以上</t>
  </si>
  <si>
    <t>76歳</t>
    <rPh sb="2" eb="3">
      <t>サイ</t>
    </rPh>
    <phoneticPr fontId="8"/>
  </si>
  <si>
    <t>５歳人口</t>
  </si>
  <si>
    <t>年齢不詳</t>
  </si>
  <si>
    <t>総    数</t>
  </si>
  <si>
    <t>集中地区世帯数</t>
    <rPh sb="4" eb="7">
      <t>セタイスウ</t>
    </rPh>
    <phoneticPr fontId="12"/>
  </si>
  <si>
    <t>94歳</t>
    <rPh sb="2" eb="3">
      <t>サイ</t>
    </rPh>
    <phoneticPr fontId="8"/>
  </si>
  <si>
    <t>71歳</t>
    <rPh sb="2" eb="3">
      <t>サイ</t>
    </rPh>
    <phoneticPr fontId="8"/>
  </si>
  <si>
    <t>39歳</t>
    <rPh sb="2" eb="3">
      <t>サイ</t>
    </rPh>
    <phoneticPr fontId="8"/>
  </si>
  <si>
    <t xml:space="preserve">外国人住民数        </t>
  </si>
  <si>
    <t>３歳人口</t>
  </si>
  <si>
    <t>４歳人口</t>
  </si>
  <si>
    <t>30歳</t>
    <rPh sb="2" eb="3">
      <t>サイ</t>
    </rPh>
    <phoneticPr fontId="8"/>
  </si>
  <si>
    <t>０～３歳人口</t>
  </si>
  <si>
    <t>０～５歳人口</t>
  </si>
  <si>
    <t>０～１５歳人口</t>
  </si>
  <si>
    <t>０～１７歳人口</t>
  </si>
  <si>
    <t>３～５歳人口</t>
  </si>
  <si>
    <t>外国人人口</t>
    <rPh sb="0" eb="2">
      <t>ガイコク</t>
    </rPh>
    <rPh sb="2" eb="3">
      <t>ジン</t>
    </rPh>
    <rPh sb="3" eb="5">
      <t>ジンコウ</t>
    </rPh>
    <phoneticPr fontId="12"/>
  </si>
  <si>
    <t>６～１１歳人口</t>
  </si>
  <si>
    <t>１０～１３歳人口</t>
  </si>
  <si>
    <t>11歳</t>
    <rPh sb="2" eb="3">
      <t>サイ</t>
    </rPh>
    <phoneticPr fontId="8"/>
  </si>
  <si>
    <t>19歳</t>
    <rPh sb="2" eb="3">
      <t>サイ</t>
    </rPh>
    <phoneticPr fontId="8"/>
  </si>
  <si>
    <t>１２～１４歳人口</t>
  </si>
  <si>
    <t>１４～１９歳人口</t>
  </si>
  <si>
    <t>１５～１７歳人口</t>
  </si>
  <si>
    <t>１５歳以上人口</t>
  </si>
  <si>
    <t>昭和57年</t>
    <rPh sb="0" eb="2">
      <t>ショウワ</t>
    </rPh>
    <rPh sb="4" eb="5">
      <t>ネン</t>
    </rPh>
    <phoneticPr fontId="8"/>
  </si>
  <si>
    <t>６０歳以上人口</t>
  </si>
  <si>
    <t>８０歳以上人口</t>
  </si>
  <si>
    <t>18歳</t>
    <rPh sb="2" eb="3">
      <t>サイ</t>
    </rPh>
    <phoneticPr fontId="8"/>
  </si>
  <si>
    <t>40歳</t>
    <rPh sb="2" eb="3">
      <t>サイ</t>
    </rPh>
    <phoneticPr fontId="8"/>
  </si>
  <si>
    <t>総数</t>
    <rPh sb="0" eb="1">
      <t>フサ</t>
    </rPh>
    <rPh sb="1" eb="2">
      <t>カズ</t>
    </rPh>
    <phoneticPr fontId="12"/>
  </si>
  <si>
    <t>H17年国調</t>
    <rPh sb="3" eb="4">
      <t>ネン</t>
    </rPh>
    <rPh sb="4" eb="5">
      <t>コク</t>
    </rPh>
    <rPh sb="5" eb="6">
      <t>チョウ</t>
    </rPh>
    <phoneticPr fontId="14"/>
  </si>
  <si>
    <t>比較対象</t>
    <rPh sb="0" eb="1">
      <t>ヒ</t>
    </rPh>
    <rPh sb="1" eb="2">
      <t>カク</t>
    </rPh>
    <rPh sb="2" eb="3">
      <t>タイ</t>
    </rPh>
    <rPh sb="3" eb="4">
      <t>ゾウ</t>
    </rPh>
    <phoneticPr fontId="12"/>
  </si>
  <si>
    <t>45歳</t>
    <rPh sb="2" eb="3">
      <t>サイ</t>
    </rPh>
    <phoneticPr fontId="8"/>
  </si>
  <si>
    <t>～</t>
  </si>
  <si>
    <t>72歳</t>
    <rPh sb="2" eb="3">
      <t>サイ</t>
    </rPh>
    <phoneticPr fontId="8"/>
  </si>
  <si>
    <t>総数</t>
    <rPh sb="0" eb="2">
      <t>ソウスウ</t>
    </rPh>
    <phoneticPr fontId="8"/>
  </si>
  <si>
    <t>転入者数</t>
  </si>
  <si>
    <t>36歳</t>
    <rPh sb="2" eb="3">
      <t>サイ</t>
    </rPh>
    <phoneticPr fontId="8"/>
  </si>
  <si>
    <t>47歳</t>
    <rPh sb="2" eb="3">
      <t>サイ</t>
    </rPh>
    <phoneticPr fontId="8"/>
  </si>
  <si>
    <t>外国人</t>
    <rPh sb="0" eb="2">
      <t>ガイコク</t>
    </rPh>
    <rPh sb="2" eb="3">
      <t>ジン</t>
    </rPh>
    <phoneticPr fontId="8"/>
  </si>
  <si>
    <t>12歳</t>
    <rPh sb="2" eb="3">
      <t>サイ</t>
    </rPh>
    <phoneticPr fontId="8"/>
  </si>
  <si>
    <t>昭和54年</t>
    <rPh sb="0" eb="2">
      <t>ショウワ</t>
    </rPh>
    <rPh sb="4" eb="5">
      <t>ネン</t>
    </rPh>
    <phoneticPr fontId="8"/>
  </si>
  <si>
    <t>婚姻</t>
  </si>
  <si>
    <t>年少人口
（０～１４歳）</t>
  </si>
  <si>
    <t>世帯数</t>
    <rPh sb="0" eb="3">
      <t>セタイスウ</t>
    </rPh>
    <phoneticPr fontId="8"/>
  </si>
  <si>
    <t>離婚</t>
  </si>
  <si>
    <t>出生数</t>
  </si>
  <si>
    <t>7-2</t>
  </si>
  <si>
    <t>8-4</t>
  </si>
  <si>
    <t>59歳</t>
    <rPh sb="2" eb="3">
      <t>サイ</t>
    </rPh>
    <phoneticPr fontId="8"/>
  </si>
  <si>
    <t>4-1</t>
  </si>
  <si>
    <t>61歳</t>
    <rPh sb="2" eb="3">
      <t>サイ</t>
    </rPh>
    <phoneticPr fontId="8"/>
  </si>
  <si>
    <t>死亡数</t>
  </si>
  <si>
    <t>転出者数</t>
  </si>
  <si>
    <t>人口推移 （10月1日～9月30日）</t>
  </si>
  <si>
    <t>（女）</t>
    <rPh sb="1" eb="2">
      <t>オンナ</t>
    </rPh>
    <phoneticPr fontId="12"/>
  </si>
  <si>
    <t>平成2年</t>
    <rPh sb="0" eb="2">
      <t>ヘイセイ</t>
    </rPh>
    <rPh sb="3" eb="4">
      <t>ネン</t>
    </rPh>
    <phoneticPr fontId="8"/>
  </si>
  <si>
    <t>旧伊勢市</t>
    <rPh sb="0" eb="1">
      <t>キュウ</t>
    </rPh>
    <phoneticPr fontId="13"/>
  </si>
  <si>
    <t>10歳</t>
    <rPh sb="2" eb="3">
      <t>サイ</t>
    </rPh>
    <phoneticPr fontId="8"/>
  </si>
  <si>
    <t>人口総数</t>
    <rPh sb="0" eb="2">
      <t>ジンコウ</t>
    </rPh>
    <rPh sb="2" eb="4">
      <t>ソウスウ</t>
    </rPh>
    <phoneticPr fontId="8"/>
  </si>
  <si>
    <t>78歳</t>
    <rPh sb="2" eb="3">
      <t>サイ</t>
    </rPh>
    <phoneticPr fontId="8"/>
  </si>
  <si>
    <t>一般世帯数</t>
  </si>
  <si>
    <t>8-3</t>
  </si>
  <si>
    <t>2-4</t>
  </si>
  <si>
    <t>総数</t>
  </si>
  <si>
    <t>男</t>
  </si>
  <si>
    <t>推計世帯数</t>
  </si>
  <si>
    <t>日本人</t>
    <rPh sb="0" eb="3">
      <t>ニホンジン</t>
    </rPh>
    <phoneticPr fontId="12"/>
  </si>
  <si>
    <t>老年人口
（６５歳以上）</t>
  </si>
  <si>
    <t>65歳</t>
    <rPh sb="2" eb="3">
      <t>サイ</t>
    </rPh>
    <phoneticPr fontId="8"/>
  </si>
  <si>
    <t>50歳</t>
    <rPh sb="2" eb="3">
      <t>サイ</t>
    </rPh>
    <phoneticPr fontId="8"/>
  </si>
  <si>
    <t>外国人</t>
    <rPh sb="0" eb="2">
      <t>ガイコク</t>
    </rPh>
    <rPh sb="2" eb="3">
      <t>ジン</t>
    </rPh>
    <phoneticPr fontId="12"/>
  </si>
  <si>
    <t>43歳</t>
    <rPh sb="2" eb="3">
      <t>サイ</t>
    </rPh>
    <phoneticPr fontId="8"/>
  </si>
  <si>
    <t>主要な分類</t>
    <rPh sb="0" eb="2">
      <t>シュヨウ</t>
    </rPh>
    <rPh sb="3" eb="5">
      <t>ブンルイ</t>
    </rPh>
    <phoneticPr fontId="8"/>
  </si>
  <si>
    <t>旧小俣町</t>
    <rPh sb="0" eb="1">
      <t>キュウ</t>
    </rPh>
    <phoneticPr fontId="13"/>
  </si>
  <si>
    <t>85歳</t>
    <rPh sb="2" eb="3">
      <t>サイ</t>
    </rPh>
    <phoneticPr fontId="8"/>
  </si>
  <si>
    <t>高齢単身
世帯数</t>
  </si>
  <si>
    <t>集中地区　
前回比　人口増減</t>
  </si>
  <si>
    <t>(通学者）</t>
    <rPh sb="1" eb="3">
      <t>ツウガク</t>
    </rPh>
    <phoneticPr fontId="13"/>
  </si>
  <si>
    <t>昭和55年</t>
    <rPh sb="0" eb="2">
      <t>ショウワ</t>
    </rPh>
    <rPh sb="4" eb="5">
      <t>ネン</t>
    </rPh>
    <phoneticPr fontId="8"/>
  </si>
  <si>
    <t>人口集中地区人口</t>
  </si>
  <si>
    <t xml:space="preserve"> 昼間人口</t>
  </si>
  <si>
    <t>夜間人口</t>
  </si>
  <si>
    <t>差引純流入</t>
  </si>
  <si>
    <t>最終学歴別人口</t>
    <rPh sb="4" eb="5">
      <t>ベツ</t>
    </rPh>
    <phoneticPr fontId="12"/>
  </si>
  <si>
    <t>卒業者総数</t>
  </si>
  <si>
    <t>小学校・中学校</t>
  </si>
  <si>
    <t>高校・旧中</t>
  </si>
  <si>
    <t>短大・高専</t>
  </si>
  <si>
    <t>大学・大学院</t>
  </si>
  <si>
    <t>旧　伊勢市</t>
    <rPh sb="0" eb="1">
      <t>キュウ</t>
    </rPh>
    <rPh sb="2" eb="4">
      <t>イセ</t>
    </rPh>
    <rPh sb="4" eb="5">
      <t>シ</t>
    </rPh>
    <phoneticPr fontId="12"/>
  </si>
  <si>
    <t>旧　二見町</t>
    <rPh sb="0" eb="1">
      <t>キュウ</t>
    </rPh>
    <rPh sb="2" eb="4">
      <t>フタミ</t>
    </rPh>
    <rPh sb="4" eb="5">
      <t>チョウ</t>
    </rPh>
    <phoneticPr fontId="12"/>
  </si>
  <si>
    <t>旧　小俣町</t>
    <rPh sb="0" eb="1">
      <t>キュウ</t>
    </rPh>
    <rPh sb="2" eb="4">
      <t>オバタ</t>
    </rPh>
    <rPh sb="4" eb="5">
      <t>チョウ</t>
    </rPh>
    <phoneticPr fontId="12"/>
  </si>
  <si>
    <t>旧　御薗村</t>
    <rPh sb="0" eb="1">
      <t>キュウ</t>
    </rPh>
    <rPh sb="2" eb="4">
      <t>ミソノ</t>
    </rPh>
    <rPh sb="4" eb="5">
      <t>ムラ</t>
    </rPh>
    <phoneticPr fontId="12"/>
  </si>
  <si>
    <t>55歳</t>
    <rPh sb="2" eb="3">
      <t>サイ</t>
    </rPh>
    <phoneticPr fontId="8"/>
  </si>
  <si>
    <t>伊勢市</t>
  </si>
  <si>
    <t>旧二見町</t>
    <rPh sb="0" eb="1">
      <t>キュウ</t>
    </rPh>
    <phoneticPr fontId="13"/>
  </si>
  <si>
    <t>2-1</t>
  </si>
  <si>
    <t>3-3</t>
  </si>
  <si>
    <t>旧御薗村</t>
    <rPh sb="0" eb="1">
      <t>キュウ</t>
    </rPh>
    <phoneticPr fontId="13"/>
  </si>
  <si>
    <t>58歳</t>
    <rPh sb="2" eb="3">
      <t>サイ</t>
    </rPh>
    <phoneticPr fontId="8"/>
  </si>
  <si>
    <t>世帯人員(一般世帯当たり)</t>
  </si>
  <si>
    <t>25歳</t>
    <rPh sb="2" eb="3">
      <t>サイ</t>
    </rPh>
    <phoneticPr fontId="8"/>
  </si>
  <si>
    <t>人口動態</t>
  </si>
  <si>
    <t>24歳</t>
    <rPh sb="2" eb="3">
      <t>サイ</t>
    </rPh>
    <phoneticPr fontId="8"/>
  </si>
  <si>
    <t xml:space="preserve">年齢別人口　５歳階級別 </t>
  </si>
  <si>
    <t>1-3</t>
  </si>
  <si>
    <t>その他年齢別・男女別・階級別人口</t>
  </si>
  <si>
    <t>23歳</t>
    <rPh sb="2" eb="3">
      <t>サイ</t>
    </rPh>
    <phoneticPr fontId="8"/>
  </si>
  <si>
    <t>三重県の世帯数・人口</t>
  </si>
  <si>
    <t>分類別世帯</t>
  </si>
  <si>
    <t>昼間人口</t>
  </si>
  <si>
    <t>住民基本台帳人口・世帯</t>
  </si>
  <si>
    <t>37歳</t>
    <rPh sb="2" eb="3">
      <t>サイ</t>
    </rPh>
    <phoneticPr fontId="8"/>
  </si>
  <si>
    <t>出生数・死亡数・転入者数・転出者数</t>
    <rPh sb="0" eb="3">
      <t>シュッショウスウ</t>
    </rPh>
    <rPh sb="4" eb="7">
      <t>シボウスウ</t>
    </rPh>
    <rPh sb="8" eb="11">
      <t>テンニュウシャ</t>
    </rPh>
    <rPh sb="11" eb="12">
      <t>スウ</t>
    </rPh>
    <rPh sb="13" eb="16">
      <t>テンシュツシャ</t>
    </rPh>
    <rPh sb="16" eb="17">
      <t>スウ</t>
    </rPh>
    <phoneticPr fontId="13"/>
  </si>
  <si>
    <t>昼間人口・昼夜間人口比率</t>
    <rPh sb="0" eb="2">
      <t>ヒルマ</t>
    </rPh>
    <rPh sb="2" eb="4">
      <t>ジンコウ</t>
    </rPh>
    <rPh sb="5" eb="7">
      <t>チュウヤ</t>
    </rPh>
    <rPh sb="7" eb="8">
      <t>カン</t>
    </rPh>
    <rPh sb="8" eb="10">
      <t>ジンコウ</t>
    </rPh>
    <rPh sb="10" eb="12">
      <t>ヒリツ</t>
    </rPh>
    <phoneticPr fontId="12"/>
  </si>
  <si>
    <t>人口性比</t>
  </si>
  <si>
    <t>8-5</t>
  </si>
  <si>
    <t>平均年齢</t>
  </si>
  <si>
    <t>単独
世帯数</t>
  </si>
  <si>
    <t>人口密度</t>
  </si>
  <si>
    <t>56歳</t>
    <rPh sb="2" eb="3">
      <t>サイ</t>
    </rPh>
    <phoneticPr fontId="8"/>
  </si>
  <si>
    <t>62歳</t>
    <rPh sb="2" eb="3">
      <t>サイ</t>
    </rPh>
    <phoneticPr fontId="8"/>
  </si>
  <si>
    <t>合計特殊出生率</t>
    <rPh sb="0" eb="2">
      <t>ゴウケイ</t>
    </rPh>
    <rPh sb="2" eb="4">
      <t>トクシュ</t>
    </rPh>
    <rPh sb="4" eb="6">
      <t>シュッセイ</t>
    </rPh>
    <rPh sb="6" eb="7">
      <t>リツ</t>
    </rPh>
    <phoneticPr fontId="8"/>
  </si>
  <si>
    <t>2-3</t>
  </si>
  <si>
    <t>女</t>
    <rPh sb="0" eb="1">
      <t>オンナ</t>
    </rPh>
    <phoneticPr fontId="8"/>
  </si>
  <si>
    <t>男</t>
    <rPh sb="0" eb="1">
      <t>オトコ</t>
    </rPh>
    <phoneticPr fontId="8"/>
  </si>
  <si>
    <t>7-1</t>
  </si>
  <si>
    <t>8-2</t>
  </si>
  <si>
    <t>8-6</t>
  </si>
  <si>
    <t>84歳</t>
    <rPh sb="2" eb="3">
      <t>サイ</t>
    </rPh>
    <phoneticPr fontId="8"/>
  </si>
  <si>
    <t>8-7</t>
  </si>
  <si>
    <t>8-8</t>
  </si>
  <si>
    <t>人口</t>
    <rPh sb="0" eb="2">
      <t>ジンコウ</t>
    </rPh>
    <phoneticPr fontId="12"/>
  </si>
  <si>
    <t>生産年齢人口
（１５～６４歳）</t>
  </si>
  <si>
    <t>63歳</t>
    <rPh sb="2" eb="3">
      <t>サイ</t>
    </rPh>
    <phoneticPr fontId="8"/>
  </si>
  <si>
    <t>（男）</t>
  </si>
  <si>
    <t>（女）</t>
  </si>
  <si>
    <t>（計）</t>
    <rPh sb="1" eb="2">
      <t>ケイ</t>
    </rPh>
    <phoneticPr fontId="13"/>
  </si>
  <si>
    <t>（就業者)</t>
    <rPh sb="1" eb="4">
      <t>シュウギョウシャ</t>
    </rPh>
    <phoneticPr fontId="13"/>
  </si>
  <si>
    <t>(通学者)</t>
    <rPh sb="1" eb="4">
      <t>ツウガクシャ</t>
    </rPh>
    <phoneticPr fontId="13"/>
  </si>
  <si>
    <t>6-2</t>
  </si>
  <si>
    <t>(計)</t>
    <rPh sb="1" eb="2">
      <t>ケイ</t>
    </rPh>
    <phoneticPr fontId="13"/>
  </si>
  <si>
    <t>31歳</t>
    <rPh sb="2" eb="3">
      <t>サイ</t>
    </rPh>
    <phoneticPr fontId="8"/>
  </si>
  <si>
    <t>昼間流出人口</t>
  </si>
  <si>
    <t>昼間流入人口</t>
  </si>
  <si>
    <t>51歳</t>
    <rPh sb="2" eb="3">
      <t>サイ</t>
    </rPh>
    <phoneticPr fontId="8"/>
  </si>
  <si>
    <t>38歳</t>
    <rPh sb="2" eb="3">
      <t>サイ</t>
    </rPh>
    <phoneticPr fontId="8"/>
  </si>
  <si>
    <t>昼間人口</t>
    <rPh sb="0" eb="2">
      <t>ヒルマ</t>
    </rPh>
    <rPh sb="2" eb="4">
      <t>ジンコウ</t>
    </rPh>
    <phoneticPr fontId="12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</si>
  <si>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12"/>
  </si>
  <si>
    <t>91歳</t>
    <rPh sb="2" eb="3">
      <t>サイ</t>
    </rPh>
    <phoneticPr fontId="8"/>
  </si>
  <si>
    <t>集中地区　
人口密度（1k㎡当たり）</t>
  </si>
  <si>
    <t>年齢別人口（各歳）</t>
  </si>
  <si>
    <t>６５歳以上の
親族（世帯員）の
いる一般世帯数</t>
  </si>
  <si>
    <t>14歳</t>
    <rPh sb="2" eb="3">
      <t>サイ</t>
    </rPh>
    <phoneticPr fontId="8"/>
  </si>
  <si>
    <t>外国人住民数（外国人登録者数）割合</t>
  </si>
  <si>
    <t>13歳</t>
    <rPh sb="2" eb="3">
      <t>サイ</t>
    </rPh>
    <phoneticPr fontId="8"/>
  </si>
  <si>
    <t>6-1</t>
  </si>
  <si>
    <t>自然増減
(出生数-死亡数)</t>
    <rPh sb="0" eb="2">
      <t>シゼン</t>
    </rPh>
    <rPh sb="2" eb="4">
      <t>ゾウゲン</t>
    </rPh>
    <rPh sb="6" eb="8">
      <t>シュッショウ</t>
    </rPh>
    <rPh sb="8" eb="9">
      <t>スウ</t>
    </rPh>
    <rPh sb="10" eb="12">
      <t>シボウ</t>
    </rPh>
    <rPh sb="12" eb="13">
      <t>スウ</t>
    </rPh>
    <phoneticPr fontId="13"/>
  </si>
  <si>
    <t>国勢調査または前年との人口比較</t>
  </si>
  <si>
    <t>世帯数</t>
    <rPh sb="0" eb="1">
      <t>ヨ</t>
    </rPh>
    <rPh sb="1" eb="2">
      <t>オビ</t>
    </rPh>
    <rPh sb="2" eb="3">
      <t>カズ</t>
    </rPh>
    <phoneticPr fontId="12"/>
  </si>
  <si>
    <t>3-4</t>
  </si>
  <si>
    <t>3-5</t>
  </si>
  <si>
    <t>0歳</t>
    <rPh sb="1" eb="2">
      <t>サイ</t>
    </rPh>
    <phoneticPr fontId="8"/>
  </si>
  <si>
    <t>1歳</t>
    <rPh sb="1" eb="2">
      <t>サイ</t>
    </rPh>
    <phoneticPr fontId="8"/>
  </si>
  <si>
    <t>2歳</t>
    <rPh sb="1" eb="2">
      <t>サイ</t>
    </rPh>
    <phoneticPr fontId="8"/>
  </si>
  <si>
    <t>9歳</t>
    <rPh sb="1" eb="2">
      <t>サイ</t>
    </rPh>
    <phoneticPr fontId="8"/>
  </si>
  <si>
    <t>3歳</t>
    <rPh sb="1" eb="2">
      <t>サイ</t>
    </rPh>
    <phoneticPr fontId="8"/>
  </si>
  <si>
    <t>44歳</t>
    <rPh sb="2" eb="3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</si>
  <si>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</si>
  <si>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</si>
  <si>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t>7歳</t>
    <rPh sb="1" eb="2">
      <t>サイ</t>
    </rPh>
    <phoneticPr fontId="8"/>
  </si>
  <si>
    <t>8歳</t>
    <rPh sb="1" eb="2">
      <t>サイ</t>
    </rPh>
    <phoneticPr fontId="8"/>
  </si>
  <si>
    <t>17歳</t>
    <rPh sb="2" eb="3">
      <t>サイ</t>
    </rPh>
    <phoneticPr fontId="8"/>
  </si>
  <si>
    <t>人口増減数（10月1日～9月30日）（推計人口）</t>
    <rPh sb="2" eb="4">
      <t>ゾウゲン</t>
    </rPh>
    <phoneticPr fontId="13"/>
  </si>
  <si>
    <t>22歳</t>
    <rPh sb="2" eb="3">
      <t>サイ</t>
    </rPh>
    <phoneticPr fontId="8"/>
  </si>
  <si>
    <t>27歳</t>
    <rPh sb="2" eb="3">
      <t>サイ</t>
    </rPh>
    <phoneticPr fontId="8"/>
  </si>
  <si>
    <t>92歳</t>
    <rPh sb="2" eb="3">
      <t>サイ</t>
    </rPh>
    <phoneticPr fontId="8"/>
  </si>
  <si>
    <t>67歳</t>
    <rPh sb="2" eb="3">
      <t>サイ</t>
    </rPh>
    <phoneticPr fontId="8"/>
  </si>
  <si>
    <t>29歳</t>
    <rPh sb="2" eb="3">
      <t>サイ</t>
    </rPh>
    <phoneticPr fontId="8"/>
  </si>
  <si>
    <t>32歳</t>
    <rPh sb="2" eb="3">
      <t>サイ</t>
    </rPh>
    <phoneticPr fontId="8"/>
  </si>
  <si>
    <t>33歳</t>
    <rPh sb="2" eb="3">
      <t>サイ</t>
    </rPh>
    <phoneticPr fontId="8"/>
  </si>
  <si>
    <t>41歳</t>
    <rPh sb="2" eb="3">
      <t>サイ</t>
    </rPh>
    <phoneticPr fontId="8"/>
  </si>
  <si>
    <t>42歳</t>
    <rPh sb="2" eb="3">
      <t>サイ</t>
    </rPh>
    <phoneticPr fontId="8"/>
  </si>
  <si>
    <t>53歳</t>
    <rPh sb="2" eb="3">
      <t>サイ</t>
    </rPh>
    <phoneticPr fontId="8"/>
  </si>
  <si>
    <t>54歳</t>
    <rPh sb="2" eb="3">
      <t>サイ</t>
    </rPh>
    <phoneticPr fontId="8"/>
  </si>
  <si>
    <t>68歳</t>
    <rPh sb="2" eb="3">
      <t>サイ</t>
    </rPh>
    <phoneticPr fontId="8"/>
  </si>
  <si>
    <t>57歳</t>
    <rPh sb="2" eb="3">
      <t>サイ</t>
    </rPh>
    <phoneticPr fontId="8"/>
  </si>
  <si>
    <t>60歳</t>
    <rPh sb="2" eb="3">
      <t>サイ</t>
    </rPh>
    <phoneticPr fontId="8"/>
  </si>
  <si>
    <t>64歳</t>
    <rPh sb="2" eb="3">
      <t>サイ</t>
    </rPh>
    <phoneticPr fontId="8"/>
  </si>
  <si>
    <t>69歳</t>
    <rPh sb="2" eb="3">
      <t>サイ</t>
    </rPh>
    <phoneticPr fontId="8"/>
  </si>
  <si>
    <t>70歳</t>
    <rPh sb="2" eb="3">
      <t>サイ</t>
    </rPh>
    <phoneticPr fontId="8"/>
  </si>
  <si>
    <t>…</t>
  </si>
  <si>
    <t>73歳</t>
    <rPh sb="2" eb="3">
      <t>サイ</t>
    </rPh>
    <phoneticPr fontId="8"/>
  </si>
  <si>
    <t>74歳</t>
    <rPh sb="2" eb="3">
      <t>サイ</t>
    </rPh>
    <phoneticPr fontId="8"/>
  </si>
  <si>
    <t>75歳</t>
    <rPh sb="2" eb="3">
      <t>サイ</t>
    </rPh>
    <phoneticPr fontId="8"/>
  </si>
  <si>
    <t>77歳</t>
    <rPh sb="2" eb="3">
      <t>サイ</t>
    </rPh>
    <phoneticPr fontId="8"/>
  </si>
  <si>
    <t>79歳</t>
    <rPh sb="2" eb="3">
      <t>サイ</t>
    </rPh>
    <phoneticPr fontId="8"/>
  </si>
  <si>
    <t>80歳</t>
    <rPh sb="2" eb="3">
      <t>サイ</t>
    </rPh>
    <phoneticPr fontId="8"/>
  </si>
  <si>
    <t>82歳</t>
    <rPh sb="2" eb="3">
      <t>サイ</t>
    </rPh>
    <phoneticPr fontId="8"/>
  </si>
  <si>
    <t>86歳</t>
    <rPh sb="2" eb="3">
      <t>サイ</t>
    </rPh>
    <phoneticPr fontId="8"/>
  </si>
  <si>
    <t>89歳</t>
    <rPh sb="2" eb="3">
      <t>サイ</t>
    </rPh>
    <phoneticPr fontId="8"/>
  </si>
  <si>
    <t>93歳</t>
    <rPh sb="2" eb="3">
      <t>サイ</t>
    </rPh>
    <phoneticPr fontId="8"/>
  </si>
  <si>
    <t>人口３大分類</t>
  </si>
  <si>
    <t>2-2</t>
  </si>
  <si>
    <t>（男）</t>
    <rPh sb="1" eb="2">
      <t>オトコ</t>
    </rPh>
    <phoneticPr fontId="12"/>
  </si>
  <si>
    <t>4-2</t>
  </si>
  <si>
    <t>項目</t>
    <rPh sb="0" eb="2">
      <t>コウモク</t>
    </rPh>
    <phoneticPr fontId="8"/>
  </si>
  <si>
    <t>シート番号</t>
    <rPh sb="3" eb="5">
      <t>バンゴウ</t>
    </rPh>
    <phoneticPr fontId="8"/>
  </si>
  <si>
    <t>年</t>
    <rPh sb="0" eb="1">
      <t>トシ</t>
    </rPh>
    <phoneticPr fontId="8"/>
  </si>
  <si>
    <t>昭和35年</t>
    <rPh sb="0" eb="2">
      <t>ショウワ</t>
    </rPh>
    <rPh sb="4" eb="5">
      <t>ネン</t>
    </rPh>
    <phoneticPr fontId="8"/>
  </si>
  <si>
    <t>1-1</t>
  </si>
  <si>
    <t>1-2</t>
  </si>
  <si>
    <t>3-1</t>
  </si>
  <si>
    <t>3-2</t>
  </si>
  <si>
    <t>5-1</t>
  </si>
  <si>
    <t>8-1</t>
  </si>
  <si>
    <t>人口</t>
    <rPh sb="0" eb="2">
      <t>ジンコウ</t>
    </rPh>
    <phoneticPr fontId="8"/>
  </si>
  <si>
    <t>推移</t>
    <rPh sb="0" eb="2">
      <t>スイイ</t>
    </rPh>
    <phoneticPr fontId="8"/>
  </si>
  <si>
    <t>年齢別</t>
    <rPh sb="0" eb="2">
      <t>ネンレイ</t>
    </rPh>
    <rPh sb="2" eb="3">
      <t>ベツ</t>
    </rPh>
    <phoneticPr fontId="8"/>
  </si>
  <si>
    <t>比較</t>
    <rPh sb="0" eb="2">
      <t>ヒカク</t>
    </rPh>
    <phoneticPr fontId="8"/>
  </si>
  <si>
    <t>合計特殊出生率</t>
  </si>
  <si>
    <t>世帯</t>
    <rPh sb="0" eb="2">
      <t>セタイ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</si>
  <si>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</si>
  <si>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</si>
  <si>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</si>
  <si>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昭和56年</t>
    <rPh sb="0" eb="2">
      <t>ショウワ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</si>
  <si>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</si>
  <si>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H30.10.1</t>
  </si>
  <si>
    <t>民営借家に住む
一般世帯数</t>
  </si>
  <si>
    <t>主世帯数
（一般世帯）</t>
    <rPh sb="6" eb="8">
      <t>イッパン</t>
    </rPh>
    <phoneticPr fontId="12"/>
  </si>
  <si>
    <t xml:space="preserve">世帯の型別住宅数・人員        </t>
  </si>
  <si>
    <t>H22年国調</t>
    <rPh sb="4" eb="5">
      <t>コク</t>
    </rPh>
    <rPh sb="5" eb="6">
      <t>チョウ</t>
    </rPh>
    <phoneticPr fontId="12"/>
  </si>
  <si>
    <t>H27年国調</t>
    <rPh sb="4" eb="5">
      <t>コク</t>
    </rPh>
    <rPh sb="5" eb="6">
      <t>チョウ</t>
    </rPh>
    <phoneticPr fontId="13"/>
  </si>
  <si>
    <t>資料出所：企画調整課</t>
    <rPh sb="5" eb="7">
      <t>キカク</t>
    </rPh>
    <rPh sb="7" eb="9">
      <t>チョウセイ</t>
    </rPh>
    <rPh sb="9" eb="10">
      <t>カ</t>
    </rPh>
    <phoneticPr fontId="12"/>
  </si>
  <si>
    <t>H27年国調</t>
    <rPh sb="4" eb="5">
      <t>コク</t>
    </rPh>
    <rPh sb="5" eb="6">
      <t>チョウ</t>
    </rPh>
    <phoneticPr fontId="12"/>
  </si>
  <si>
    <t>R2年国調</t>
    <rPh sb="3" eb="4">
      <t>コク</t>
    </rPh>
    <rPh sb="4" eb="5">
      <t>チョウ</t>
    </rPh>
    <phoneticPr fontId="13"/>
  </si>
  <si>
    <t>項目</t>
    <rPh sb="0" eb="2">
      <t>コウモク</t>
    </rPh>
    <phoneticPr fontId="12"/>
  </si>
  <si>
    <t>昭和35年</t>
    <rPh sb="0" eb="2">
      <t>ショウワ</t>
    </rPh>
    <rPh sb="4" eb="5">
      <t>ネン</t>
    </rPh>
    <phoneticPr fontId="8"/>
  </si>
  <si>
    <t>昭和40年</t>
    <rPh sb="0" eb="2">
      <t>ショウワ</t>
    </rPh>
    <rPh sb="4" eb="5">
      <t>ネン</t>
    </rPh>
    <phoneticPr fontId="8"/>
  </si>
  <si>
    <t>昭和45年</t>
    <rPh sb="0" eb="2">
      <t>ショウワ</t>
    </rPh>
    <rPh sb="4" eb="5">
      <t>ネン</t>
    </rPh>
    <phoneticPr fontId="8"/>
  </si>
  <si>
    <t>昭和50年</t>
    <rPh sb="0" eb="2">
      <t>ショウワ</t>
    </rPh>
    <rPh sb="4" eb="5">
      <t>ネン</t>
    </rPh>
    <phoneticPr fontId="8"/>
  </si>
  <si>
    <t>昭和55年</t>
    <rPh sb="0" eb="2">
      <t>ショウワ</t>
    </rPh>
    <rPh sb="4" eb="5">
      <t>ネン</t>
    </rPh>
    <phoneticPr fontId="8"/>
  </si>
  <si>
    <t>昭和60年</t>
    <rPh sb="0" eb="2">
      <t>ショウワ</t>
    </rPh>
    <rPh sb="4" eb="5">
      <t>ネン</t>
    </rPh>
    <phoneticPr fontId="8"/>
  </si>
  <si>
    <t>平成2年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</si>
  <si>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</si>
  <si>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</si>
  <si>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</si>
  <si>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</si>
  <si>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</si>
  <si>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令和2年</t>
    <rPh sb="0" eb="2">
      <t>レイワ</t>
    </rPh>
    <rPh sb="3" eb="4">
      <t>ネン</t>
    </rPh>
    <phoneticPr fontId="8"/>
  </si>
  <si>
    <t>人口増減数</t>
    <rPh sb="2" eb="4">
      <t>ゾウゲン</t>
    </rPh>
    <phoneticPr fontId="8"/>
  </si>
  <si>
    <t>平成3年</t>
    <rPh sb="0" eb="2">
      <t>ヘイセイ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</si>
  <si>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</si>
  <si>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</si>
  <si>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</si>
  <si>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</si>
  <si>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</si>
  <si>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</si>
  <si>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</si>
  <si>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</si>
  <si>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</si>
  <si>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</si>
  <si>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</si>
  <si>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</si>
  <si>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</si>
  <si>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</si>
  <si>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</si>
  <si>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</si>
  <si>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</si>
  <si>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</si>
  <si>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</si>
  <si>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</si>
  <si>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</si>
  <si>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</si>
  <si>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</si>
  <si>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</si>
  <si>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令和元年</t>
    <rPh sb="0" eb="2">
      <t>レイワ</t>
    </rPh>
    <rPh sb="2" eb="3">
      <t>ガン</t>
    </rPh>
    <rPh sb="3" eb="4">
      <t>ネン</t>
    </rPh>
    <phoneticPr fontId="8"/>
  </si>
  <si>
    <t>令和元年</t>
    <rPh sb="0" eb="2">
      <t>レイワ</t>
    </rPh>
    <rPh sb="2" eb="4">
      <t>ガンネン</t>
    </rPh>
    <phoneticPr fontId="8"/>
  </si>
  <si>
    <t>平成17年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</si>
  <si>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</si>
  <si>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</si>
  <si>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</si>
  <si>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</si>
  <si>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</si>
  <si>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</si>
  <si>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</si>
  <si>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</si>
  <si>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</si>
  <si>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</si>
  <si>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</si>
  <si>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</si>
  <si>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</si>
  <si>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</si>
  <si>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</si>
  <si>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</si>
  <si>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昭和60年</t>
    <rPh sb="0" eb="2">
      <t>ショウワ</t>
    </rPh>
    <rPh sb="4" eb="5">
      <t>ネン</t>
    </rPh>
    <phoneticPr fontId="8"/>
  </si>
  <si>
    <t>平成2年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</si>
  <si>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</si>
  <si>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</si>
  <si>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平成3年</t>
    <rPh sb="0" eb="2">
      <t>ヘイセイ</t>
    </rPh>
    <rPh sb="3" eb="4">
      <t>ネン</t>
    </rPh>
    <phoneticPr fontId="8"/>
  </si>
  <si>
    <t>昭和55年</t>
    <rPh sb="0" eb="2">
      <t>ショウワ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</si>
  <si>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</si>
  <si>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昭和59年</t>
    <rPh sb="0" eb="2">
      <t>ショウワ</t>
    </rPh>
    <rPh sb="4" eb="5">
      <t>ネン</t>
    </rPh>
    <phoneticPr fontId="8"/>
  </si>
  <si>
    <t>昭和61年</t>
    <rPh sb="0" eb="2">
      <t>ショウワ</t>
    </rPh>
    <rPh sb="4" eb="5">
      <t>ネン</t>
    </rPh>
    <phoneticPr fontId="8"/>
  </si>
  <si>
    <t>昭和62年</t>
    <rPh sb="0" eb="2">
      <t>ショウワ</t>
    </rPh>
    <rPh sb="4" eb="5">
      <t>ネン</t>
    </rPh>
    <phoneticPr fontId="8"/>
  </si>
  <si>
    <t>昭和63年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</si>
  <si>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</si>
  <si>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</si>
  <si>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</si>
  <si>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</si>
  <si>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</si>
  <si>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</si>
  <si>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</si>
  <si>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</si>
  <si>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</si>
  <si>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</si>
  <si>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</si>
  <si>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</si>
  <si>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8"/>
  </si>
  <si>
    <t>平成元年</t>
    <rPh sb="0" eb="2">
      <t>ヘイセイ</t>
    </rPh>
    <rPh sb="2" eb="4">
      <t>ガンネン</t>
    </rPh>
    <phoneticPr fontId="8"/>
  </si>
  <si>
    <t>平成12年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</si>
  <si>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</si>
  <si>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</si>
  <si>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</si>
  <si>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</si>
  <si>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</si>
  <si>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</si>
  <si>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</si>
  <si>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</si>
  <si>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</si>
  <si>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</si>
  <si>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</si>
  <si>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</si>
  <si>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</si>
  <si>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</si>
  <si>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</si>
  <si>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</si>
  <si>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</si>
  <si>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</si>
  <si>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4">
      <t>ガンネン</t>
    </rPh>
    <phoneticPr fontId="8"/>
  </si>
  <si>
    <t>令和2年</t>
    <rPh sb="0" eb="2">
      <t>レイワ</t>
    </rPh>
    <rPh sb="3" eb="4">
      <t>ネン</t>
    </rPh>
    <phoneticPr fontId="8"/>
  </si>
  <si>
    <t>昭和57年</t>
    <rPh sb="0" eb="2">
      <t>ショウワ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</si>
  <si>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</si>
  <si>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昭和59年</t>
    <rPh sb="0" eb="2">
      <t>ショウワ</t>
    </rPh>
    <rPh sb="4" eb="5">
      <t>ネン</t>
    </rPh>
    <phoneticPr fontId="8"/>
  </si>
  <si>
    <t>昭和60年</t>
    <rPh sb="0" eb="2">
      <t>ショウワ</t>
    </rPh>
    <rPh sb="4" eb="5">
      <t>ネン</t>
    </rPh>
    <phoneticPr fontId="8"/>
  </si>
  <si>
    <t>昭和61年</t>
    <rPh sb="0" eb="2">
      <t>ショウワ</t>
    </rPh>
    <rPh sb="4" eb="5">
      <t>ネン</t>
    </rPh>
    <phoneticPr fontId="8"/>
  </si>
  <si>
    <t>昭和62年</t>
    <rPh sb="0" eb="2">
      <t>ショウワ</t>
    </rPh>
    <rPh sb="4" eb="5">
      <t>ネン</t>
    </rPh>
    <phoneticPr fontId="8"/>
  </si>
  <si>
    <t>昭和63年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</si>
  <si>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rPh sb="3" eb="4">
      <t>ネン</t>
    </rPh>
    <phoneticPr fontId="8"/>
  </si>
  <si>
    <t>平成2年</t>
    <rPh sb="0" eb="2">
      <t>ヘイセイ</t>
    </rPh>
    <rPh sb="3" eb="4">
      <t>ネン</t>
    </rPh>
    <phoneticPr fontId="8"/>
  </si>
  <si>
    <t>平成3年</t>
    <rPh sb="0" eb="2">
      <t>ヘイセイ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</si>
  <si>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</si>
  <si>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</si>
  <si>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</si>
  <si>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</si>
  <si>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</si>
  <si>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</si>
  <si>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</si>
  <si>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</si>
  <si>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資料出所：県ダイバーシティ社会推進課「外国人住民数（外国人登録者数）について」、県統計課「三重県勢要覧」、「市町（村）累年統計表」</t>
    <rPh sb="13" eb="15">
      <t>シャカイ</t>
    </rPh>
    <rPh sb="15" eb="17">
      <t>スイシン</t>
    </rPh>
    <rPh sb="17" eb="18">
      <t>カ</t>
    </rPh>
    <rPh sb="19" eb="21">
      <t>ガイコク</t>
    </rPh>
    <rPh sb="21" eb="22">
      <t>ジン</t>
    </rPh>
    <rPh sb="22" eb="24">
      <t>ジュウミン</t>
    </rPh>
    <rPh sb="24" eb="25">
      <t>カズ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40" eb="41">
      <t>ケン</t>
    </rPh>
    <rPh sb="41" eb="43">
      <t>トウケイ</t>
    </rPh>
    <rPh sb="43" eb="44">
      <t>カ</t>
    </rPh>
    <rPh sb="45" eb="47">
      <t>ミエ</t>
    </rPh>
    <rPh sb="47" eb="49">
      <t>ケンセイ</t>
    </rPh>
    <rPh sb="49" eb="51">
      <t>ヨウラン</t>
    </rPh>
    <rPh sb="54" eb="56">
      <t>シチョウ</t>
    </rPh>
    <rPh sb="57" eb="58">
      <t>ムラ</t>
    </rPh>
    <rPh sb="59" eb="61">
      <t>ルイネン</t>
    </rPh>
    <rPh sb="61" eb="63">
      <t>トウケイ</t>
    </rPh>
    <rPh sb="63" eb="64">
      <t>ヒョウ</t>
    </rPh>
    <phoneticPr fontId="13"/>
  </si>
  <si>
    <t>昭和55年</t>
    <rPh sb="0" eb="2">
      <t>ショウワ</t>
    </rPh>
    <rPh sb="4" eb="5">
      <t>ネン</t>
    </rPh>
    <phoneticPr fontId="8"/>
  </si>
  <si>
    <t>令和２年</t>
    <rPh sb="0" eb="2">
      <t>レイワ</t>
    </rPh>
    <rPh sb="3" eb="4">
      <t>ネン</t>
    </rPh>
    <phoneticPr fontId="8"/>
  </si>
  <si>
    <t>昭和55年</t>
    <rPh sb="0" eb="2">
      <t>ショウワ</t>
    </rPh>
    <rPh sb="4" eb="5">
      <t>ネン</t>
    </rPh>
    <phoneticPr fontId="8"/>
  </si>
  <si>
    <t>昭和60年</t>
    <rPh sb="0" eb="2">
      <t>ショウワ</t>
    </rPh>
    <rPh sb="4" eb="5">
      <t>ネン</t>
    </rPh>
    <phoneticPr fontId="8"/>
  </si>
  <si>
    <t>平成2年</t>
    <rPh sb="0" eb="2">
      <t>ヘイセイ</t>
    </rPh>
    <rPh sb="3" eb="4">
      <t>ネン</t>
    </rPh>
    <phoneticPr fontId="8"/>
  </si>
  <si>
    <t>平成3年</t>
    <rPh sb="0" eb="2">
      <t>ヘイセイ</t>
    </rPh>
    <rPh sb="3" eb="4">
      <t>ネン</t>
    </rPh>
    <phoneticPr fontId="8"/>
  </si>
  <si>
    <t>平成7年</t>
    <rPh sb="0" eb="2">
      <t>ヘイセイ</t>
    </rPh>
    <rPh sb="3" eb="4">
      <t>ネン</t>
    </rPh>
    <phoneticPr fontId="8"/>
  </si>
  <si>
    <t>平成12年</t>
    <rPh sb="0" eb="2">
      <t>ヘイセイ</t>
    </rPh>
    <rPh sb="4" eb="5">
      <t>ネン</t>
    </rPh>
    <phoneticPr fontId="8"/>
  </si>
  <si>
    <t>平成17年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</si>
  <si>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</si>
  <si>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</si>
  <si>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昭和58年</t>
    <rPh sb="0" eb="2">
      <t>ショウワ</t>
    </rPh>
    <rPh sb="4" eb="5">
      <t>ネン</t>
    </rPh>
    <phoneticPr fontId="8"/>
  </si>
  <si>
    <t>昭和59年</t>
    <rPh sb="0" eb="2">
      <t>ショウワ</t>
    </rPh>
    <rPh sb="4" eb="5">
      <t>ネン</t>
    </rPh>
    <phoneticPr fontId="8"/>
  </si>
  <si>
    <t>昭和61年</t>
    <rPh sb="0" eb="2">
      <t>ショウワ</t>
    </rPh>
    <rPh sb="4" eb="5">
      <t>ネン</t>
    </rPh>
    <phoneticPr fontId="8"/>
  </si>
  <si>
    <t>昭和62年</t>
    <rPh sb="0" eb="2">
      <t>ショウワ</t>
    </rPh>
    <rPh sb="4" eb="5">
      <t>ネン</t>
    </rPh>
    <phoneticPr fontId="8"/>
  </si>
  <si>
    <t>昭和63年</t>
    <rPh sb="0" eb="2">
      <t>ショウワ</t>
    </rPh>
    <rPh sb="4" eb="5">
      <t>ネン</t>
    </rPh>
    <phoneticPr fontId="8"/>
  </si>
  <si>
    <t>昭和64年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</si>
  <si>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rPh sb="3" eb="4">
      <t>ネン</t>
    </rPh>
    <phoneticPr fontId="8"/>
  </si>
  <si>
    <t>平成4年</t>
    <rPh sb="0" eb="2">
      <t>ヘイセイ</t>
    </rPh>
    <rPh sb="3" eb="4">
      <t>ネン</t>
    </rPh>
    <phoneticPr fontId="8"/>
  </si>
  <si>
    <t>平成5年</t>
    <rPh sb="0" eb="2">
      <t>ヘイセイ</t>
    </rPh>
    <rPh sb="3" eb="4">
      <t>ネン</t>
    </rPh>
    <phoneticPr fontId="8"/>
  </si>
  <si>
    <t>平成6年</t>
    <rPh sb="0" eb="2">
      <t>ヘイセイ</t>
    </rPh>
    <rPh sb="3" eb="4">
      <t>ネン</t>
    </rPh>
    <phoneticPr fontId="8"/>
  </si>
  <si>
    <t>平成8年</t>
    <rPh sb="0" eb="2">
      <t>ヘイセイ</t>
    </rPh>
    <rPh sb="3" eb="4">
      <t>ネン</t>
    </rPh>
    <phoneticPr fontId="8"/>
  </si>
  <si>
    <t>平成9年</t>
    <rPh sb="0" eb="2">
      <t>ヘイセイ</t>
    </rPh>
    <rPh sb="3" eb="4">
      <t>ネン</t>
    </rPh>
    <phoneticPr fontId="8"/>
  </si>
  <si>
    <t>平成10年</t>
    <rPh sb="0" eb="2">
      <t>ヘイセイ</t>
    </rPh>
    <rPh sb="4" eb="5">
      <t>ネン</t>
    </rPh>
    <phoneticPr fontId="8"/>
  </si>
  <si>
    <t>平成11年</t>
    <rPh sb="0" eb="2">
      <t>ヘイセイ</t>
    </rPh>
    <rPh sb="4" eb="5">
      <t>ネン</t>
    </rPh>
    <phoneticPr fontId="8"/>
  </si>
  <si>
    <t>平成13年</t>
    <rPh sb="0" eb="2">
      <t>ヘイセイ</t>
    </rPh>
    <rPh sb="4" eb="5">
      <t>ネン</t>
    </rPh>
    <phoneticPr fontId="8"/>
  </si>
  <si>
    <t>平成14年</t>
    <rPh sb="0" eb="2">
      <t>ヘイセイ</t>
    </rPh>
    <rPh sb="4" eb="5">
      <t>ネン</t>
    </rPh>
    <phoneticPr fontId="8"/>
  </si>
  <si>
    <t>平成15年</t>
    <rPh sb="0" eb="2">
      <t>ヘイセイ</t>
    </rPh>
    <rPh sb="4" eb="5">
      <t>ネン</t>
    </rPh>
    <phoneticPr fontId="8"/>
  </si>
  <si>
    <t>平成16年</t>
    <rPh sb="0" eb="2">
      <t>ヘイセイ</t>
    </rPh>
    <rPh sb="4" eb="5">
      <t>ネン</t>
    </rPh>
    <phoneticPr fontId="8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</si>
  <si>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</si>
  <si>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</si>
  <si>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</si>
  <si>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</si>
  <si>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</si>
  <si>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</si>
  <si>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</si>
  <si>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</si>
  <si>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</si>
  <si>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</si>
  <si>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</si>
  <si>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令和元年</t>
    <rPh sb="0" eb="2">
      <t>レイワ</t>
    </rPh>
    <rPh sb="2" eb="3">
      <t>ガン</t>
    </rPh>
    <rPh sb="3" eb="4">
      <t>ネン</t>
    </rPh>
    <phoneticPr fontId="8"/>
  </si>
  <si>
    <t>令和元年</t>
    <rPh sb="0" eb="2">
      <t>レイワ</t>
    </rPh>
    <rPh sb="2" eb="4">
      <t>ガンネン</t>
    </rPh>
    <rPh sb="3" eb="4">
      <t>ネン</t>
    </rPh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</si>
  <si>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</si>
  <si>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</si>
  <si>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昭和56年</t>
    <rPh sb="0" eb="2">
      <t>ショウワ</t>
    </rPh>
    <rPh sb="4" eb="5">
      <t>ネン</t>
    </rPh>
    <phoneticPr fontId="8"/>
  </si>
  <si>
    <t>昭和57年</t>
    <rPh sb="0" eb="2">
      <t>ショウワ</t>
    </rPh>
    <rPh sb="4" eb="5">
      <t>ネン</t>
    </rPh>
    <phoneticPr fontId="8"/>
  </si>
  <si>
    <t>平成元年</t>
    <rPh sb="0" eb="2">
      <t>ヘイセイ</t>
    </rPh>
    <rPh sb="2" eb="4">
      <t>ガンネン</t>
    </rPh>
    <phoneticPr fontId="8"/>
  </si>
  <si>
    <t>昭和35年</t>
    <rPh sb="0" eb="2">
      <t>ショウワ</t>
    </rPh>
    <rPh sb="4" eb="5">
      <t>ネン</t>
    </rPh>
    <phoneticPr fontId="8"/>
  </si>
  <si>
    <t>昭和40年</t>
    <rPh sb="0" eb="2">
      <t>ショウワ</t>
    </rPh>
    <rPh sb="4" eb="5">
      <t>ネン</t>
    </rPh>
    <phoneticPr fontId="8"/>
  </si>
  <si>
    <t>昭和45年</t>
    <rPh sb="0" eb="2">
      <t>ショウワ</t>
    </rPh>
    <rPh sb="4" eb="5">
      <t>ネン</t>
    </rPh>
    <phoneticPr fontId="8"/>
  </si>
  <si>
    <t>昭和50年</t>
    <rPh sb="0" eb="2">
      <t>ショウワ</t>
    </rPh>
    <rPh sb="4" eb="5">
      <t>ネン</t>
    </rPh>
    <phoneticPr fontId="8"/>
  </si>
  <si>
    <t>世帯</t>
    <rPh sb="0" eb="2">
      <t>セタイ</t>
    </rPh>
    <phoneticPr fontId="17"/>
  </si>
  <si>
    <t>人</t>
    <rPh sb="0" eb="1">
      <t>ヒト</t>
    </rPh>
    <phoneticPr fontId="17"/>
  </si>
  <si>
    <t>年次別世帯・人口・１世帯当たりの人員</t>
    <phoneticPr fontId="8"/>
  </si>
  <si>
    <t>人</t>
    <phoneticPr fontId="8"/>
  </si>
  <si>
    <t>％</t>
    <phoneticPr fontId="8"/>
  </si>
  <si>
    <t>老年人口 　※高齢化率</t>
    <rPh sb="7" eb="10">
      <t>コウレイカ</t>
    </rPh>
    <rPh sb="10" eb="11">
      <t>リツ</t>
    </rPh>
    <phoneticPr fontId="13"/>
  </si>
  <si>
    <t>老年人口（65歳以上）</t>
    <rPh sb="0" eb="2">
      <t>ロウネン</t>
    </rPh>
    <rPh sb="2" eb="4">
      <t>ジンコウ</t>
    </rPh>
    <phoneticPr fontId="12"/>
  </si>
  <si>
    <t>％</t>
    <phoneticPr fontId="8"/>
  </si>
  <si>
    <t>年少人口（0～14歳）</t>
    <rPh sb="0" eb="2">
      <t>ネンショウ</t>
    </rPh>
    <rPh sb="2" eb="4">
      <t>ジンコウ</t>
    </rPh>
    <phoneticPr fontId="12"/>
  </si>
  <si>
    <t>年少人口</t>
    <phoneticPr fontId="8"/>
  </si>
  <si>
    <t>生産年齢人口（15～64歳）</t>
    <rPh sb="0" eb="2">
      <t>セイサン</t>
    </rPh>
    <rPh sb="2" eb="4">
      <t>ネンレイ</t>
    </rPh>
    <rPh sb="4" eb="6">
      <t>ジンコウ</t>
    </rPh>
    <phoneticPr fontId="12"/>
  </si>
  <si>
    <t>生産年齢人口</t>
    <phoneticPr fontId="8"/>
  </si>
  <si>
    <t>歳</t>
    <rPh sb="0" eb="1">
      <t>サイ</t>
    </rPh>
    <phoneticPr fontId="8"/>
  </si>
  <si>
    <t>年齢中位数</t>
    <rPh sb="0" eb="2">
      <t>ネンレイ</t>
    </rPh>
    <rPh sb="2" eb="4">
      <t>チュウイ</t>
    </rPh>
    <rPh sb="4" eb="5">
      <t>スウ</t>
    </rPh>
    <phoneticPr fontId="12"/>
  </si>
  <si>
    <t>１５歳未満人口</t>
    <phoneticPr fontId="8"/>
  </si>
  <si>
    <t>１５～６４歳人口</t>
    <phoneticPr fontId="8"/>
  </si>
  <si>
    <t>６５歳以上人口</t>
    <phoneticPr fontId="8"/>
  </si>
  <si>
    <t>世帯</t>
    <rPh sb="0" eb="2">
      <t>セタイ</t>
    </rPh>
    <phoneticPr fontId="8"/>
  </si>
  <si>
    <t>人</t>
    <rPh sb="0" eb="1">
      <t>ヒト</t>
    </rPh>
    <phoneticPr fontId="8"/>
  </si>
  <si>
    <t>人（1㎢当たり）</t>
    <rPh sb="0" eb="1">
      <t>ヒト</t>
    </rPh>
    <rPh sb="4" eb="5">
      <t>ア</t>
    </rPh>
    <phoneticPr fontId="8"/>
  </si>
  <si>
    <t>人(女100人に対する男の数）</t>
    <phoneticPr fontId="8"/>
  </si>
  <si>
    <t>件</t>
    <rPh sb="0" eb="1">
      <t>ケン</t>
    </rPh>
    <phoneticPr fontId="8"/>
  </si>
  <si>
    <t>人</t>
    <phoneticPr fontId="8"/>
  </si>
  <si>
    <t>伊勢市</t>
    <phoneticPr fontId="12"/>
  </si>
  <si>
    <t>％</t>
    <phoneticPr fontId="8"/>
  </si>
  <si>
    <t>伊勢市</t>
    <phoneticPr fontId="8"/>
  </si>
  <si>
    <t>世帯</t>
    <phoneticPr fontId="8"/>
  </si>
  <si>
    <t>父子世帯数
（子供が３人以上）</t>
    <phoneticPr fontId="8"/>
  </si>
  <si>
    <t>父子世帯数
（子供が２人）</t>
    <phoneticPr fontId="8"/>
  </si>
  <si>
    <t>父子世帯数
（子供が１人）</t>
    <phoneticPr fontId="8"/>
  </si>
  <si>
    <t>父子世帯数</t>
    <phoneticPr fontId="8"/>
  </si>
  <si>
    <t>母子世帯数
（子供が３人以上）</t>
    <phoneticPr fontId="8"/>
  </si>
  <si>
    <t>母子世帯数
（子供が２人）</t>
    <phoneticPr fontId="8"/>
  </si>
  <si>
    <t>母子世帯数
（子供が１人）</t>
    <phoneticPr fontId="8"/>
  </si>
  <si>
    <t>母子世帯数</t>
    <phoneticPr fontId="8"/>
  </si>
  <si>
    <t>高齢単身世帯数
（６５歳以上の者１人）</t>
    <phoneticPr fontId="8"/>
  </si>
  <si>
    <t>高齢夫婦世帯数
（高齢夫婦のみ）</t>
    <phoneticPr fontId="8"/>
  </si>
  <si>
    <t>６５歳以上の
世帯員のいる
核家族世帯数</t>
    <phoneticPr fontId="8"/>
  </si>
  <si>
    <t>非親族を含む
世帯数</t>
    <phoneticPr fontId="8"/>
  </si>
  <si>
    <t>核家族以外の
世帯数</t>
    <phoneticPr fontId="8"/>
  </si>
  <si>
    <t>親族のみの
世帯数</t>
    <phoneticPr fontId="8"/>
  </si>
  <si>
    <t>施設等の
世帯人員数</t>
    <phoneticPr fontId="8"/>
  </si>
  <si>
    <t>人</t>
    <phoneticPr fontId="8"/>
  </si>
  <si>
    <t>住宅以外に住む
一般世帯人員</t>
    <phoneticPr fontId="8"/>
  </si>
  <si>
    <t>主世帯人員</t>
    <phoneticPr fontId="8"/>
  </si>
  <si>
    <t>住宅に住む
一般世帯人員</t>
    <phoneticPr fontId="8"/>
  </si>
  <si>
    <t>給与住宅に住む
一般世帯数</t>
    <phoneticPr fontId="8"/>
  </si>
  <si>
    <t>世帯</t>
    <phoneticPr fontId="8"/>
  </si>
  <si>
    <t>公営・都市再生機構
・公社の借家に住む
一般世帯数</t>
    <phoneticPr fontId="13"/>
  </si>
  <si>
    <t>持ち家に住む
一般世帯数</t>
    <phoneticPr fontId="13"/>
  </si>
  <si>
    <t>住宅以外に住む
一般世帯数</t>
    <phoneticPr fontId="8"/>
  </si>
  <si>
    <t>住宅に住む
一般世帯数</t>
    <phoneticPr fontId="13"/>
  </si>
  <si>
    <t>人</t>
    <phoneticPr fontId="8"/>
  </si>
  <si>
    <t>人</t>
    <phoneticPr fontId="8"/>
  </si>
  <si>
    <t>総数</t>
    <rPh sb="0" eb="2">
      <t>ソウスウ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</si>
  <si>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</si>
  <si>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</si>
  <si>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世帯数</t>
    <phoneticPr fontId="8"/>
  </si>
  <si>
    <t>世帯数</t>
    <rPh sb="0" eb="3">
      <t>セタイスウ</t>
    </rPh>
    <phoneticPr fontId="13"/>
  </si>
  <si>
    <t>総数</t>
    <rPh sb="0" eb="2">
      <t>ソウスウ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</si>
  <si>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</si>
  <si>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</si>
  <si>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㎢</t>
    <phoneticPr fontId="8"/>
  </si>
  <si>
    <t xml:space="preserve">集中地区面積 </t>
    <rPh sb="4" eb="6">
      <t>メンセキ</t>
    </rPh>
    <phoneticPr fontId="12"/>
  </si>
  <si>
    <t>人</t>
    <rPh sb="0" eb="1">
      <t>ニン</t>
    </rPh>
    <phoneticPr fontId="8"/>
  </si>
  <si>
    <t>％</t>
    <phoneticPr fontId="8"/>
  </si>
  <si>
    <t>集中地区　
前回比　人口増減比率</t>
    <phoneticPr fontId="8"/>
  </si>
  <si>
    <t>人/㎢</t>
    <rPh sb="0" eb="1">
      <t>ニン</t>
    </rPh>
    <phoneticPr fontId="8"/>
  </si>
  <si>
    <t>人</t>
    <phoneticPr fontId="8"/>
  </si>
  <si>
    <t>転入者数
（日本人移動者）</t>
    <rPh sb="0" eb="3">
      <t>テンニュウシャ</t>
    </rPh>
    <rPh sb="3" eb="4">
      <t>スウ</t>
    </rPh>
    <phoneticPr fontId="16"/>
  </si>
  <si>
    <t>転出者数
（日本人移動者）</t>
    <rPh sb="0" eb="3">
      <t>テンシュツシャ</t>
    </rPh>
    <rPh sb="3" eb="4">
      <t>スウ</t>
    </rPh>
    <phoneticPr fontId="16"/>
  </si>
  <si>
    <t>（注）　5年前10月から当年9月までの増加数。</t>
    <rPh sb="1" eb="2">
      <t>チュウ</t>
    </rPh>
    <rPh sb="5" eb="7">
      <t>ネンマエ</t>
    </rPh>
    <rPh sb="9" eb="10">
      <t>ガツ</t>
    </rPh>
    <rPh sb="12" eb="14">
      <t>トウネン</t>
    </rPh>
    <rPh sb="15" eb="16">
      <t>ガツ</t>
    </rPh>
    <rPh sb="19" eb="21">
      <t>ゾウカ</t>
    </rPh>
    <rPh sb="21" eb="22">
      <t>カズ</t>
    </rPh>
    <phoneticPr fontId="8"/>
  </si>
  <si>
    <t>（注）　前年10月から当年9月までの増減数。</t>
    <rPh sb="1" eb="2">
      <t>チュウ</t>
    </rPh>
    <rPh sb="4" eb="6">
      <t>ゼンネン</t>
    </rPh>
    <rPh sb="8" eb="9">
      <t>ガツ</t>
    </rPh>
    <rPh sb="11" eb="13">
      <t>トウネン</t>
    </rPh>
    <rPh sb="14" eb="15">
      <t>ガツ</t>
    </rPh>
    <rPh sb="18" eb="20">
      <t>ゾウゲン</t>
    </rPh>
    <rPh sb="20" eb="21">
      <t>カズ</t>
    </rPh>
    <phoneticPr fontId="8"/>
  </si>
  <si>
    <t>（注）　前年10月から当年9月までの増減数。</t>
    <rPh sb="1" eb="2">
      <t>チュウ</t>
    </rPh>
    <phoneticPr fontId="17"/>
  </si>
  <si>
    <t>人</t>
    <phoneticPr fontId="8"/>
  </si>
  <si>
    <t>人</t>
    <phoneticPr fontId="8"/>
  </si>
  <si>
    <t>94歳</t>
    <rPh sb="2" eb="3">
      <t>サイ</t>
    </rPh>
    <phoneticPr fontId="23"/>
  </si>
  <si>
    <t>93歳</t>
    <rPh sb="2" eb="3">
      <t>サイ</t>
    </rPh>
    <phoneticPr fontId="23"/>
  </si>
  <si>
    <t>92歳</t>
    <rPh sb="2" eb="3">
      <t>サイ</t>
    </rPh>
    <phoneticPr fontId="23"/>
  </si>
  <si>
    <t>91歳</t>
    <rPh sb="2" eb="3">
      <t>サイ</t>
    </rPh>
    <phoneticPr fontId="23"/>
  </si>
  <si>
    <t>90歳</t>
    <rPh sb="2" eb="3">
      <t>サイ</t>
    </rPh>
    <phoneticPr fontId="23"/>
  </si>
  <si>
    <t>89歳</t>
    <rPh sb="2" eb="3">
      <t>サイ</t>
    </rPh>
    <phoneticPr fontId="23"/>
  </si>
  <si>
    <t>88歳</t>
    <rPh sb="2" eb="3">
      <t>サイ</t>
    </rPh>
    <phoneticPr fontId="23"/>
  </si>
  <si>
    <t>87歳</t>
    <rPh sb="2" eb="3">
      <t>サイ</t>
    </rPh>
    <phoneticPr fontId="23"/>
  </si>
  <si>
    <t>86歳</t>
    <rPh sb="2" eb="3">
      <t>サイ</t>
    </rPh>
    <phoneticPr fontId="23"/>
  </si>
  <si>
    <t>85歳</t>
    <rPh sb="2" eb="3">
      <t>サイ</t>
    </rPh>
    <phoneticPr fontId="23"/>
  </si>
  <si>
    <t>84歳</t>
    <rPh sb="2" eb="3">
      <t>サイ</t>
    </rPh>
    <phoneticPr fontId="23"/>
  </si>
  <si>
    <t>83歳</t>
    <rPh sb="2" eb="3">
      <t>サイ</t>
    </rPh>
    <phoneticPr fontId="23"/>
  </si>
  <si>
    <t>82歳</t>
    <rPh sb="2" eb="3">
      <t>サイ</t>
    </rPh>
    <phoneticPr fontId="23"/>
  </si>
  <si>
    <t>81歳</t>
    <rPh sb="2" eb="3">
      <t>サイ</t>
    </rPh>
    <phoneticPr fontId="23"/>
  </si>
  <si>
    <t>80歳</t>
    <rPh sb="2" eb="3">
      <t>サイ</t>
    </rPh>
    <phoneticPr fontId="23"/>
  </si>
  <si>
    <t>79歳</t>
    <rPh sb="2" eb="3">
      <t>サイ</t>
    </rPh>
    <phoneticPr fontId="23"/>
  </si>
  <si>
    <t>78歳</t>
    <rPh sb="2" eb="3">
      <t>サイ</t>
    </rPh>
    <phoneticPr fontId="23"/>
  </si>
  <si>
    <t>77歳</t>
    <rPh sb="2" eb="3">
      <t>サイ</t>
    </rPh>
    <phoneticPr fontId="23"/>
  </si>
  <si>
    <t>76歳</t>
    <rPh sb="2" eb="3">
      <t>サイ</t>
    </rPh>
    <phoneticPr fontId="23"/>
  </si>
  <si>
    <t>75歳</t>
    <rPh sb="2" eb="3">
      <t>サイ</t>
    </rPh>
    <phoneticPr fontId="23"/>
  </si>
  <si>
    <t>74歳</t>
    <rPh sb="2" eb="3">
      <t>サイ</t>
    </rPh>
    <phoneticPr fontId="23"/>
  </si>
  <si>
    <t>73歳</t>
    <rPh sb="2" eb="3">
      <t>サイ</t>
    </rPh>
    <phoneticPr fontId="23"/>
  </si>
  <si>
    <t>72歳</t>
    <rPh sb="2" eb="3">
      <t>サイ</t>
    </rPh>
    <phoneticPr fontId="23"/>
  </si>
  <si>
    <t>71歳</t>
    <rPh sb="2" eb="3">
      <t>サイ</t>
    </rPh>
    <phoneticPr fontId="23"/>
  </si>
  <si>
    <t>70歳</t>
    <rPh sb="2" eb="3">
      <t>サイ</t>
    </rPh>
    <phoneticPr fontId="23"/>
  </si>
  <si>
    <t>69歳</t>
    <rPh sb="2" eb="3">
      <t>サイ</t>
    </rPh>
    <phoneticPr fontId="23"/>
  </si>
  <si>
    <t>68歳</t>
    <rPh sb="2" eb="3">
      <t>サイ</t>
    </rPh>
    <phoneticPr fontId="23"/>
  </si>
  <si>
    <t>67歳</t>
    <rPh sb="2" eb="3">
      <t>サイ</t>
    </rPh>
    <phoneticPr fontId="23"/>
  </si>
  <si>
    <t>66歳</t>
    <rPh sb="2" eb="3">
      <t>サイ</t>
    </rPh>
    <phoneticPr fontId="23"/>
  </si>
  <si>
    <t>65歳</t>
    <rPh sb="2" eb="3">
      <t>サイ</t>
    </rPh>
    <phoneticPr fontId="23"/>
  </si>
  <si>
    <t>64歳</t>
    <rPh sb="2" eb="3">
      <t>サイ</t>
    </rPh>
    <phoneticPr fontId="23"/>
  </si>
  <si>
    <t>63歳</t>
    <rPh sb="2" eb="3">
      <t>サイ</t>
    </rPh>
    <phoneticPr fontId="23"/>
  </si>
  <si>
    <t>62歳</t>
    <rPh sb="2" eb="3">
      <t>サイ</t>
    </rPh>
    <phoneticPr fontId="23"/>
  </si>
  <si>
    <t>61歳</t>
    <rPh sb="2" eb="3">
      <t>サイ</t>
    </rPh>
    <phoneticPr fontId="23"/>
  </si>
  <si>
    <t>60歳</t>
    <rPh sb="2" eb="3">
      <t>サイ</t>
    </rPh>
    <phoneticPr fontId="23"/>
  </si>
  <si>
    <t>59歳</t>
    <rPh sb="2" eb="3">
      <t>サイ</t>
    </rPh>
    <phoneticPr fontId="23"/>
  </si>
  <si>
    <t>58歳</t>
    <rPh sb="2" eb="3">
      <t>サイ</t>
    </rPh>
    <phoneticPr fontId="23"/>
  </si>
  <si>
    <t>57歳</t>
    <rPh sb="2" eb="3">
      <t>サイ</t>
    </rPh>
    <phoneticPr fontId="23"/>
  </si>
  <si>
    <t>56歳</t>
    <rPh sb="2" eb="3">
      <t>サイ</t>
    </rPh>
    <phoneticPr fontId="23"/>
  </si>
  <si>
    <t>55歳</t>
    <rPh sb="2" eb="3">
      <t>サイ</t>
    </rPh>
    <phoneticPr fontId="23"/>
  </si>
  <si>
    <t>54歳</t>
    <rPh sb="2" eb="3">
      <t>サイ</t>
    </rPh>
    <phoneticPr fontId="23"/>
  </si>
  <si>
    <t>53歳</t>
    <rPh sb="2" eb="3">
      <t>サイ</t>
    </rPh>
    <phoneticPr fontId="23"/>
  </si>
  <si>
    <t>52歳</t>
    <rPh sb="2" eb="3">
      <t>サイ</t>
    </rPh>
    <phoneticPr fontId="23"/>
  </si>
  <si>
    <t>51歳</t>
    <rPh sb="2" eb="3">
      <t>サイ</t>
    </rPh>
    <phoneticPr fontId="23"/>
  </si>
  <si>
    <t>50歳</t>
    <rPh sb="2" eb="3">
      <t>サイ</t>
    </rPh>
    <phoneticPr fontId="23"/>
  </si>
  <si>
    <t>49歳</t>
    <rPh sb="2" eb="3">
      <t>サイ</t>
    </rPh>
    <phoneticPr fontId="23"/>
  </si>
  <si>
    <t>48歳</t>
    <rPh sb="2" eb="3">
      <t>サイ</t>
    </rPh>
    <phoneticPr fontId="23"/>
  </si>
  <si>
    <t>47歳</t>
    <rPh sb="2" eb="3">
      <t>サイ</t>
    </rPh>
    <phoneticPr fontId="23"/>
  </si>
  <si>
    <t>46歳</t>
    <rPh sb="2" eb="3">
      <t>サイ</t>
    </rPh>
    <phoneticPr fontId="23"/>
  </si>
  <si>
    <t>45歳</t>
    <rPh sb="2" eb="3">
      <t>サイ</t>
    </rPh>
    <phoneticPr fontId="23"/>
  </si>
  <si>
    <t>44歳</t>
    <rPh sb="2" eb="3">
      <t>サイ</t>
    </rPh>
    <phoneticPr fontId="23"/>
  </si>
  <si>
    <t>43歳</t>
    <rPh sb="2" eb="3">
      <t>サイ</t>
    </rPh>
    <phoneticPr fontId="23"/>
  </si>
  <si>
    <t>42歳</t>
    <rPh sb="2" eb="3">
      <t>サイ</t>
    </rPh>
    <phoneticPr fontId="23"/>
  </si>
  <si>
    <t>41歳</t>
    <rPh sb="2" eb="3">
      <t>サイ</t>
    </rPh>
    <phoneticPr fontId="23"/>
  </si>
  <si>
    <t>40歳</t>
    <rPh sb="2" eb="3">
      <t>サイ</t>
    </rPh>
    <phoneticPr fontId="23"/>
  </si>
  <si>
    <t>39歳</t>
    <rPh sb="2" eb="3">
      <t>サイ</t>
    </rPh>
    <phoneticPr fontId="23"/>
  </si>
  <si>
    <t>38歳</t>
    <rPh sb="2" eb="3">
      <t>サイ</t>
    </rPh>
    <phoneticPr fontId="23"/>
  </si>
  <si>
    <t>37歳</t>
    <rPh sb="2" eb="3">
      <t>サイ</t>
    </rPh>
    <phoneticPr fontId="23"/>
  </si>
  <si>
    <t>36歳</t>
    <rPh sb="2" eb="3">
      <t>サイ</t>
    </rPh>
    <phoneticPr fontId="23"/>
  </si>
  <si>
    <t>35歳</t>
    <rPh sb="2" eb="3">
      <t>サイ</t>
    </rPh>
    <phoneticPr fontId="23"/>
  </si>
  <si>
    <t>34歳</t>
    <rPh sb="2" eb="3">
      <t>サイ</t>
    </rPh>
    <phoneticPr fontId="23"/>
  </si>
  <si>
    <t>33歳</t>
    <rPh sb="2" eb="3">
      <t>サイ</t>
    </rPh>
    <phoneticPr fontId="23"/>
  </si>
  <si>
    <t>32歳</t>
    <rPh sb="2" eb="3">
      <t>サイ</t>
    </rPh>
    <phoneticPr fontId="23"/>
  </si>
  <si>
    <t>31歳</t>
    <rPh sb="2" eb="3">
      <t>サイ</t>
    </rPh>
    <phoneticPr fontId="23"/>
  </si>
  <si>
    <t>30歳</t>
    <rPh sb="2" eb="3">
      <t>サイ</t>
    </rPh>
    <phoneticPr fontId="23"/>
  </si>
  <si>
    <t>29歳</t>
    <rPh sb="2" eb="3">
      <t>サイ</t>
    </rPh>
    <phoneticPr fontId="23"/>
  </si>
  <si>
    <t>28歳</t>
    <rPh sb="2" eb="3">
      <t>サイ</t>
    </rPh>
    <phoneticPr fontId="23"/>
  </si>
  <si>
    <t>27歳</t>
    <rPh sb="2" eb="3">
      <t>サイ</t>
    </rPh>
    <phoneticPr fontId="23"/>
  </si>
  <si>
    <t>26歳</t>
    <rPh sb="2" eb="3">
      <t>サイ</t>
    </rPh>
    <phoneticPr fontId="23"/>
  </si>
  <si>
    <t>25歳</t>
    <rPh sb="2" eb="3">
      <t>サイ</t>
    </rPh>
    <phoneticPr fontId="23"/>
  </si>
  <si>
    <t>24歳</t>
    <rPh sb="2" eb="3">
      <t>サイ</t>
    </rPh>
    <phoneticPr fontId="23"/>
  </si>
  <si>
    <t>23歳</t>
    <rPh sb="2" eb="3">
      <t>サイ</t>
    </rPh>
    <phoneticPr fontId="23"/>
  </si>
  <si>
    <t>22歳</t>
    <rPh sb="2" eb="3">
      <t>サイ</t>
    </rPh>
    <phoneticPr fontId="23"/>
  </si>
  <si>
    <t>21歳</t>
    <rPh sb="2" eb="3">
      <t>サイ</t>
    </rPh>
    <phoneticPr fontId="23"/>
  </si>
  <si>
    <t>20歳</t>
    <rPh sb="2" eb="3">
      <t>サイ</t>
    </rPh>
    <phoneticPr fontId="23"/>
  </si>
  <si>
    <t>19歳</t>
    <rPh sb="2" eb="3">
      <t>サイ</t>
    </rPh>
    <phoneticPr fontId="23"/>
  </si>
  <si>
    <t>18歳</t>
    <rPh sb="2" eb="3">
      <t>サイ</t>
    </rPh>
    <phoneticPr fontId="23"/>
  </si>
  <si>
    <t>17歳</t>
    <rPh sb="2" eb="3">
      <t>サイ</t>
    </rPh>
    <phoneticPr fontId="23"/>
  </si>
  <si>
    <t>16歳</t>
    <rPh sb="2" eb="3">
      <t>サイ</t>
    </rPh>
    <phoneticPr fontId="23"/>
  </si>
  <si>
    <t>15歳</t>
    <rPh sb="2" eb="3">
      <t>サイ</t>
    </rPh>
    <phoneticPr fontId="23"/>
  </si>
  <si>
    <t>14歳</t>
    <rPh sb="2" eb="3">
      <t>サイ</t>
    </rPh>
    <phoneticPr fontId="23"/>
  </si>
  <si>
    <t>13歳</t>
    <rPh sb="2" eb="3">
      <t>サイ</t>
    </rPh>
    <phoneticPr fontId="23"/>
  </si>
  <si>
    <t>12歳</t>
    <rPh sb="2" eb="3">
      <t>サイ</t>
    </rPh>
    <phoneticPr fontId="23"/>
  </si>
  <si>
    <t>11歳</t>
    <rPh sb="2" eb="3">
      <t>サイ</t>
    </rPh>
    <phoneticPr fontId="23"/>
  </si>
  <si>
    <t>10歳</t>
    <rPh sb="2" eb="3">
      <t>サイ</t>
    </rPh>
    <phoneticPr fontId="23"/>
  </si>
  <si>
    <t>9歳</t>
    <rPh sb="1" eb="2">
      <t>サイ</t>
    </rPh>
    <phoneticPr fontId="23"/>
  </si>
  <si>
    <t>8歳</t>
    <rPh sb="1" eb="2">
      <t>サイ</t>
    </rPh>
    <phoneticPr fontId="23"/>
  </si>
  <si>
    <t>7歳</t>
    <rPh sb="1" eb="2">
      <t>サイ</t>
    </rPh>
    <phoneticPr fontId="23"/>
  </si>
  <si>
    <t>6歳</t>
    <rPh sb="1" eb="2">
      <t>サイ</t>
    </rPh>
    <phoneticPr fontId="23"/>
  </si>
  <si>
    <t>5歳</t>
    <rPh sb="1" eb="2">
      <t>サイ</t>
    </rPh>
    <phoneticPr fontId="23"/>
  </si>
  <si>
    <t>4歳</t>
    <rPh sb="1" eb="2">
      <t>サイ</t>
    </rPh>
    <phoneticPr fontId="23"/>
  </si>
  <si>
    <t>3歳</t>
    <rPh sb="1" eb="2">
      <t>サイ</t>
    </rPh>
    <phoneticPr fontId="23"/>
  </si>
  <si>
    <t>2歳</t>
    <rPh sb="1" eb="2">
      <t>サイ</t>
    </rPh>
    <phoneticPr fontId="23"/>
  </si>
  <si>
    <t>1歳</t>
    <rPh sb="1" eb="2">
      <t>サイ</t>
    </rPh>
    <phoneticPr fontId="23"/>
  </si>
  <si>
    <t>0歳</t>
    <rPh sb="1" eb="2">
      <t>サイ</t>
    </rPh>
    <phoneticPr fontId="23"/>
  </si>
  <si>
    <t>総 数</t>
    <rPh sb="0" eb="1">
      <t>フサ</t>
    </rPh>
    <rPh sb="2" eb="3">
      <t>カズ</t>
    </rPh>
    <phoneticPr fontId="2"/>
  </si>
  <si>
    <t>年齢別人口構成（総数）</t>
    <rPh sb="0" eb="2">
      <t>ネンレイ</t>
    </rPh>
    <rPh sb="2" eb="3">
      <t>ベツ</t>
    </rPh>
    <rPh sb="3" eb="5">
      <t>ジンコウ</t>
    </rPh>
    <rPh sb="5" eb="7">
      <t>コウセイ</t>
    </rPh>
    <rPh sb="8" eb="10">
      <t>ソウスウ</t>
    </rPh>
    <phoneticPr fontId="24"/>
  </si>
  <si>
    <t>人</t>
    <phoneticPr fontId="8"/>
  </si>
  <si>
    <t>人</t>
    <phoneticPr fontId="8"/>
  </si>
  <si>
    <t>人</t>
    <phoneticPr fontId="8"/>
  </si>
  <si>
    <t>年齢別人口構成（男）</t>
    <rPh sb="0" eb="2">
      <t>ネンレイ</t>
    </rPh>
    <rPh sb="2" eb="3">
      <t>ベツ</t>
    </rPh>
    <rPh sb="3" eb="5">
      <t>ジンコウ</t>
    </rPh>
    <rPh sb="5" eb="7">
      <t>コウセイ</t>
    </rPh>
    <rPh sb="8" eb="9">
      <t>オトコ</t>
    </rPh>
    <phoneticPr fontId="24"/>
  </si>
  <si>
    <t>人</t>
    <phoneticPr fontId="8"/>
  </si>
  <si>
    <t>人</t>
    <phoneticPr fontId="8"/>
  </si>
  <si>
    <t>人</t>
    <phoneticPr fontId="8"/>
  </si>
  <si>
    <t>人</t>
    <phoneticPr fontId="8"/>
  </si>
  <si>
    <t>年齢別人口構成（女）</t>
    <rPh sb="0" eb="2">
      <t>ネンレイ</t>
    </rPh>
    <rPh sb="2" eb="3">
      <t>ベツ</t>
    </rPh>
    <rPh sb="3" eb="5">
      <t>ジンコウ</t>
    </rPh>
    <rPh sb="5" eb="7">
      <t>コウセイ</t>
    </rPh>
    <rPh sb="8" eb="9">
      <t>オンナ</t>
    </rPh>
    <phoneticPr fontId="24"/>
  </si>
  <si>
    <t>2-5</t>
  </si>
  <si>
    <t>2-6</t>
  </si>
  <si>
    <t>2-7</t>
  </si>
  <si>
    <t>令和元年</t>
    <rPh sb="0" eb="2">
      <t>レイワ</t>
    </rPh>
    <rPh sb="2" eb="4">
      <t>ガンネン</t>
    </rPh>
    <phoneticPr fontId="18"/>
  </si>
  <si>
    <t>収集中止</t>
    <rPh sb="0" eb="2">
      <t>シュウシュウ</t>
    </rPh>
    <rPh sb="2" eb="4">
      <t>チュウシ</t>
    </rPh>
    <phoneticPr fontId="18"/>
  </si>
  <si>
    <t>（注）　国勢調査(平成17年数値は、その後境域変更された区域の世帯数・人口を含まない)。</t>
    <phoneticPr fontId="17"/>
  </si>
  <si>
    <t>（注）　国勢調査実施年は国勢調査結果、それ以外は国勢調査値を基礎として、人口動態結果を加減した推計人口。</t>
    <rPh sb="4" eb="6">
      <t>コクセイ</t>
    </rPh>
    <rPh sb="6" eb="8">
      <t>チョウサ</t>
    </rPh>
    <rPh sb="8" eb="10">
      <t>ジッシ</t>
    </rPh>
    <rPh sb="10" eb="11">
      <t>ネン</t>
    </rPh>
    <rPh sb="12" eb="14">
      <t>コクセイ</t>
    </rPh>
    <rPh sb="14" eb="16">
      <t>チョウサ</t>
    </rPh>
    <rPh sb="16" eb="18">
      <t>ケッカ</t>
    </rPh>
    <rPh sb="21" eb="23">
      <t>イガイ</t>
    </rPh>
    <rPh sb="24" eb="26">
      <t>コクセイ</t>
    </rPh>
    <rPh sb="26" eb="28">
      <t>チョウサ</t>
    </rPh>
    <rPh sb="28" eb="29">
      <t>アタイ</t>
    </rPh>
    <rPh sb="30" eb="32">
      <t>キソ</t>
    </rPh>
    <rPh sb="36" eb="38">
      <t>ジンコウ</t>
    </rPh>
    <rPh sb="38" eb="40">
      <t>ドウタイ</t>
    </rPh>
    <rPh sb="40" eb="42">
      <t>ケッカ</t>
    </rPh>
    <rPh sb="43" eb="45">
      <t>カゲン</t>
    </rPh>
    <rPh sb="47" eb="49">
      <t>スイケイ</t>
    </rPh>
    <rPh sb="49" eb="51">
      <t>ジンコウ</t>
    </rPh>
    <phoneticPr fontId="24"/>
  </si>
  <si>
    <t>（注）　平成22年国勢調査から、「65歳以上の親族のいる一般世帯数」から「65歳以上の世帯員のいる一般世帯」。</t>
    <phoneticPr fontId="8"/>
  </si>
  <si>
    <t>（注）　この表の人口は、その時点での推計人口であり、国勢調査結果後の補間補正は行なっていない。</t>
    <phoneticPr fontId="8"/>
  </si>
  <si>
    <t>（注）　平成17年数値は、合併前の旧伊勢市のみ</t>
    <phoneticPr fontId="8"/>
  </si>
  <si>
    <t>令和4年</t>
    <rPh sb="0" eb="2">
      <t>レイワ</t>
    </rPh>
    <rPh sb="3" eb="4">
      <t>ネン</t>
    </rPh>
    <phoneticPr fontId="8"/>
  </si>
  <si>
    <t>年次別世帯数
（総数）</t>
    <rPh sb="0" eb="2">
      <t>ネンジ</t>
    </rPh>
    <rPh sb="2" eb="3">
      <t>ベツ</t>
    </rPh>
    <rPh sb="3" eb="5">
      <t>セタイ</t>
    </rPh>
    <rPh sb="5" eb="6">
      <t>スウ</t>
    </rPh>
    <phoneticPr fontId="12"/>
  </si>
  <si>
    <t>７５歳以上人口
総数</t>
    <phoneticPr fontId="13"/>
  </si>
  <si>
    <t>施設等の
世帯数</t>
    <phoneticPr fontId="8"/>
  </si>
  <si>
    <t>一般世帯
人員数</t>
    <phoneticPr fontId="8"/>
  </si>
  <si>
    <t>資料出所：県政策企画部統計課「月別人口調査」、「三重県勢要覧」、「みえDATABOX 累年統計表」</t>
    <rPh sb="6" eb="8">
      <t>セイサク</t>
    </rPh>
    <rPh sb="8" eb="10">
      <t>キカク</t>
    </rPh>
    <rPh sb="10" eb="11">
      <t>ブ</t>
    </rPh>
    <rPh sb="43" eb="45">
      <t>ルイネン</t>
    </rPh>
    <rPh sb="45" eb="48">
      <t>トウケイヒョウ</t>
    </rPh>
    <phoneticPr fontId="13"/>
  </si>
  <si>
    <t>人口増減数（10月1日～9月30日）（国調間）</t>
    <rPh sb="2" eb="4">
      <t>ゾウゲン</t>
    </rPh>
    <phoneticPr fontId="8"/>
  </si>
  <si>
    <t>資料出所：県政策企画部統計課「月別人口調査」、「三重県勢要覧」</t>
    <phoneticPr fontId="8"/>
  </si>
  <si>
    <t>資料出所：県政策企画部統計課「月別人口調査」</t>
    <rPh sb="0" eb="2">
      <t>シリョウ</t>
    </rPh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6">
      <t>ゲツ</t>
    </rPh>
    <rPh sb="16" eb="17">
      <t>ベツ</t>
    </rPh>
    <rPh sb="17" eb="19">
      <t>ジンコウ</t>
    </rPh>
    <rPh sb="19" eb="21">
      <t>チョウサ</t>
    </rPh>
    <phoneticPr fontId="12"/>
  </si>
  <si>
    <t>（注）　1. 国勢調査実施年は国勢調査結果、それ以外は国勢調査を基礎として人口推計。</t>
    <phoneticPr fontId="17"/>
  </si>
  <si>
    <t>　　　　3. 平成22年～国勢調査実施は、年齢不詳を含まない分母として算出。</t>
    <rPh sb="7" eb="9">
      <t>ヘイセイ</t>
    </rPh>
    <rPh sb="11" eb="12">
      <t>ネン</t>
    </rPh>
    <rPh sb="13" eb="15">
      <t>コクセイ</t>
    </rPh>
    <rPh sb="15" eb="17">
      <t>チョウサ</t>
    </rPh>
    <rPh sb="17" eb="19">
      <t>ジッシ</t>
    </rPh>
    <rPh sb="21" eb="23">
      <t>ネンレイ</t>
    </rPh>
    <rPh sb="23" eb="25">
      <t>フショウ</t>
    </rPh>
    <rPh sb="26" eb="27">
      <t>フク</t>
    </rPh>
    <rPh sb="30" eb="32">
      <t>ブンボ</t>
    </rPh>
    <rPh sb="35" eb="37">
      <t>サンシュツ</t>
    </rPh>
    <phoneticPr fontId="8"/>
  </si>
  <si>
    <t>　　　　2. 国勢調査を基礎として人口推計は、年齢不詳を含む総数を分母として算出。　旧市町村合算後。　</t>
    <rPh sb="7" eb="9">
      <t>コクセイ</t>
    </rPh>
    <rPh sb="9" eb="11">
      <t>チョウサ</t>
    </rPh>
    <rPh sb="12" eb="14">
      <t>キソ</t>
    </rPh>
    <rPh sb="17" eb="19">
      <t>ジンコウ</t>
    </rPh>
    <rPh sb="19" eb="21">
      <t>スイケイ</t>
    </rPh>
    <phoneticPr fontId="8"/>
  </si>
  <si>
    <t>資料出所：県政策企画部統計課「国勢調査」、「三重県統計書」</t>
    <rPh sb="5" eb="6">
      <t>ケン</t>
    </rPh>
    <rPh sb="6" eb="8">
      <t>セイサク</t>
    </rPh>
    <rPh sb="8" eb="10">
      <t>キカク</t>
    </rPh>
    <rPh sb="10" eb="11">
      <t>ブ</t>
    </rPh>
    <rPh sb="11" eb="13">
      <t>トウケイ</t>
    </rPh>
    <rPh sb="13" eb="14">
      <t>カ</t>
    </rPh>
    <rPh sb="15" eb="17">
      <t>コクセイ</t>
    </rPh>
    <rPh sb="17" eb="19">
      <t>チョウサ</t>
    </rPh>
    <rPh sb="22" eb="25">
      <t>ミエケン</t>
    </rPh>
    <rPh sb="25" eb="28">
      <t>トウケイショ</t>
    </rPh>
    <phoneticPr fontId="12"/>
  </si>
  <si>
    <t>資料出所：県政策企画部統計課「月別人口調査」「三重県統計書」　</t>
    <rPh sb="15" eb="16">
      <t>ゲツ</t>
    </rPh>
    <rPh sb="16" eb="17">
      <t>ベツ</t>
    </rPh>
    <rPh sb="17" eb="19">
      <t>ジンコウ</t>
    </rPh>
    <rPh sb="19" eb="21">
      <t>チョウサ</t>
    </rPh>
    <rPh sb="23" eb="26">
      <t>ミエケン</t>
    </rPh>
    <rPh sb="26" eb="28">
      <t>トウケイ</t>
    </rPh>
    <rPh sb="28" eb="29">
      <t>ショ</t>
    </rPh>
    <phoneticPr fontId="15"/>
  </si>
  <si>
    <t>資料出所：総務省統計局「社会・人口統計体系（統計でみる市区町村のすがた）」</t>
    <phoneticPr fontId="8"/>
  </si>
  <si>
    <t>資料出所：県政策企画部統計課「月別人口調査」</t>
    <rPh sb="6" eb="8">
      <t>セイサク</t>
    </rPh>
    <rPh sb="8" eb="10">
      <t>キカク</t>
    </rPh>
    <rPh sb="15" eb="16">
      <t>ゲツ</t>
    </rPh>
    <rPh sb="16" eb="17">
      <t>ベツ</t>
    </rPh>
    <rPh sb="17" eb="19">
      <t>ジンコウ</t>
    </rPh>
    <rPh sb="19" eb="21">
      <t>チョウサ</t>
    </rPh>
    <phoneticPr fontId="12"/>
  </si>
  <si>
    <t>資料出所：県医療部医療保健総務課「三重県の人口動態統計」</t>
    <rPh sb="0" eb="2">
      <t>シリョウ</t>
    </rPh>
    <rPh sb="2" eb="4">
      <t>シュッショ</t>
    </rPh>
    <rPh sb="17" eb="20">
      <t>ミエケン</t>
    </rPh>
    <rPh sb="21" eb="23">
      <t>ジンコウ</t>
    </rPh>
    <rPh sb="23" eb="25">
      <t>ドウタイ</t>
    </rPh>
    <rPh sb="25" eb="27">
      <t>トウケイ</t>
    </rPh>
    <phoneticPr fontId="13"/>
  </si>
  <si>
    <t>資料出所：総務省統計局「社会・人口統計体系（統計でみる市区町村のすがた）」</t>
    <phoneticPr fontId="8"/>
  </si>
  <si>
    <t>資料出所：総務省統計局「社会・人口統計体系（統計でみる市区町村のすがた）」、総務省統計局「国勢調査」</t>
    <rPh sb="45" eb="47">
      <t>コクセイ</t>
    </rPh>
    <rPh sb="47" eb="49">
      <t>チョウサ</t>
    </rPh>
    <phoneticPr fontId="12"/>
  </si>
  <si>
    <t>資料出所：総務省統計局「社会・人口統計体系（統計でみる市区町村のすがた）」 、県政策企画部統計課「三重県勢要覧」「三重県統計書」</t>
    <rPh sb="39" eb="40">
      <t>ケン</t>
    </rPh>
    <rPh sb="40" eb="42">
      <t>セイサク</t>
    </rPh>
    <rPh sb="42" eb="44">
      <t>キカク</t>
    </rPh>
    <rPh sb="44" eb="45">
      <t>ブ</t>
    </rPh>
    <rPh sb="45" eb="47">
      <t>トウケイ</t>
    </rPh>
    <rPh sb="47" eb="48">
      <t>カ</t>
    </rPh>
    <rPh sb="49" eb="52">
      <t>ミエケン</t>
    </rPh>
    <rPh sb="52" eb="53">
      <t>セイ</t>
    </rPh>
    <rPh sb="53" eb="55">
      <t>ヨウラン</t>
    </rPh>
    <rPh sb="57" eb="60">
      <t>ミエケン</t>
    </rPh>
    <rPh sb="60" eb="63">
      <t>トウケイショ</t>
    </rPh>
    <phoneticPr fontId="13"/>
  </si>
  <si>
    <t>資料出所：県政策企画部統計課「月別人口調査」（H2、H7、H12、H17、H22、R2は国勢調査年のため推計人口はない）「三重県統計書」</t>
    <rPh sb="63" eb="64">
      <t>ケン</t>
    </rPh>
    <rPh sb="64" eb="67">
      <t>トウケイショ</t>
    </rPh>
    <phoneticPr fontId="13"/>
  </si>
  <si>
    <t>資料出所：総務省統計局「社会・人口統計体系（統計でみる市区町村のすがた）」、「人口動態調査」</t>
    <rPh sb="39" eb="41">
      <t>ジンコウ</t>
    </rPh>
    <rPh sb="41" eb="43">
      <t>ドウタイ</t>
    </rPh>
    <rPh sb="43" eb="45">
      <t>チョウサ</t>
    </rPh>
    <phoneticPr fontId="12"/>
  </si>
  <si>
    <t>資料出所：総務省「国勢調査」（都道府県・市区町村別主要統計表）</t>
    <rPh sb="5" eb="8">
      <t>ソウムショウ</t>
    </rPh>
    <rPh sb="9" eb="11">
      <t>コクセイ</t>
    </rPh>
    <rPh sb="11" eb="13">
      <t>チョウサ</t>
    </rPh>
    <rPh sb="15" eb="19">
      <t>トドウフケン</t>
    </rPh>
    <rPh sb="20" eb="22">
      <t>シク</t>
    </rPh>
    <rPh sb="22" eb="24">
      <t>チョウソン</t>
    </rPh>
    <rPh sb="24" eb="25">
      <t>ベツ</t>
    </rPh>
    <rPh sb="25" eb="27">
      <t>シュヨウ</t>
    </rPh>
    <rPh sb="27" eb="30">
      <t>トウケイヒョウ</t>
    </rPh>
    <phoneticPr fontId="12"/>
  </si>
  <si>
    <t>資料出所：総務省「国勢調査」、県政策企画部統計課「三重県統計書」　４市町村分合算後</t>
    <rPh sb="34" eb="37">
      <t>シチョウソン</t>
    </rPh>
    <rPh sb="37" eb="38">
      <t>ブン</t>
    </rPh>
    <rPh sb="38" eb="40">
      <t>ガッサン</t>
    </rPh>
    <rPh sb="40" eb="41">
      <t>ゴ</t>
    </rPh>
    <phoneticPr fontId="13"/>
  </si>
  <si>
    <t>資料出所：総務省「国勢調査」（都道府県・市区町村別主要統計表）</t>
    <rPh sb="9" eb="11">
      <t>コクセイ</t>
    </rPh>
    <rPh sb="11" eb="13">
      <t>チョウサ</t>
    </rPh>
    <rPh sb="15" eb="19">
      <t>トドウフケン</t>
    </rPh>
    <rPh sb="20" eb="22">
      <t>シク</t>
    </rPh>
    <rPh sb="22" eb="24">
      <t>チョウソン</t>
    </rPh>
    <rPh sb="24" eb="25">
      <t>ベツ</t>
    </rPh>
    <rPh sb="25" eb="27">
      <t>シュヨウ</t>
    </rPh>
    <rPh sb="27" eb="30">
      <t>トウケイヒョウ</t>
    </rPh>
    <phoneticPr fontId="12"/>
  </si>
  <si>
    <t>資料出所：総務省「国勢調査」、県政策企画部統計課「三重県勢要覧」</t>
    <phoneticPr fontId="8"/>
  </si>
  <si>
    <t>資料出所：総務省「国勢調査」、県政策企画部統計課「三重県勢要覧」</t>
    <phoneticPr fontId="8"/>
  </si>
  <si>
    <t>資料出所：総務省「国勢調査」、県政策企画部統計課「三重県勢要覧」</t>
    <phoneticPr fontId="8"/>
  </si>
  <si>
    <t>資料出所：総務省「国勢調査」、県政策企画部統計課「月別人口調査」</t>
    <rPh sb="5" eb="8">
      <t>ソウムショウ</t>
    </rPh>
    <rPh sb="9" eb="11">
      <t>コクセイ</t>
    </rPh>
    <rPh sb="11" eb="13">
      <t>チョウサ</t>
    </rPh>
    <rPh sb="15" eb="16">
      <t>ケン</t>
    </rPh>
    <rPh sb="16" eb="18">
      <t>セイサク</t>
    </rPh>
    <rPh sb="18" eb="20">
      <t>キカク</t>
    </rPh>
    <rPh sb="20" eb="21">
      <t>ブ</t>
    </rPh>
    <rPh sb="21" eb="23">
      <t>トウケイ</t>
    </rPh>
    <rPh sb="23" eb="24">
      <t>カ</t>
    </rPh>
    <rPh sb="25" eb="26">
      <t>ゲツ</t>
    </rPh>
    <rPh sb="26" eb="27">
      <t>ベツ</t>
    </rPh>
    <rPh sb="27" eb="29">
      <t>ジンコウ</t>
    </rPh>
    <rPh sb="29" eb="31">
      <t>チョウサ</t>
    </rPh>
    <phoneticPr fontId="12"/>
  </si>
  <si>
    <t>資料出所：総務省「国勢調査」、県政策企画部統計課「三重県勢要覧」</t>
    <phoneticPr fontId="8"/>
  </si>
  <si>
    <t>資料出所：総務省「国勢調査」</t>
    <phoneticPr fontId="13"/>
  </si>
  <si>
    <t>資料出所：総務省「国勢調査」、県政策企画部統計課「国勢調査」「三重県統計書」</t>
    <rPh sb="31" eb="34">
      <t>ミエケン</t>
    </rPh>
    <rPh sb="34" eb="36">
      <t>トウケイ</t>
    </rPh>
    <rPh sb="36" eb="37">
      <t>ショ</t>
    </rPh>
    <phoneticPr fontId="8"/>
  </si>
  <si>
    <t>令和5年</t>
    <rPh sb="0" eb="2">
      <t>レイワ</t>
    </rPh>
    <rPh sb="3" eb="4">
      <t>ネン</t>
    </rPh>
    <phoneticPr fontId="8"/>
  </si>
  <si>
    <t>***</t>
    <phoneticPr fontId="8"/>
  </si>
  <si>
    <t>令和6年</t>
    <rPh sb="0" eb="2">
      <t>レイワ</t>
    </rPh>
    <rPh sb="3" eb="4">
      <t>ネン</t>
    </rPh>
    <phoneticPr fontId="8"/>
  </si>
  <si>
    <t>資料出所：厚生労働省「人口動態調査」、県医療部医療保健総務課「三重県の人口動態統計」、県政策企画部統計課「三重県統計書」</t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rPh sb="56" eb="58">
      <t>トウケイ</t>
    </rPh>
    <rPh sb="58" eb="59">
      <t>ショ</t>
    </rPh>
    <phoneticPr fontId="8"/>
  </si>
  <si>
    <t>死産数</t>
    <rPh sb="0" eb="2">
      <t>シザン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</si>
</sst>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#,##0_ "/>
    <numFmt numFmtId="178" formatCode="#,##0.0;\-#,##0.0"/>
    <numFmt numFmtId="179" formatCode="#,##0_);[Red]\(#,##0\)"/>
    <numFmt numFmtId="180" formatCode="#,##0_);\(#,##0\)"/>
    <numFmt numFmtId="181" formatCode="0.0"/>
  </numFmts>
  <fonts count="25">
    <font>
      <sz val="12"/>
      <color theme="1"/>
      <name val="ＭＳ 明朝"/>
      <family val="1"/>
    </font>
    <font>
      <sz val="11"/>
      <name val="ＭＳ Ｐゴシック"/>
      <family val="3"/>
    </font>
    <font>
      <sz val="12"/>
      <name val="ＭＳ Ｐ明朝"/>
      <family val="1"/>
    </font>
    <font>
      <sz val="11"/>
      <name val="明朝"/>
      <family val="1"/>
    </font>
    <font>
      <sz val="12"/>
      <color theme="1"/>
      <name val="ＭＳ 明朝"/>
      <family val="1"/>
    </font>
    <font>
      <sz val="12"/>
      <color theme="1"/>
      <name val="ＭＳ Ｐ明朝"/>
      <family val="1"/>
    </font>
    <font>
      <sz val="10"/>
      <color indexed="8"/>
      <name val="ＭＳ 明朝"/>
      <family val="1"/>
    </font>
    <font>
      <sz val="8"/>
      <name val="ＭＳ ゴシック"/>
      <family val="3"/>
    </font>
    <font>
      <sz val="6"/>
      <name val="ＭＳ 明朝"/>
      <family val="1"/>
    </font>
    <font>
      <sz val="10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10"/>
      <name val="ＭＳ Ｐゴシック"/>
      <family val="3"/>
    </font>
    <font>
      <sz val="6"/>
      <name val="ＭＳ Ｐ明朝"/>
      <family val="1"/>
    </font>
    <font>
      <sz val="6"/>
      <name val="ＭＳ Ｐゴシック"/>
      <family val="3"/>
    </font>
    <font>
      <sz val="12"/>
      <name val="ＭＳ Ｐ明朝"/>
      <family val="1"/>
    </font>
    <font>
      <sz val="11"/>
      <color rgb="FF3F3F76"/>
      <name val="ＭＳ Ｐゴシック"/>
      <family val="2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9C6500"/>
      <name val="ＭＳ Ｐ明朝"/>
      <family val="2"/>
      <charset val="128"/>
    </font>
    <font>
      <sz val="6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0" xfId="19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9" fillId="0" borderId="0" xfId="19" applyFont="1" applyFill="1" applyBorder="1" applyAlignment="1" applyProtection="1">
      <alignment horizontal="left" vertical="center"/>
    </xf>
    <xf numFmtId="49" fontId="19" fillId="0" borderId="0" xfId="10" applyNumberFormat="1" applyFont="1" applyFill="1" applyAlignment="1" applyProtection="1">
      <alignment horizontal="left" vertical="center"/>
    </xf>
    <xf numFmtId="0" fontId="19" fillId="0" borderId="0" xfId="10" applyFont="1" applyFill="1" applyAlignment="1" applyProtection="1">
      <alignment horizontal="left" vertical="center"/>
    </xf>
    <xf numFmtId="37" fontId="19" fillId="0" borderId="0" xfId="16" applyNumberFormat="1" applyFont="1" applyFill="1" applyBorder="1" applyAlignment="1" applyProtection="1">
      <alignment horizontal="left" vertical="center"/>
    </xf>
    <xf numFmtId="0" fontId="19" fillId="0" borderId="0" xfId="10" applyFont="1" applyFill="1" applyAlignment="1" applyProtection="1">
      <alignment vertical="center"/>
    </xf>
    <xf numFmtId="0" fontId="19" fillId="0" borderId="0" xfId="19" applyFont="1" applyFill="1" applyBorder="1" applyAlignment="1" applyProtection="1">
      <alignment vertical="center"/>
    </xf>
    <xf numFmtId="0" fontId="20" fillId="0" borderId="0" xfId="10" applyFont="1" applyFill="1" applyAlignment="1" applyProtection="1">
      <alignment vertical="center" wrapText="1"/>
    </xf>
    <xf numFmtId="0" fontId="16" fillId="0" borderId="0" xfId="10" applyFont="1" applyFill="1" applyAlignment="1" applyProtection="1">
      <alignment vertical="center"/>
    </xf>
    <xf numFmtId="0" fontId="16" fillId="0" borderId="0" xfId="15" applyFont="1" applyFill="1" applyAlignment="1" applyProtection="1">
      <alignment vertical="center"/>
      <protection locked="0"/>
    </xf>
    <xf numFmtId="0" fontId="16" fillId="0" borderId="0" xfId="10" applyFont="1" applyFill="1" applyAlignment="1" applyProtection="1">
      <alignment vertical="center" wrapText="1"/>
    </xf>
    <xf numFmtId="0" fontId="21" fillId="0" borderId="0" xfId="16" applyFont="1" applyFill="1" applyBorder="1" applyAlignment="1" applyProtection="1">
      <alignment horizontal="left" vertical="center" wrapText="1"/>
      <protection locked="0"/>
    </xf>
    <xf numFmtId="0" fontId="21" fillId="0" borderId="0" xfId="16" applyFont="1" applyFill="1" applyBorder="1" applyAlignment="1" applyProtection="1">
      <alignment horizontal="right" vertical="center" wrapText="1"/>
      <protection locked="0"/>
    </xf>
    <xf numFmtId="0" fontId="16" fillId="0" borderId="0" xfId="16" applyFont="1" applyFill="1" applyBorder="1" applyAlignment="1" applyProtection="1">
      <alignment vertical="center"/>
      <protection locked="0"/>
    </xf>
    <xf numFmtId="0" fontId="16" fillId="0" borderId="0" xfId="16" applyFont="1" applyFill="1" applyBorder="1" applyAlignment="1" applyProtection="1">
      <alignment horizontal="center" vertical="center"/>
      <protection locked="0"/>
    </xf>
    <xf numFmtId="0" fontId="16" fillId="0" borderId="0" xfId="16" applyFont="1" applyFill="1" applyBorder="1" applyAlignment="1" applyProtection="1">
      <alignment horizontal="right" vertical="center"/>
      <protection locked="0"/>
    </xf>
    <xf numFmtId="0" fontId="16" fillId="0" borderId="0" xfId="16" applyFont="1" applyFill="1" applyAlignment="1" applyProtection="1">
      <alignment horizontal="center" vertical="center"/>
      <protection locked="0"/>
    </xf>
    <xf numFmtId="0" fontId="16" fillId="0" borderId="0" xfId="16" applyFont="1" applyFill="1" applyAlignment="1" applyProtection="1">
      <alignment horizontal="center" vertical="center"/>
    </xf>
    <xf numFmtId="37" fontId="16" fillId="0" borderId="0" xfId="16" applyNumberFormat="1" applyFont="1" applyFill="1" applyBorder="1" applyAlignment="1" applyProtection="1">
      <alignment horizontal="right" vertical="center"/>
    </xf>
    <xf numFmtId="37" fontId="16" fillId="0" borderId="0" xfId="4" applyNumberFormat="1" applyFont="1" applyFill="1" applyBorder="1" applyAlignment="1" applyProtection="1">
      <alignment vertical="center"/>
    </xf>
    <xf numFmtId="39" fontId="16" fillId="0" borderId="0" xfId="4" applyNumberFormat="1" applyFont="1" applyFill="1" applyBorder="1" applyAlignment="1" applyProtection="1">
      <alignment vertical="center"/>
    </xf>
    <xf numFmtId="0" fontId="16" fillId="0" borderId="3" xfId="10" applyFont="1" applyFill="1" applyBorder="1" applyAlignment="1" applyProtection="1">
      <alignment vertical="center" wrapText="1"/>
    </xf>
    <xf numFmtId="0" fontId="16" fillId="0" borderId="3" xfId="10" applyFont="1" applyFill="1" applyBorder="1" applyAlignment="1" applyProtection="1">
      <alignment vertical="center"/>
    </xf>
    <xf numFmtId="0" fontId="16" fillId="0" borderId="0" xfId="15" applyFont="1" applyFill="1" applyAlignment="1" applyProtection="1">
      <alignment horizontal="right" vertical="center"/>
      <protection locked="0"/>
    </xf>
    <xf numFmtId="37" fontId="16" fillId="0" borderId="0" xfId="10" applyNumberFormat="1" applyFont="1" applyFill="1" applyBorder="1" applyAlignment="1" applyProtection="1">
      <alignment vertical="center"/>
      <protection locked="0"/>
    </xf>
    <xf numFmtId="178" fontId="16" fillId="0" borderId="0" xfId="10" applyNumberFormat="1" applyFont="1" applyFill="1" applyBorder="1" applyAlignment="1" applyProtection="1">
      <alignment vertical="center"/>
      <protection locked="0"/>
    </xf>
    <xf numFmtId="0" fontId="16" fillId="0" borderId="3" xfId="10" applyFont="1" applyFill="1" applyBorder="1" applyAlignment="1" applyProtection="1">
      <alignment vertical="center"/>
      <protection locked="0"/>
    </xf>
    <xf numFmtId="0" fontId="16" fillId="0" borderId="0" xfId="15" applyFont="1" applyFill="1" applyBorder="1" applyAlignment="1" applyProtection="1">
      <alignment vertical="center" wrapText="1"/>
      <protection locked="0"/>
    </xf>
    <xf numFmtId="49" fontId="21" fillId="0" borderId="0" xfId="10" applyNumberFormat="1" applyFont="1" applyFill="1" applyAlignment="1" applyProtection="1">
      <alignment horizontal="left" vertical="center"/>
    </xf>
    <xf numFmtId="38" fontId="16" fillId="0" borderId="0" xfId="4" applyFont="1" applyFill="1" applyBorder="1" applyAlignment="1" applyProtection="1">
      <alignment horizontal="right" vertical="center"/>
      <protection locked="0"/>
    </xf>
    <xf numFmtId="37" fontId="16" fillId="0" borderId="0" xfId="17" applyNumberFormat="1" applyFont="1" applyFill="1" applyBorder="1" applyAlignment="1" applyProtection="1">
      <alignment horizontal="right" vertical="center"/>
      <protection locked="0"/>
    </xf>
    <xf numFmtId="0" fontId="21" fillId="0" borderId="0" xfId="12" applyFont="1" applyFill="1" applyAlignment="1" applyProtection="1">
      <alignment horizontal="right" vertical="center" wrapText="1"/>
      <protection locked="0"/>
    </xf>
    <xf numFmtId="49" fontId="16" fillId="0" borderId="0" xfId="10" applyNumberFormat="1" applyFont="1" applyFill="1" applyAlignment="1" applyProtection="1">
      <alignment vertical="center"/>
    </xf>
    <xf numFmtId="49" fontId="16" fillId="0" borderId="0" xfId="10" applyNumberFormat="1" applyFont="1" applyFill="1" applyAlignment="1" applyProtection="1">
      <alignment vertical="center"/>
      <protection locked="0"/>
    </xf>
    <xf numFmtId="0" fontId="16" fillId="0" borderId="0" xfId="17" applyFont="1" applyFill="1" applyBorder="1" applyAlignment="1" applyProtection="1">
      <alignment horizontal="right" vertical="center"/>
    </xf>
    <xf numFmtId="178" fontId="16" fillId="0" borderId="0" xfId="17" applyNumberFormat="1" applyFont="1" applyFill="1" applyBorder="1" applyAlignment="1" applyProtection="1">
      <alignment horizontal="right" vertical="center"/>
    </xf>
    <xf numFmtId="49" fontId="16" fillId="0" borderId="0" xfId="10" applyNumberFormat="1" applyFont="1" applyFill="1" applyAlignment="1" applyProtection="1">
      <alignment horizontal="center" vertical="center"/>
    </xf>
    <xf numFmtId="37" fontId="16" fillId="0" borderId="0" xfId="12" applyNumberFormat="1" applyFont="1" applyFill="1" applyBorder="1" applyAlignment="1" applyProtection="1">
      <alignment horizontal="right" vertical="center" wrapText="1"/>
      <protection locked="0"/>
    </xf>
    <xf numFmtId="39" fontId="16" fillId="0" borderId="0" xfId="4" applyNumberFormat="1" applyFont="1" applyFill="1" applyBorder="1" applyAlignment="1" applyProtection="1">
      <alignment vertical="center" wrapText="1"/>
    </xf>
    <xf numFmtId="37" fontId="16" fillId="0" borderId="0" xfId="4" applyNumberFormat="1" applyFont="1" applyFill="1" applyBorder="1" applyAlignment="1" applyProtection="1">
      <alignment vertical="center" wrapText="1"/>
    </xf>
    <xf numFmtId="39" fontId="16" fillId="0" borderId="0" xfId="1" applyNumberFormat="1" applyFont="1" applyFill="1" applyBorder="1" applyAlignment="1" applyProtection="1">
      <alignment horizontal="right" vertical="center"/>
    </xf>
    <xf numFmtId="178" fontId="16" fillId="0" borderId="0" xfId="10" applyNumberFormat="1" applyFont="1" applyFill="1" applyBorder="1" applyAlignment="1" applyProtection="1">
      <alignment horizontal="right" vertical="center"/>
      <protection locked="0"/>
    </xf>
    <xf numFmtId="38" fontId="16" fillId="0" borderId="0" xfId="4" applyFont="1" applyFill="1" applyBorder="1" applyAlignment="1" applyProtection="1">
      <alignment horizontal="left" vertical="center"/>
    </xf>
    <xf numFmtId="37" fontId="16" fillId="0" borderId="0" xfId="10" applyNumberFormat="1" applyFont="1" applyFill="1" applyAlignment="1" applyProtection="1">
      <alignment vertical="center"/>
    </xf>
    <xf numFmtId="37" fontId="16" fillId="0" borderId="0" xfId="16" applyNumberFormat="1" applyFont="1" applyFill="1" applyBorder="1" applyAlignment="1" applyProtection="1">
      <alignment horizontal="center" vertical="center"/>
      <protection locked="0"/>
    </xf>
    <xf numFmtId="0" fontId="21" fillId="0" borderId="0" xfId="19" applyFont="1" applyFill="1" applyBorder="1" applyAlignment="1" applyProtection="1">
      <alignment horizontal="left" vertical="center"/>
    </xf>
    <xf numFmtId="49" fontId="16" fillId="0" borderId="0" xfId="15" applyNumberFormat="1" applyFont="1" applyFill="1" applyBorder="1" applyAlignment="1" applyProtection="1">
      <alignment vertical="center" wrapText="1"/>
      <protection locked="0"/>
    </xf>
    <xf numFmtId="38" fontId="21" fillId="0" borderId="0" xfId="4" applyFont="1" applyFill="1" applyBorder="1" applyAlignment="1" applyProtection="1">
      <alignment horizontal="right" vertical="center" wrapText="1"/>
      <protection locked="0"/>
    </xf>
    <xf numFmtId="38" fontId="16" fillId="0" borderId="0" xfId="4" applyFont="1" applyFill="1" applyBorder="1" applyAlignment="1" applyProtection="1">
      <alignment vertical="center"/>
      <protection locked="0"/>
    </xf>
    <xf numFmtId="180" fontId="16" fillId="0" borderId="0" xfId="17" applyNumberFormat="1" applyFont="1" applyFill="1" applyBorder="1" applyAlignment="1" applyProtection="1">
      <alignment horizontal="right" vertical="center"/>
      <protection locked="0"/>
    </xf>
    <xf numFmtId="39" fontId="16" fillId="0" borderId="0" xfId="16" applyNumberFormat="1" applyFont="1" applyFill="1" applyBorder="1" applyAlignment="1" applyProtection="1">
      <alignment horizontal="right" vertical="center"/>
      <protection locked="0"/>
    </xf>
    <xf numFmtId="39" fontId="16" fillId="0" borderId="0" xfId="8" applyNumberFormat="1" applyFont="1" applyFill="1" applyBorder="1" applyAlignment="1" applyProtection="1">
      <alignment vertical="center"/>
      <protection locked="0"/>
    </xf>
    <xf numFmtId="39" fontId="16" fillId="0" borderId="0" xfId="10" applyNumberFormat="1" applyFont="1" applyFill="1" applyBorder="1" applyAlignment="1">
      <alignment vertical="center"/>
    </xf>
    <xf numFmtId="39" fontId="16" fillId="0" borderId="0" xfId="10" applyNumberFormat="1" applyFont="1" applyFill="1" applyBorder="1" applyAlignment="1"/>
    <xf numFmtId="0" fontId="21" fillId="0" borderId="0" xfId="10" applyFont="1" applyFill="1" applyAlignment="1" applyProtection="1">
      <alignment vertical="center" wrapText="1"/>
    </xf>
    <xf numFmtId="37" fontId="16" fillId="0" borderId="0" xfId="10" applyNumberFormat="1" applyFont="1" applyFill="1" applyBorder="1" applyAlignment="1" applyProtection="1">
      <alignment horizontal="right"/>
    </xf>
    <xf numFmtId="0" fontId="21" fillId="0" borderId="0" xfId="12" applyFont="1" applyFill="1" applyBorder="1" applyAlignment="1" applyProtection="1">
      <alignment horizontal="right" vertical="center"/>
      <protection locked="0"/>
    </xf>
    <xf numFmtId="178" fontId="16" fillId="0" borderId="0" xfId="15" applyNumberFormat="1" applyFont="1" applyFill="1" applyBorder="1" applyAlignment="1" applyProtection="1">
      <alignment vertical="center"/>
    </xf>
    <xf numFmtId="178" fontId="16" fillId="0" borderId="0" xfId="18" quotePrefix="1" applyNumberFormat="1" applyFont="1" applyFill="1" applyBorder="1" applyAlignment="1" applyProtection="1">
      <alignment horizontal="right" vertical="center"/>
    </xf>
    <xf numFmtId="0" fontId="21" fillId="0" borderId="0" xfId="15" applyFont="1" applyFill="1" applyBorder="1" applyAlignment="1" applyProtection="1">
      <alignment vertical="center"/>
      <protection locked="0"/>
    </xf>
    <xf numFmtId="0" fontId="20" fillId="0" borderId="0" xfId="10" applyFont="1" applyFill="1" applyAlignment="1" applyProtection="1">
      <alignment vertical="center"/>
    </xf>
    <xf numFmtId="0" fontId="16" fillId="0" borderId="3" xfId="16" applyFont="1" applyFill="1" applyBorder="1" applyAlignment="1" applyProtection="1">
      <alignment horizontal="center" vertical="center"/>
      <protection locked="0"/>
    </xf>
    <xf numFmtId="49" fontId="16" fillId="0" borderId="3" xfId="10" applyNumberFormat="1" applyFont="1" applyFill="1" applyBorder="1" applyAlignment="1" applyProtection="1">
      <alignment vertical="center"/>
      <protection locked="0"/>
    </xf>
    <xf numFmtId="0" fontId="16" fillId="0" borderId="0" xfId="15" applyFont="1" applyFill="1" applyAlignment="1" applyProtection="1">
      <alignment vertical="center"/>
    </xf>
    <xf numFmtId="179" fontId="16" fillId="0" borderId="0" xfId="17" applyNumberFormat="1" applyFont="1" applyFill="1" applyBorder="1" applyAlignment="1" applyProtection="1">
      <alignment horizontal="right" vertical="center"/>
      <protection locked="0"/>
    </xf>
    <xf numFmtId="177" fontId="16" fillId="0" borderId="0" xfId="15" applyNumberFormat="1" applyFont="1" applyFill="1" applyBorder="1" applyAlignment="1" applyProtection="1">
      <alignment vertical="center"/>
      <protection locked="0"/>
    </xf>
    <xf numFmtId="0" fontId="16" fillId="0" borderId="0" xfId="0" applyFont="1" applyFill="1">
      <alignment vertical="center"/>
    </xf>
    <xf numFmtId="0" fontId="16" fillId="0" borderId="0" xfId="15" applyFont="1" applyFill="1" applyAlignment="1" applyProtection="1">
      <alignment horizontal="left" vertical="center"/>
    </xf>
    <xf numFmtId="0" fontId="16" fillId="0" borderId="1" xfId="15" applyFont="1" applyFill="1" applyBorder="1" applyAlignment="1" applyProtection="1">
      <alignment horizontal="center" vertical="center" wrapText="1"/>
    </xf>
    <xf numFmtId="0" fontId="16" fillId="0" borderId="0" xfId="17" applyFont="1" applyFill="1" applyBorder="1" applyAlignment="1" applyProtection="1">
      <alignment horizontal="center" vertical="center"/>
    </xf>
    <xf numFmtId="176" fontId="16" fillId="0" borderId="0" xfId="10" applyNumberFormat="1" applyFont="1" applyFill="1" applyAlignment="1" applyProtection="1">
      <alignment vertical="center"/>
    </xf>
    <xf numFmtId="176" fontId="16" fillId="0" borderId="0" xfId="16" applyNumberFormat="1" applyFont="1" applyFill="1" applyBorder="1" applyAlignment="1" applyProtection="1">
      <alignment horizontal="left" vertical="center"/>
    </xf>
    <xf numFmtId="0" fontId="16" fillId="0" borderId="0" xfId="19" applyFont="1" applyFill="1" applyBorder="1" applyAlignment="1" applyProtection="1">
      <alignment vertical="center"/>
      <protection locked="0"/>
    </xf>
    <xf numFmtId="39" fontId="16" fillId="0" borderId="0" xfId="10" applyNumberFormat="1" applyFont="1" applyFill="1" applyBorder="1" applyAlignment="1">
      <alignment horizontal="right"/>
    </xf>
    <xf numFmtId="0" fontId="11" fillId="0" borderId="0" xfId="19" applyNumberFormat="1" applyFont="1" applyFill="1" applyBorder="1" applyAlignment="1" applyProtection="1">
      <alignment horizontal="left" vertical="center"/>
    </xf>
    <xf numFmtId="0" fontId="9" fillId="0" borderId="0" xfId="0" applyNumberFormat="1" applyFont="1">
      <alignment vertical="center"/>
    </xf>
    <xf numFmtId="37" fontId="9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16" fillId="0" borderId="1" xfId="16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>
      <alignment horizontal="center" vertical="center"/>
    </xf>
    <xf numFmtId="0" fontId="9" fillId="2" borderId="0" xfId="0" applyNumberFormat="1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vertical="center"/>
    </xf>
    <xf numFmtId="0" fontId="16" fillId="0" borderId="12" xfId="16" applyFont="1" applyFill="1" applyBorder="1" applyAlignment="1" applyProtection="1">
      <alignment horizontal="center" vertical="center" wrapText="1"/>
      <protection locked="0"/>
    </xf>
    <xf numFmtId="37" fontId="16" fillId="0" borderId="0" xfId="12" applyNumberFormat="1" applyFont="1" applyFill="1" applyBorder="1" applyAlignment="1" applyProtection="1">
      <alignment horizontal="right" vertical="center"/>
    </xf>
    <xf numFmtId="49" fontId="16" fillId="0" borderId="12" xfId="15" applyNumberFormat="1" applyFont="1" applyFill="1" applyBorder="1" applyAlignment="1" applyProtection="1">
      <alignment horizontal="center" vertical="center" wrapText="1"/>
    </xf>
    <xf numFmtId="178" fontId="16" fillId="0" borderId="0" xfId="16" applyNumberFormat="1" applyFont="1" applyFill="1" applyBorder="1" applyAlignment="1" applyProtection="1">
      <alignment horizontal="right" vertical="center"/>
    </xf>
    <xf numFmtId="37" fontId="16" fillId="0" borderId="0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3" xfId="12" applyFont="1" applyFill="1" applyBorder="1" applyAlignment="1" applyProtection="1">
      <alignment horizontal="center" vertical="center" wrapText="1"/>
      <protection locked="0"/>
    </xf>
    <xf numFmtId="0" fontId="16" fillId="0" borderId="0" xfId="10" applyNumberFormat="1" applyFont="1" applyFill="1" applyBorder="1" applyAlignment="1" applyProtection="1">
      <alignment vertical="center"/>
      <protection locked="0"/>
    </xf>
    <xf numFmtId="3" fontId="16" fillId="0" borderId="0" xfId="10" applyNumberFormat="1" applyFont="1" applyFill="1" applyBorder="1" applyAlignment="1" applyProtection="1">
      <alignment vertical="center"/>
      <protection locked="0"/>
    </xf>
    <xf numFmtId="181" fontId="16" fillId="0" borderId="0" xfId="10" applyNumberFormat="1" applyFont="1" applyFill="1" applyBorder="1" applyAlignment="1" applyProtection="1">
      <alignment vertical="center"/>
      <protection locked="0"/>
    </xf>
    <xf numFmtId="0" fontId="16" fillId="0" borderId="0" xfId="10" applyFont="1" applyFill="1" applyBorder="1" applyAlignment="1" applyProtection="1">
      <alignment vertical="center"/>
    </xf>
    <xf numFmtId="0" fontId="16" fillId="0" borderId="0" xfId="15" applyFont="1" applyFill="1" applyBorder="1" applyAlignment="1" applyProtection="1">
      <alignment vertical="center"/>
      <protection locked="0"/>
    </xf>
    <xf numFmtId="0" fontId="16" fillId="0" borderId="3" xfId="16" applyFont="1" applyFill="1" applyBorder="1" applyAlignment="1" applyProtection="1">
      <alignment horizontal="center" vertical="center" wrapText="1"/>
      <protection locked="0"/>
    </xf>
    <xf numFmtId="0" fontId="16" fillId="0" borderId="0" xfId="10" applyFont="1" applyFill="1" applyBorder="1" applyAlignment="1" applyProtection="1">
      <alignment vertical="center" wrapText="1"/>
    </xf>
    <xf numFmtId="0" fontId="21" fillId="0" borderId="0" xfId="12" applyFont="1" applyFill="1" applyBorder="1" applyAlignment="1" applyProtection="1">
      <alignment horizontal="right" vertical="center" wrapText="1"/>
      <protection locked="0"/>
    </xf>
    <xf numFmtId="176" fontId="16" fillId="0" borderId="0" xfId="10" applyNumberFormat="1" applyFont="1" applyFill="1" applyBorder="1" applyAlignment="1" applyProtection="1">
      <alignment vertical="center"/>
    </xf>
    <xf numFmtId="176" fontId="21" fillId="0" borderId="0" xfId="12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15" applyFont="1" applyFill="1" applyBorder="1" applyAlignment="1" applyProtection="1">
      <alignment horizontal="right" vertical="center"/>
      <protection locked="0"/>
    </xf>
    <xf numFmtId="49" fontId="16" fillId="0" borderId="3" xfId="15" applyNumberFormat="1" applyFont="1" applyFill="1" applyBorder="1" applyAlignment="1" applyProtection="1">
      <alignment horizontal="center" vertical="center" wrapText="1"/>
    </xf>
    <xf numFmtId="0" fontId="16" fillId="0" borderId="8" xfId="16" applyFont="1" applyFill="1" applyBorder="1" applyAlignment="1" applyProtection="1">
      <alignment horizontal="center" vertical="center"/>
      <protection locked="0"/>
    </xf>
    <xf numFmtId="0" fontId="16" fillId="0" borderId="0" xfId="10" applyFont="1" applyFill="1" applyBorder="1" applyAlignment="1" applyProtection="1">
      <alignment vertical="center" wrapText="1"/>
      <protection locked="0"/>
    </xf>
    <xf numFmtId="0" fontId="16" fillId="0" borderId="0" xfId="15" applyFont="1" applyFill="1" applyBorder="1" applyAlignment="1" applyProtection="1">
      <alignment horizontal="left" vertical="center"/>
      <protection locked="0"/>
    </xf>
    <xf numFmtId="0" fontId="16" fillId="0" borderId="8" xfId="15" applyFont="1" applyFill="1" applyBorder="1" applyAlignment="1" applyProtection="1">
      <alignment horizontal="center" vertical="center" wrapText="1"/>
    </xf>
    <xf numFmtId="49" fontId="16" fillId="0" borderId="0" xfId="10" applyNumberFormat="1" applyFont="1" applyFill="1" applyBorder="1" applyAlignment="1" applyProtection="1">
      <alignment vertical="center"/>
    </xf>
    <xf numFmtId="49" fontId="16" fillId="0" borderId="0" xfId="10" applyNumberFormat="1" applyFont="1" applyFill="1" applyBorder="1" applyAlignment="1" applyProtection="1">
      <alignment vertical="center"/>
      <protection locked="0"/>
    </xf>
    <xf numFmtId="0" fontId="16" fillId="0" borderId="12" xfId="12" applyFont="1" applyFill="1" applyBorder="1" applyAlignment="1" applyProtection="1">
      <alignment horizontal="center" vertical="center" wrapText="1"/>
      <protection locked="0"/>
    </xf>
    <xf numFmtId="38" fontId="16" fillId="0" borderId="8" xfId="6" applyFont="1" applyFill="1" applyBorder="1" applyAlignment="1" applyProtection="1">
      <alignment horizontal="center" vertical="center" wrapText="1" justifyLastLine="1"/>
    </xf>
    <xf numFmtId="37" fontId="16" fillId="0" borderId="0" xfId="10" applyNumberFormat="1" applyFont="1" applyFill="1" applyBorder="1" applyAlignment="1" applyProtection="1">
      <alignment vertical="center"/>
    </xf>
    <xf numFmtId="0" fontId="21" fillId="0" borderId="0" xfId="10" applyFont="1" applyFill="1" applyBorder="1" applyAlignment="1" applyProtection="1">
      <alignment vertical="center" wrapText="1"/>
    </xf>
    <xf numFmtId="49" fontId="16" fillId="0" borderId="8" xfId="15" applyNumberFormat="1" applyFont="1" applyFill="1" applyBorder="1" applyAlignment="1" applyProtection="1">
      <alignment horizontal="center" vertical="center" wrapText="1"/>
    </xf>
    <xf numFmtId="49" fontId="21" fillId="0" borderId="0" xfId="15" applyNumberFormat="1" applyFont="1" applyFill="1" applyBorder="1" applyAlignment="1" applyProtection="1">
      <alignment horizontal="center" vertical="center" wrapText="1"/>
      <protection locked="0"/>
    </xf>
    <xf numFmtId="38" fontId="22" fillId="0" borderId="0" xfId="4" applyFont="1" applyFill="1" applyBorder="1" applyAlignment="1" applyProtection="1">
      <alignment horizontal="right" vertical="center" wrapText="1"/>
    </xf>
    <xf numFmtId="0" fontId="16" fillId="0" borderId="0" xfId="16" applyFont="1" applyFill="1" applyBorder="1" applyAlignment="1" applyProtection="1">
      <alignment horizontal="right" vertical="center"/>
    </xf>
    <xf numFmtId="57" fontId="16" fillId="0" borderId="0" xfId="16" applyNumberFormat="1" applyFont="1" applyFill="1" applyBorder="1" applyAlignment="1" applyProtection="1">
      <alignment horizontal="right" vertical="center"/>
    </xf>
    <xf numFmtId="0" fontId="16" fillId="0" borderId="13" xfId="16" applyFont="1" applyFill="1" applyBorder="1" applyAlignment="1" applyProtection="1">
      <alignment horizontal="center" vertical="center" wrapText="1"/>
      <protection locked="0"/>
    </xf>
    <xf numFmtId="0" fontId="16" fillId="0" borderId="15" xfId="16" applyFont="1" applyFill="1" applyBorder="1" applyAlignment="1" applyProtection="1">
      <alignment horizontal="center" vertical="center" wrapText="1"/>
      <protection locked="0"/>
    </xf>
    <xf numFmtId="49" fontId="21" fillId="0" borderId="4" xfId="15" applyNumberFormat="1" applyFont="1" applyFill="1" applyBorder="1" applyAlignment="1" applyProtection="1">
      <alignment horizontal="center" vertical="center" wrapText="1"/>
      <protection locked="0"/>
    </xf>
    <xf numFmtId="56" fontId="11" fillId="0" borderId="4" xfId="16" applyNumberFormat="1" applyFont="1" applyFill="1" applyBorder="1" applyAlignment="1" applyProtection="1">
      <alignment horizontal="left" vertical="center"/>
    </xf>
    <xf numFmtId="38" fontId="16" fillId="0" borderId="1" xfId="4" applyFont="1" applyFill="1" applyBorder="1" applyAlignment="1" applyProtection="1">
      <alignment horizontal="center" vertical="center" wrapText="1"/>
    </xf>
    <xf numFmtId="176" fontId="16" fillId="0" borderId="11" xfId="12" applyNumberFormat="1" applyFont="1" applyFill="1" applyBorder="1" applyAlignment="1" applyProtection="1">
      <alignment horizontal="center" vertical="center" wrapText="1"/>
    </xf>
    <xf numFmtId="0" fontId="16" fillId="0" borderId="10" xfId="12" applyFont="1" applyFill="1" applyBorder="1" applyAlignment="1" applyProtection="1">
      <alignment vertical="center" wrapText="1"/>
      <protection locked="0"/>
    </xf>
    <xf numFmtId="0" fontId="16" fillId="0" borderId="4" xfId="12" applyFont="1" applyFill="1" applyBorder="1" applyAlignment="1" applyProtection="1">
      <alignment horizontal="right" vertical="center"/>
    </xf>
    <xf numFmtId="57" fontId="16" fillId="0" borderId="4" xfId="12" applyNumberFormat="1" applyFont="1" applyFill="1" applyBorder="1" applyAlignment="1" applyProtection="1">
      <alignment horizontal="right" vertical="center"/>
    </xf>
    <xf numFmtId="0" fontId="16" fillId="0" borderId="4" xfId="16" applyFont="1" applyFill="1" applyBorder="1" applyAlignment="1" applyProtection="1">
      <alignment horizontal="right" vertical="center"/>
    </xf>
    <xf numFmtId="176" fontId="16" fillId="0" borderId="10" xfId="12" applyNumberFormat="1" applyFont="1" applyFill="1" applyBorder="1" applyAlignment="1" applyProtection="1">
      <alignment horizontal="center" vertical="center" wrapText="1"/>
      <protection locked="0"/>
    </xf>
    <xf numFmtId="176" fontId="16" fillId="0" borderId="4" xfId="12" applyNumberFormat="1" applyFont="1" applyFill="1" applyBorder="1" applyAlignment="1" applyProtection="1">
      <alignment horizontal="right" vertical="center"/>
    </xf>
    <xf numFmtId="57" fontId="16" fillId="0" borderId="4" xfId="16" applyNumberFormat="1" applyFont="1" applyFill="1" applyBorder="1" applyAlignment="1" applyProtection="1">
      <alignment horizontal="right" vertical="center"/>
    </xf>
    <xf numFmtId="49" fontId="16" fillId="0" borderId="0" xfId="15" applyNumberFormat="1" applyFont="1" applyFill="1" applyBorder="1" applyAlignment="1" applyProtection="1">
      <alignment horizontal="right" vertical="center"/>
    </xf>
    <xf numFmtId="57" fontId="16" fillId="0" borderId="0" xfId="10" applyNumberFormat="1" applyFont="1" applyFill="1" applyBorder="1" applyAlignment="1" applyProtection="1">
      <alignment horizontal="right" vertical="center"/>
      <protection locked="0"/>
    </xf>
    <xf numFmtId="49" fontId="16" fillId="0" borderId="11" xfId="15" applyNumberFormat="1" applyFont="1" applyFill="1" applyBorder="1" applyAlignment="1" applyProtection="1">
      <alignment horizontal="center" vertical="center" wrapText="1"/>
    </xf>
    <xf numFmtId="0" fontId="16" fillId="0" borderId="11" xfId="15" applyFont="1" applyFill="1" applyBorder="1" applyAlignment="1" applyProtection="1">
      <alignment horizontal="center" vertical="center" wrapText="1"/>
    </xf>
    <xf numFmtId="0" fontId="16" fillId="0" borderId="11" xfId="16" applyFont="1" applyFill="1" applyBorder="1" applyAlignment="1" applyProtection="1">
      <alignment horizontal="center" vertical="center"/>
      <protection locked="0"/>
    </xf>
    <xf numFmtId="49" fontId="16" fillId="0" borderId="10" xfId="15" applyNumberFormat="1" applyFont="1" applyFill="1" applyBorder="1" applyAlignment="1" applyProtection="1">
      <alignment horizontal="center" vertical="center" wrapText="1"/>
    </xf>
    <xf numFmtId="56" fontId="11" fillId="0" borderId="4" xfId="12" applyNumberFormat="1" applyFont="1" applyFill="1" applyBorder="1" applyAlignment="1" applyProtection="1">
      <alignment horizontal="left" vertical="center"/>
    </xf>
    <xf numFmtId="0" fontId="16" fillId="0" borderId="0" xfId="10" applyFont="1" applyFill="1" applyBorder="1" applyAlignment="1" applyProtection="1">
      <alignment horizontal="right" vertical="center"/>
    </xf>
    <xf numFmtId="56" fontId="16" fillId="0" borderId="4" xfId="16" applyNumberFormat="1" applyFont="1" applyFill="1" applyBorder="1" applyAlignment="1" applyProtection="1">
      <alignment horizontal="left" vertical="center"/>
    </xf>
    <xf numFmtId="0" fontId="16" fillId="0" borderId="1" xfId="12" applyFont="1" applyFill="1" applyBorder="1" applyAlignment="1" applyProtection="1">
      <alignment horizontal="center" vertical="center" wrapText="1"/>
    </xf>
    <xf numFmtId="37" fontId="16" fillId="0" borderId="0" xfId="4" applyNumberFormat="1" applyFont="1" applyFill="1" applyBorder="1" applyAlignment="1" applyProtection="1">
      <alignment horizontal="right" vertical="center"/>
    </xf>
    <xf numFmtId="49" fontId="16" fillId="0" borderId="13" xfId="15" applyNumberFormat="1" applyFont="1" applyFill="1" applyBorder="1" applyAlignment="1" applyProtection="1">
      <alignment horizontal="center" vertical="center" wrapText="1"/>
    </xf>
    <xf numFmtId="49" fontId="16" fillId="0" borderId="15" xfId="15" applyNumberFormat="1" applyFont="1" applyFill="1" applyBorder="1" applyAlignment="1" applyProtection="1">
      <alignment horizontal="center" vertical="center" wrapText="1"/>
    </xf>
    <xf numFmtId="56" fontId="16" fillId="0" borderId="4" xfId="15" applyNumberFormat="1" applyFont="1" applyFill="1" applyBorder="1" applyAlignment="1" applyProtection="1">
      <alignment horizontal="left" vertical="center"/>
    </xf>
    <xf numFmtId="57" fontId="16" fillId="0" borderId="0" xfId="17" applyNumberFormat="1" applyFont="1" applyFill="1" applyBorder="1" applyAlignment="1" applyProtection="1">
      <alignment horizontal="right" vertical="center"/>
    </xf>
    <xf numFmtId="37" fontId="16" fillId="0" borderId="0" xfId="17" applyNumberFormat="1" applyFont="1" applyFill="1" applyBorder="1" applyAlignment="1" applyProtection="1">
      <alignment horizontal="right" vertical="center"/>
    </xf>
    <xf numFmtId="177" fontId="16" fillId="0" borderId="11" xfId="17" applyNumberFormat="1" applyFont="1" applyFill="1" applyBorder="1" applyAlignment="1" applyProtection="1">
      <alignment horizontal="center" vertical="center" wrapText="1"/>
    </xf>
    <xf numFmtId="177" fontId="16" fillId="0" borderId="10" xfId="17" applyNumberFormat="1" applyFont="1" applyFill="1" applyBorder="1" applyAlignment="1" applyProtection="1">
      <alignment horizontal="center" vertical="center" wrapText="1"/>
    </xf>
    <xf numFmtId="56" fontId="16" fillId="0" borderId="4" xfId="17" applyNumberFormat="1" applyFont="1" applyFill="1" applyBorder="1" applyAlignment="1" applyProtection="1">
      <alignment horizontal="left" vertical="center"/>
    </xf>
    <xf numFmtId="0" fontId="16" fillId="0" borderId="1" xfId="17" applyFont="1" applyFill="1" applyBorder="1" applyAlignment="1" applyProtection="1">
      <alignment horizontal="center" vertical="center" wrapText="1"/>
    </xf>
    <xf numFmtId="57" fontId="16" fillId="0" borderId="0" xfId="12" applyNumberFormat="1" applyFont="1" applyFill="1" applyBorder="1" applyAlignment="1" applyProtection="1">
      <alignment horizontal="right" vertical="center"/>
    </xf>
    <xf numFmtId="56" fontId="16" fillId="0" borderId="4" xfId="12" applyNumberFormat="1" applyFont="1" applyFill="1" applyBorder="1" applyAlignment="1" applyProtection="1">
      <alignment horizontal="left" vertical="center"/>
    </xf>
    <xf numFmtId="0" fontId="16" fillId="0" borderId="1" xfId="16" applyFont="1" applyFill="1" applyBorder="1" applyAlignment="1" applyProtection="1">
      <alignment horizontal="center" vertical="center" wrapText="1"/>
      <protection locked="0"/>
    </xf>
    <xf numFmtId="0" fontId="16" fillId="0" borderId="8" xfId="16" applyFont="1" applyFill="1" applyBorder="1" applyAlignment="1" applyProtection="1">
      <alignment horizontal="center" vertical="center" wrapText="1"/>
      <protection locked="0"/>
    </xf>
    <xf numFmtId="57" fontId="16" fillId="0" borderId="0" xfId="15" applyNumberFormat="1" applyFont="1" applyFill="1" applyBorder="1" applyAlignment="1" applyProtection="1">
      <alignment horizontal="right" vertical="center"/>
    </xf>
    <xf numFmtId="38" fontId="16" fillId="0" borderId="0" xfId="6" applyFont="1" applyFill="1" applyBorder="1" applyAlignment="1" applyProtection="1">
      <alignment horizontal="right" vertical="center"/>
    </xf>
    <xf numFmtId="57" fontId="16" fillId="0" borderId="0" xfId="4" applyNumberFormat="1" applyFont="1" applyFill="1" applyBorder="1" applyAlignment="1" applyProtection="1">
      <alignment horizontal="right" vertical="center"/>
    </xf>
    <xf numFmtId="3" fontId="16" fillId="0" borderId="0" xfId="10" applyNumberFormat="1" applyFont="1" applyFill="1" applyBorder="1" applyAlignment="1" applyProtection="1">
      <alignment horizontal="right" vertical="center"/>
      <protection locked="0"/>
    </xf>
    <xf numFmtId="38" fontId="22" fillId="0" borderId="4" xfId="4" applyFont="1" applyFill="1" applyBorder="1" applyAlignment="1" applyProtection="1">
      <alignment horizontal="right" vertical="center" wrapText="1"/>
    </xf>
    <xf numFmtId="37" fontId="16" fillId="0" borderId="4" xfId="16" applyNumberFormat="1" applyFont="1" applyFill="1" applyBorder="1" applyAlignment="1" applyProtection="1">
      <alignment horizontal="right" vertical="center"/>
    </xf>
    <xf numFmtId="37" fontId="16" fillId="0" borderId="4" xfId="10" applyNumberFormat="1" applyFont="1" applyFill="1" applyBorder="1" applyAlignment="1" applyProtection="1">
      <alignment vertical="center"/>
      <protection locked="0"/>
    </xf>
    <xf numFmtId="38" fontId="16" fillId="0" borderId="1" xfId="6" applyFont="1" applyFill="1" applyBorder="1" applyAlignment="1" applyProtection="1">
      <alignment horizontal="center" vertical="center" wrapText="1" justifyLastLine="1"/>
    </xf>
    <xf numFmtId="38" fontId="22" fillId="0" borderId="0" xfId="4" applyFont="1" applyFill="1" applyBorder="1" applyAlignment="1" applyProtection="1">
      <alignment horizontal="right" vertical="center" shrinkToFit="1"/>
    </xf>
    <xf numFmtId="178" fontId="16" fillId="0" borderId="0" xfId="12" applyNumberFormat="1" applyFont="1" applyFill="1" applyBorder="1" applyAlignment="1" applyProtection="1">
      <alignment horizontal="right" vertical="center"/>
    </xf>
    <xf numFmtId="178" fontId="16" fillId="0" borderId="0" xfId="4" applyNumberFormat="1" applyFont="1" applyFill="1" applyBorder="1" applyAlignment="1" applyProtection="1">
      <alignment horizontal="right" vertical="center"/>
    </xf>
    <xf numFmtId="0" fontId="16" fillId="0" borderId="11" xfId="12" applyFont="1" applyFill="1" applyBorder="1" applyAlignment="1" applyProtection="1">
      <alignment horizontal="center" vertical="center" wrapText="1"/>
      <protection locked="0"/>
    </xf>
    <xf numFmtId="0" fontId="16" fillId="0" borderId="10" xfId="12" applyFont="1" applyFill="1" applyBorder="1" applyAlignment="1" applyProtection="1">
      <alignment horizontal="center" vertical="center" wrapText="1"/>
      <protection locked="0"/>
    </xf>
    <xf numFmtId="0" fontId="16" fillId="0" borderId="0" xfId="14" applyFont="1" applyFill="1" applyBorder="1" applyAlignment="1" applyProtection="1">
      <alignment horizontal="right" vertical="center"/>
      <protection locked="0"/>
    </xf>
    <xf numFmtId="0" fontId="16" fillId="0" borderId="0" xfId="12" applyFont="1" applyFill="1" applyBorder="1" applyAlignment="1" applyProtection="1">
      <alignment horizontal="right" vertical="center"/>
    </xf>
    <xf numFmtId="0" fontId="16" fillId="0" borderId="4" xfId="16" applyFont="1" applyFill="1" applyBorder="1" applyAlignment="1" applyProtection="1">
      <alignment horizontal="right" vertical="center" shrinkToFit="1"/>
    </xf>
    <xf numFmtId="0" fontId="16" fillId="0" borderId="4" xfId="10" applyFont="1" applyFill="1" applyBorder="1" applyAlignment="1" applyProtection="1">
      <alignment horizontal="right" vertical="center" shrinkToFit="1"/>
    </xf>
    <xf numFmtId="0" fontId="16" fillId="0" borderId="4" xfId="16" applyFont="1" applyFill="1" applyBorder="1" applyAlignment="1" applyProtection="1">
      <alignment horizontal="right" vertical="center" wrapText="1"/>
    </xf>
    <xf numFmtId="39" fontId="16" fillId="0" borderId="0" xfId="16" applyNumberFormat="1" applyFont="1" applyFill="1" applyBorder="1" applyAlignment="1" applyProtection="1">
      <alignment vertical="center"/>
    </xf>
    <xf numFmtId="0" fontId="16" fillId="0" borderId="11" xfId="16" applyFont="1" applyFill="1" applyBorder="1" applyAlignment="1" applyProtection="1">
      <alignment horizontal="center" vertical="center" wrapText="1"/>
      <protection locked="0"/>
    </xf>
    <xf numFmtId="0" fontId="16" fillId="0" borderId="10" xfId="12" applyFont="1" applyFill="1" applyBorder="1" applyAlignment="1" applyProtection="1">
      <alignment horizontal="right" vertical="center" wrapText="1"/>
      <protection locked="0"/>
    </xf>
    <xf numFmtId="49" fontId="21" fillId="0" borderId="4" xfId="15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16" applyFont="1" applyFill="1" applyBorder="1" applyAlignment="1" applyProtection="1">
      <alignment horizontal="right" vertical="center" wrapText="1"/>
      <protection locked="0"/>
    </xf>
    <xf numFmtId="37" fontId="16" fillId="0" borderId="0" xfId="10" applyNumberFormat="1" applyFont="1" applyFill="1" applyBorder="1" applyAlignment="1">
      <alignment vertical="center"/>
    </xf>
    <xf numFmtId="37" fontId="16" fillId="0" borderId="0" xfId="10" applyNumberFormat="1" applyFont="1" applyFill="1" applyBorder="1" applyAlignment="1"/>
    <xf numFmtId="0" fontId="16" fillId="0" borderId="15" xfId="16" applyFont="1" applyFill="1" applyBorder="1" applyAlignment="1" applyProtection="1">
      <alignment horizontal="right" vertical="center" wrapText="1"/>
      <protection locked="0"/>
    </xf>
    <xf numFmtId="0" fontId="16" fillId="0" borderId="1" xfId="16" applyFont="1" applyFill="1" applyBorder="1" applyAlignment="1" applyProtection="1">
      <alignment horizontal="center" vertical="center" wrapText="1"/>
    </xf>
    <xf numFmtId="0" fontId="16" fillId="0" borderId="10" xfId="16" applyFont="1" applyFill="1" applyBorder="1" applyAlignment="1" applyProtection="1">
      <alignment horizontal="right" vertical="center" wrapText="1"/>
      <protection locked="0"/>
    </xf>
    <xf numFmtId="0" fontId="16" fillId="0" borderId="13" xfId="12" applyFont="1" applyFill="1" applyBorder="1" applyAlignment="1" applyProtection="1">
      <alignment horizontal="center" vertical="center" wrapText="1"/>
      <protection locked="0"/>
    </xf>
    <xf numFmtId="49" fontId="16" fillId="0" borderId="1" xfId="15" applyNumberFormat="1" applyFont="1" applyFill="1" applyBorder="1" applyAlignment="1" applyProtection="1">
      <alignment horizontal="center" vertical="center" wrapText="1"/>
    </xf>
    <xf numFmtId="38" fontId="16" fillId="0" borderId="8" xfId="4" applyFont="1" applyFill="1" applyBorder="1" applyAlignment="1" applyProtection="1">
      <alignment horizontal="center" vertical="center" wrapText="1"/>
    </xf>
    <xf numFmtId="0" fontId="16" fillId="0" borderId="15" xfId="12" applyFont="1" applyFill="1" applyBorder="1" applyAlignment="1" applyProtection="1">
      <alignment horizontal="center" vertical="center" wrapText="1"/>
      <protection locked="0"/>
    </xf>
    <xf numFmtId="38" fontId="16" fillId="0" borderId="10" xfId="4" applyFont="1" applyFill="1" applyBorder="1" applyAlignment="1" applyProtection="1">
      <alignment horizontal="right" vertical="center" wrapText="1"/>
    </xf>
    <xf numFmtId="0" fontId="16" fillId="0" borderId="4" xfId="10" applyFont="1" applyFill="1" applyBorder="1" applyAlignment="1" applyProtection="1">
      <alignment horizontal="right" vertical="center"/>
      <protection locked="0"/>
    </xf>
    <xf numFmtId="38" fontId="22" fillId="0" borderId="1" xfId="4" applyFont="1" applyFill="1" applyBorder="1" applyAlignment="1" applyProtection="1">
      <alignment horizontal="center" vertical="center" wrapText="1"/>
    </xf>
    <xf numFmtId="38" fontId="22" fillId="0" borderId="8" xfId="4" applyFont="1" applyFill="1" applyBorder="1" applyAlignment="1" applyProtection="1">
      <alignment horizontal="center" vertical="center" wrapText="1"/>
    </xf>
    <xf numFmtId="0" fontId="16" fillId="0" borderId="11" xfId="13" applyFont="1" applyFill="1" applyBorder="1" applyAlignment="1" applyProtection="1">
      <alignment vertical="center" wrapText="1"/>
      <protection locked="0"/>
    </xf>
    <xf numFmtId="0" fontId="16" fillId="0" borderId="10" xfId="13" applyFont="1" applyFill="1" applyBorder="1" applyAlignment="1" applyProtection="1">
      <alignment vertical="center" wrapText="1"/>
      <protection locked="0"/>
    </xf>
    <xf numFmtId="0" fontId="16" fillId="0" borderId="13" xfId="13" applyFont="1" applyFill="1" applyBorder="1" applyAlignment="1" applyProtection="1">
      <alignment vertical="center" wrapText="1"/>
      <protection locked="0"/>
    </xf>
    <xf numFmtId="0" fontId="16" fillId="0" borderId="15" xfId="13" applyFont="1" applyFill="1" applyBorder="1" applyAlignment="1" applyProtection="1">
      <alignment vertical="center" wrapText="1"/>
      <protection locked="0"/>
    </xf>
    <xf numFmtId="56" fontId="11" fillId="0" borderId="4" xfId="15" applyNumberFormat="1" applyFont="1" applyFill="1" applyBorder="1" applyAlignment="1" applyProtection="1">
      <alignment horizontal="left" vertical="center"/>
    </xf>
    <xf numFmtId="0" fontId="16" fillId="0" borderId="11" xfId="16" applyFont="1" applyFill="1" applyBorder="1" applyAlignment="1" applyProtection="1">
      <alignment vertical="center" wrapText="1"/>
      <protection locked="0"/>
    </xf>
    <xf numFmtId="0" fontId="16" fillId="0" borderId="10" xfId="16" applyFont="1" applyFill="1" applyBorder="1" applyAlignment="1" applyProtection="1">
      <alignment vertical="center" wrapText="1"/>
      <protection locked="0"/>
    </xf>
    <xf numFmtId="49" fontId="16" fillId="0" borderId="4" xfId="15" applyNumberFormat="1" applyFont="1" applyFill="1" applyBorder="1" applyAlignment="1" applyProtection="1">
      <alignment horizontal="right" vertical="center"/>
    </xf>
    <xf numFmtId="0" fontId="16" fillId="0" borderId="4" xfId="12" applyFont="1" applyFill="1" applyBorder="1" applyAlignment="1" applyProtection="1">
      <alignment horizontal="right" vertical="center" shrinkToFit="1"/>
    </xf>
    <xf numFmtId="37" fontId="16" fillId="0" borderId="0" xfId="0" applyNumberFormat="1" applyFont="1" applyFill="1">
      <alignment vertical="center"/>
    </xf>
    <xf numFmtId="3" fontId="16" fillId="0" borderId="0" xfId="17" applyNumberFormat="1" applyFont="1" applyFill="1" applyBorder="1" applyAlignment="1" applyProtection="1">
      <alignment horizontal="right" vertical="center"/>
      <protection locked="0"/>
    </xf>
    <xf numFmtId="0" fontId="16" fillId="0" borderId="8" xfId="15" applyFont="1" applyFill="1" applyBorder="1" applyAlignment="1" applyProtection="1">
      <alignment horizontal="center" vertical="center" wrapText="1"/>
    </xf>
    <xf numFmtId="178" fontId="16" fillId="0" borderId="0" xfId="4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8" fontId="16" fillId="0" borderId="1" xfId="4" applyFont="1" applyFill="1" applyBorder="1" applyAlignment="1" applyProtection="1">
      <alignment horizontal="center" vertical="center" wrapText="1"/>
    </xf>
    <xf numFmtId="38" fontId="16" fillId="0" borderId="8" xfId="4" applyFont="1" applyFill="1" applyBorder="1" applyAlignment="1" applyProtection="1">
      <alignment horizontal="center" vertical="center" wrapText="1"/>
    </xf>
    <xf numFmtId="38" fontId="16" fillId="0" borderId="6" xfId="4" applyFont="1" applyFill="1" applyBorder="1" applyAlignment="1" applyProtection="1">
      <alignment horizontal="center" vertical="center" wrapText="1"/>
    </xf>
    <xf numFmtId="38" fontId="16" fillId="0" borderId="7" xfId="4" applyFont="1" applyFill="1" applyBorder="1" applyAlignment="1" applyProtection="1">
      <alignment horizontal="center" vertical="center" wrapText="1"/>
    </xf>
    <xf numFmtId="0" fontId="16" fillId="0" borderId="9" xfId="15" applyFont="1" applyFill="1" applyBorder="1" applyAlignment="1" applyProtection="1">
      <alignment horizontal="center" vertical="center" wrapText="1"/>
    </xf>
    <xf numFmtId="0" fontId="16" fillId="0" borderId="14" xfId="15" applyFont="1" applyFill="1" applyBorder="1" applyAlignment="1" applyProtection="1">
      <alignment horizontal="center" vertical="center" wrapText="1"/>
    </xf>
    <xf numFmtId="0" fontId="16" fillId="0" borderId="1" xfId="17" applyFont="1" applyFill="1" applyBorder="1" applyAlignment="1" applyProtection="1">
      <alignment horizontal="center" vertical="center" wrapText="1"/>
    </xf>
    <xf numFmtId="0" fontId="16" fillId="0" borderId="1" xfId="15" applyFont="1" applyFill="1" applyBorder="1" applyAlignment="1" applyProtection="1">
      <alignment horizontal="center" vertical="center" wrapText="1"/>
    </xf>
    <xf numFmtId="0" fontId="16" fillId="0" borderId="1" xfId="12" applyFont="1" applyFill="1" applyBorder="1" applyAlignment="1" applyProtection="1">
      <alignment horizontal="center" vertical="center" wrapText="1"/>
    </xf>
    <xf numFmtId="0" fontId="16" fillId="0" borderId="8" xfId="15" applyFont="1" applyFill="1" applyBorder="1" applyAlignment="1" applyProtection="1">
      <alignment horizontal="center" vertical="center" wrapText="1"/>
    </xf>
    <xf numFmtId="0" fontId="16" fillId="0" borderId="1" xfId="16" applyFont="1" applyFill="1" applyBorder="1" applyAlignment="1" applyProtection="1">
      <alignment horizontal="center" vertical="center" wrapText="1"/>
      <protection locked="0"/>
    </xf>
    <xf numFmtId="38" fontId="16" fillId="0" borderId="1" xfId="6" applyFont="1" applyFill="1" applyBorder="1" applyAlignment="1" applyProtection="1">
      <alignment horizontal="center" vertical="center" wrapText="1" justifyLastLine="1"/>
    </xf>
    <xf numFmtId="38" fontId="16" fillId="0" borderId="8" xfId="6" applyFont="1" applyFill="1" applyBorder="1" applyAlignment="1" applyProtection="1">
      <alignment horizontal="center" vertical="center" wrapText="1" justifyLastLine="1"/>
    </xf>
    <xf numFmtId="0" fontId="16" fillId="0" borderId="6" xfId="15" applyFont="1" applyFill="1" applyBorder="1" applyAlignment="1" applyProtection="1">
      <alignment horizontal="center" vertical="center" wrapText="1"/>
    </xf>
    <xf numFmtId="0" fontId="16" fillId="0" borderId="7" xfId="15" applyFont="1" applyFill="1" applyBorder="1" applyAlignment="1" applyProtection="1">
      <alignment horizontal="center" vertical="center" wrapText="1"/>
    </xf>
    <xf numFmtId="0" fontId="16" fillId="0" borderId="1" xfId="16" applyFont="1" applyFill="1" applyBorder="1" applyAlignment="1" applyProtection="1">
      <alignment horizontal="center" vertical="center" wrapText="1"/>
    </xf>
    <xf numFmtId="0" fontId="16" fillId="0" borderId="8" xfId="16" applyFont="1" applyFill="1" applyBorder="1" applyAlignment="1" applyProtection="1">
      <alignment horizontal="center" vertical="center" wrapText="1"/>
    </xf>
  </cellXfs>
  <cellStyles count="20">
    <cellStyle name="パーセント 3" xfId="1"/>
    <cellStyle name="桁区切り 2" xfId="2"/>
    <cellStyle name="桁区切り 2 2 3" xfId="3"/>
    <cellStyle name="桁区切り 3" xfId="4"/>
    <cellStyle name="桁区切り 4" xfId="5"/>
    <cellStyle name="桁区切り_P012-P013町別世帯数、人口（211001改訂）" xfId="6"/>
    <cellStyle name="標準" xfId="0" builtinId="0"/>
    <cellStyle name="標準 14" xfId="7"/>
    <cellStyle name="標準 2" xfId="8"/>
    <cellStyle name="標準 3" xfId="9"/>
    <cellStyle name="標準 4" xfId="10"/>
    <cellStyle name="標準 5" xfId="11"/>
    <cellStyle name="標準_02累年要覧分（人口）" xfId="12"/>
    <cellStyle name="標準_JINKO017" xfId="13"/>
    <cellStyle name="標準_JINKO019" xfId="14"/>
    <cellStyle name="標準_Sheet1" xfId="15"/>
    <cellStyle name="標準_自然環境" xfId="19"/>
    <cellStyle name="標準_人口" xfId="16"/>
    <cellStyle name="標準_第3表原稿" xfId="17"/>
    <cellStyle name="標準_第7表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43"/>
  <sheetViews>
    <sheetView workbookViewId="0">
      <selection activeCell="D13" sqref="D13"/>
    </sheetView>
  </sheetViews>
  <sheetFormatPr defaultColWidth="9" defaultRowHeight="15" customHeight="1"/>
  <cols>
    <col min="1" max="1" width="3.625" style="1" customWidth="1"/>
    <col min="2" max="2" width="13.625" style="1" customWidth="1"/>
    <col min="3" max="3" width="9.625" style="2" customWidth="1"/>
    <col min="4" max="4" width="37.625" style="1" customWidth="1"/>
    <col min="5" max="5" width="8.625" style="1" customWidth="1"/>
    <col min="6" max="6" width="3.125" style="1" bestFit="1" customWidth="1"/>
    <col min="7" max="7" width="8.625" style="1" customWidth="1"/>
    <col min="8" max="8" width="9" style="1" customWidth="1"/>
    <col min="9" max="16384" width="9" style="1"/>
  </cols>
  <sheetData>
    <row r="2" spans="1:7" ht="15" customHeight="1">
      <c r="A2" s="220" t="s">
        <v>280</v>
      </c>
      <c r="B2" s="220"/>
      <c r="C2" s="220"/>
      <c r="D2" s="220"/>
      <c r="E2" s="220"/>
      <c r="F2" s="220"/>
      <c r="G2" s="220"/>
    </row>
    <row r="3" spans="1:7" ht="15" customHeight="1">
      <c r="A3" s="220"/>
      <c r="B3" s="220"/>
      <c r="C3" s="220"/>
      <c r="D3" s="220"/>
      <c r="E3" s="220"/>
      <c r="F3" s="220"/>
      <c r="G3" s="220"/>
    </row>
    <row r="4" spans="1:7" ht="15" customHeight="1">
      <c r="E4" s="9"/>
      <c r="F4" s="98"/>
      <c r="G4" s="99" t="s">
        <v>661</v>
      </c>
    </row>
    <row r="5" spans="1:7" ht="15" customHeight="1">
      <c r="A5" s="219" t="s">
        <v>270</v>
      </c>
      <c r="B5" s="219"/>
      <c r="C5" s="6" t="s">
        <v>271</v>
      </c>
      <c r="D5" s="14" t="s">
        <v>10</v>
      </c>
      <c r="E5" s="219" t="s">
        <v>272</v>
      </c>
      <c r="F5" s="219"/>
      <c r="G5" s="219"/>
    </row>
    <row r="6" spans="1:7" ht="15" customHeight="1">
      <c r="A6" s="3">
        <v>1</v>
      </c>
      <c r="B6" s="5" t="s">
        <v>281</v>
      </c>
      <c r="C6" s="7" t="s">
        <v>274</v>
      </c>
      <c r="D6" s="88" t="str">
        <f>+'1-1'!A1</f>
        <v>年次別世帯・人口・１世帯当たりの人員</v>
      </c>
      <c r="E6" s="10" t="s">
        <v>273</v>
      </c>
      <c r="F6" s="11" t="s">
        <v>96</v>
      </c>
      <c r="G6" s="12" t="str">
        <f>INDEX('1-1'!A:A,MATCH("",'1-1'!A1:A21,-1),1)</f>
        <v>令和2年</v>
      </c>
    </row>
    <row r="7" spans="1:7" ht="15" customHeight="1">
      <c r="A7" s="3"/>
      <c r="B7" s="5"/>
      <c r="C7" s="7" t="s">
        <v>275</v>
      </c>
      <c r="D7" s="88" t="str">
        <f>+'1-2'!A1</f>
        <v>人口増減数（10月1日～9月30日）（国調間）</v>
      </c>
      <c r="E7" s="10" t="s">
        <v>273</v>
      </c>
      <c r="F7" s="11" t="s">
        <v>96</v>
      </c>
      <c r="G7" s="12" t="str">
        <f>INDEX('1-2'!A:A,MATCH("",'1-2'!A1:A19,-1),1)</f>
        <v>令和2年</v>
      </c>
    </row>
    <row r="8" spans="1:7" ht="15" customHeight="1">
      <c r="A8" s="3"/>
      <c r="B8" s="5"/>
      <c r="C8" s="7" t="s">
        <v>169</v>
      </c>
      <c r="D8" s="88" t="str">
        <f>+'1-3'!A1</f>
        <v>人口増減数（10月1日～9月30日）（推計人口）</v>
      </c>
      <c r="E8" s="10" t="s">
        <v>119</v>
      </c>
      <c r="F8" s="11" t="s">
        <v>96</v>
      </c>
      <c r="G8" s="12" t="str">
        <f>INDEX('1-3'!A:A,MATCH("",'1-3'!A1:A41,-1),1)</f>
        <v>令和6年</v>
      </c>
    </row>
    <row r="9" spans="1:7" ht="15" customHeight="1">
      <c r="A9" s="3"/>
      <c r="B9" s="5"/>
      <c r="C9" s="7"/>
      <c r="D9" s="88"/>
      <c r="E9" s="10"/>
      <c r="F9" s="11"/>
      <c r="G9" s="12"/>
    </row>
    <row r="10" spans="1:7" ht="15" customHeight="1">
      <c r="A10" s="3">
        <v>2</v>
      </c>
      <c r="B10" s="5" t="s">
        <v>282</v>
      </c>
      <c r="C10" s="7" t="s">
        <v>160</v>
      </c>
      <c r="D10" s="1" t="str">
        <f>+'2-1'!A1</f>
        <v>年齢別人口構成（総数）</v>
      </c>
      <c r="E10" s="10" t="s">
        <v>660</v>
      </c>
      <c r="F10" s="11" t="s">
        <v>96</v>
      </c>
      <c r="G10" s="12" t="str">
        <f>INDEX('2-1'!A:A,MATCH("",'2-1'!A1:A13,-1),1)</f>
        <v>令和6年</v>
      </c>
    </row>
    <row r="11" spans="1:7" ht="15" customHeight="1">
      <c r="A11" s="3"/>
      <c r="B11" s="5"/>
      <c r="C11" s="7" t="s">
        <v>267</v>
      </c>
      <c r="D11" s="89" t="str">
        <f>+'2-2'!A1</f>
        <v>年齢別人口構成（男）</v>
      </c>
      <c r="E11" s="10" t="s">
        <v>660</v>
      </c>
      <c r="F11" s="11" t="s">
        <v>96</v>
      </c>
      <c r="G11" s="12" t="str">
        <f>INDEX('2-2'!A:A,MATCH("",'2-2'!A1:A13,-1),1)</f>
        <v>令和6年</v>
      </c>
    </row>
    <row r="12" spans="1:7" ht="15" customHeight="1">
      <c r="A12" s="3"/>
      <c r="B12" s="5"/>
      <c r="C12" s="7" t="s">
        <v>187</v>
      </c>
      <c r="D12" s="89" t="str">
        <f>+'2-3'!A1</f>
        <v>年齢別人口構成（女）</v>
      </c>
      <c r="E12" s="10" t="s">
        <v>660</v>
      </c>
      <c r="F12" s="11" t="s">
        <v>96</v>
      </c>
      <c r="G12" s="12" t="str">
        <f>INDEX('2-3'!A:A,MATCH("",'2-3'!A1:A13,-1),1)</f>
        <v>令和6年</v>
      </c>
    </row>
    <row r="13" spans="1:7" ht="15" customHeight="1">
      <c r="A13" s="3"/>
      <c r="B13" s="5"/>
      <c r="C13" s="7" t="s">
        <v>126</v>
      </c>
      <c r="D13" s="89" t="str">
        <f>+'2-4'!A1</f>
        <v>人口３大分類</v>
      </c>
      <c r="E13" s="10" t="s">
        <v>273</v>
      </c>
      <c r="F13" s="11" t="s">
        <v>96</v>
      </c>
      <c r="G13" s="12" t="str">
        <f>INDEX('2-4'!A:A,MATCH("",'2-4'!A1:A37,-1),1)</f>
        <v>令和6年</v>
      </c>
    </row>
    <row r="14" spans="1:7" ht="15" customHeight="1">
      <c r="A14" s="3"/>
      <c r="B14" s="5"/>
      <c r="C14" s="93" t="s">
        <v>657</v>
      </c>
      <c r="D14" s="94" t="str">
        <f>+'2-5'!A1</f>
        <v xml:space="preserve">年齢別人口　５歳階級別 </v>
      </c>
      <c r="E14" s="95" t="s">
        <v>286</v>
      </c>
      <c r="F14" s="96" t="s">
        <v>96</v>
      </c>
      <c r="G14" s="97" t="str">
        <f>INDEX('2-5'!A:A,MATCH("",'2-5'!A1:A14,-1),1)</f>
        <v>令和2年</v>
      </c>
    </row>
    <row r="15" spans="1:7" ht="15" customHeight="1">
      <c r="A15" s="3"/>
      <c r="B15" s="5"/>
      <c r="C15" s="93" t="s">
        <v>658</v>
      </c>
      <c r="D15" s="94" t="str">
        <f>+'2-6'!A1</f>
        <v>年齢別人口（各歳）</v>
      </c>
      <c r="E15" s="95" t="s">
        <v>21</v>
      </c>
      <c r="F15" s="96" t="s">
        <v>96</v>
      </c>
      <c r="G15" s="97" t="str">
        <f>INDEX('2-6'!A:A,MATCH("",'2-6'!A1:A36,-1),1)</f>
        <v>令和6年</v>
      </c>
    </row>
    <row r="16" spans="1:7" ht="15" customHeight="1">
      <c r="A16" s="3"/>
      <c r="B16" s="5"/>
      <c r="C16" s="7" t="s">
        <v>659</v>
      </c>
      <c r="D16" s="89" t="str">
        <f>+'2-7'!A1</f>
        <v>その他年齢別・男女別・階級別人口</v>
      </c>
      <c r="E16" s="10" t="s">
        <v>142</v>
      </c>
      <c r="F16" s="11" t="s">
        <v>96</v>
      </c>
      <c r="G16" s="12" t="str">
        <f>INDEX('2-7'!A:A,MATCH("",'2-7'!A1:A17,-1),1)</f>
        <v>令和2年</v>
      </c>
    </row>
    <row r="17" spans="1:7" ht="15" customHeight="1">
      <c r="A17" s="3"/>
      <c r="B17" s="5"/>
      <c r="C17" s="7"/>
      <c r="D17" s="89"/>
      <c r="E17" s="10"/>
      <c r="F17" s="11"/>
      <c r="G17" s="12"/>
    </row>
    <row r="18" spans="1:7" ht="15" customHeight="1">
      <c r="A18" s="3">
        <v>3</v>
      </c>
      <c r="B18" s="5" t="s">
        <v>283</v>
      </c>
      <c r="C18" s="7" t="s">
        <v>276</v>
      </c>
      <c r="D18" s="89" t="str">
        <f>+'3-1'!A1</f>
        <v>国勢調査または前年との人口比較</v>
      </c>
      <c r="E18" s="10" t="s">
        <v>288</v>
      </c>
      <c r="F18" s="11" t="s">
        <v>96</v>
      </c>
      <c r="G18" s="12" t="str">
        <f>INDEX('3-1'!A:A,MATCH("",'3-1'!A1:A28,-1),1)</f>
        <v>令和6年</v>
      </c>
    </row>
    <row r="19" spans="1:7" ht="15" customHeight="1">
      <c r="A19" s="3"/>
      <c r="B19" s="5"/>
      <c r="C19" s="7" t="s">
        <v>277</v>
      </c>
      <c r="D19" s="89" t="str">
        <f>+'3-2'!A1</f>
        <v>三重県の世帯数・人口</v>
      </c>
      <c r="E19" s="10" t="s">
        <v>288</v>
      </c>
      <c r="F19" s="11" t="s">
        <v>96</v>
      </c>
      <c r="G19" s="12" t="str">
        <f>INDEX('3-2'!A:A,MATCH("",'3-2'!A1:A28,-1),1)</f>
        <v>令和6年</v>
      </c>
    </row>
    <row r="20" spans="1:7" ht="15" customHeight="1">
      <c r="A20" s="3"/>
      <c r="B20" s="5"/>
      <c r="C20" s="7" t="s">
        <v>161</v>
      </c>
      <c r="D20" s="89" t="str">
        <f>+'3-3'!A1</f>
        <v>人口密度</v>
      </c>
      <c r="E20" s="10" t="s">
        <v>21</v>
      </c>
      <c r="F20" s="11" t="s">
        <v>96</v>
      </c>
      <c r="G20" s="12" t="str">
        <f>INDEX('3-3'!A:A,MATCH("",'3-3'!A1:A15,-1),1)</f>
        <v>令和2年</v>
      </c>
    </row>
    <row r="21" spans="1:7" ht="15" customHeight="1">
      <c r="A21" s="3"/>
      <c r="B21" s="5"/>
      <c r="C21" s="7" t="s">
        <v>224</v>
      </c>
      <c r="D21" s="89" t="str">
        <f>+'3-4'!A1</f>
        <v>平均年齢</v>
      </c>
      <c r="E21" s="10" t="s">
        <v>21</v>
      </c>
      <c r="F21" s="11" t="s">
        <v>96</v>
      </c>
      <c r="G21" s="12" t="str">
        <f>INDEX('3-4'!A:A,MATCH("",'3-4'!A1:A15,-1),1)</f>
        <v>令和2年</v>
      </c>
    </row>
    <row r="22" spans="1:7" ht="15" customHeight="1">
      <c r="A22" s="3"/>
      <c r="B22" s="5"/>
      <c r="C22" s="7" t="s">
        <v>225</v>
      </c>
      <c r="D22" s="89" t="str">
        <f>+'3-5'!A1</f>
        <v>人口性比</v>
      </c>
      <c r="E22" s="10" t="s">
        <v>21</v>
      </c>
      <c r="F22" s="11" t="s">
        <v>96</v>
      </c>
      <c r="G22" s="12" t="str">
        <f>INDEX('3-5'!A:A,MATCH("",'3-5'!A1:A15,-1),1)</f>
        <v>令和2年</v>
      </c>
    </row>
    <row r="23" spans="1:7" ht="15" customHeight="1">
      <c r="A23" s="3"/>
      <c r="B23" s="5"/>
      <c r="C23" s="7"/>
      <c r="D23" s="89"/>
      <c r="E23" s="10"/>
      <c r="F23" s="11"/>
      <c r="G23" s="12"/>
    </row>
    <row r="24" spans="1:7" ht="15" customHeight="1">
      <c r="A24" s="3">
        <v>4</v>
      </c>
      <c r="B24" s="5" t="s">
        <v>1</v>
      </c>
      <c r="C24" s="7" t="s">
        <v>113</v>
      </c>
      <c r="D24" s="89" t="str">
        <f>+'4-1'!A1</f>
        <v>人口動態</v>
      </c>
      <c r="E24" s="10" t="s">
        <v>142</v>
      </c>
      <c r="F24" s="11" t="s">
        <v>96</v>
      </c>
      <c r="G24" s="12" t="str">
        <f>INDEX('4-1'!A:A,MATCH("",'4-1'!A1:A51,-1),1)</f>
        <v>令和5年</v>
      </c>
    </row>
    <row r="25" spans="1:7" ht="15" customHeight="1">
      <c r="A25" s="3"/>
      <c r="B25" s="5"/>
      <c r="C25" s="7" t="s">
        <v>269</v>
      </c>
      <c r="D25" s="89" t="str">
        <f>+'4-2'!A1</f>
        <v>人口推移 （10月1日～9月30日）</v>
      </c>
      <c r="E25" s="10" t="s">
        <v>104</v>
      </c>
      <c r="F25" s="11" t="s">
        <v>96</v>
      </c>
      <c r="G25" s="12" t="str">
        <f>INDEX('4-2'!A:A,MATCH("",'4-2'!A1:A48,-1),1)</f>
        <v>令和6年</v>
      </c>
    </row>
    <row r="26" spans="1:7" ht="15" customHeight="1">
      <c r="A26" s="3"/>
      <c r="B26" s="5"/>
      <c r="C26" s="7"/>
      <c r="D26" s="89"/>
      <c r="E26" s="10"/>
      <c r="F26" s="11"/>
      <c r="G26" s="12"/>
    </row>
    <row r="27" spans="1:7" ht="15" customHeight="1">
      <c r="A27" s="3">
        <v>5</v>
      </c>
      <c r="B27" s="5" t="s">
        <v>284</v>
      </c>
      <c r="C27" s="7" t="s">
        <v>278</v>
      </c>
      <c r="D27" s="89" t="str">
        <f>+'5-1'!A1</f>
        <v>合計特殊出生率</v>
      </c>
      <c r="E27" s="10" t="s">
        <v>287</v>
      </c>
      <c r="F27" s="11" t="s">
        <v>96</v>
      </c>
      <c r="G27" s="12" t="str">
        <f>INDEX('5-1'!A:A,MATCH("",'5-1'!A1:A31,-1),1)</f>
        <v>令和5年</v>
      </c>
    </row>
    <row r="28" spans="1:7" ht="15" customHeight="1">
      <c r="A28" s="3"/>
      <c r="B28" s="5"/>
      <c r="C28" s="7"/>
      <c r="D28" s="89"/>
      <c r="E28" s="10"/>
      <c r="F28" s="11"/>
      <c r="G28" s="12"/>
    </row>
    <row r="29" spans="1:7" ht="15" customHeight="1">
      <c r="A29" s="3">
        <v>6</v>
      </c>
      <c r="B29" s="5" t="s">
        <v>102</v>
      </c>
      <c r="C29" s="7" t="s">
        <v>220</v>
      </c>
      <c r="D29" s="89" t="str">
        <f>+'6-1'!A1</f>
        <v xml:space="preserve">外国人住民数        </v>
      </c>
      <c r="E29" s="10" t="s">
        <v>87</v>
      </c>
      <c r="F29" s="11" t="s">
        <v>96</v>
      </c>
      <c r="G29" s="12" t="str">
        <f>INDEX('6-1'!A:A,MATCH("",'6-1'!A1:A51,-1),1)</f>
        <v>令和6年</v>
      </c>
    </row>
    <row r="30" spans="1:7" ht="15" customHeight="1">
      <c r="A30" s="3"/>
      <c r="B30" s="5"/>
      <c r="C30" s="7" t="s">
        <v>204</v>
      </c>
      <c r="D30" s="89" t="str">
        <f>+'6-2'!A1</f>
        <v>外国人人口</v>
      </c>
      <c r="E30" s="10" t="s">
        <v>142</v>
      </c>
      <c r="F30" s="11" t="s">
        <v>96</v>
      </c>
      <c r="G30" s="12" t="str">
        <f>INDEX('6-2'!A:A,MATCH("",'6-2'!A1:A16,-1),1)</f>
        <v>令和２年</v>
      </c>
    </row>
    <row r="31" spans="1:7" ht="15" customHeight="1">
      <c r="A31" s="3"/>
      <c r="B31" s="5"/>
      <c r="C31" s="7"/>
      <c r="D31" s="89"/>
      <c r="E31" s="10"/>
      <c r="F31" s="11"/>
      <c r="G31" s="12"/>
    </row>
    <row r="32" spans="1:7" ht="15" customHeight="1">
      <c r="A32" s="3">
        <v>7</v>
      </c>
      <c r="B32" s="5" t="s">
        <v>285</v>
      </c>
      <c r="C32" s="7" t="s">
        <v>190</v>
      </c>
      <c r="D32" s="89" t="str">
        <f>+'7-1'!A1</f>
        <v>分類別世帯</v>
      </c>
      <c r="E32" s="10" t="s">
        <v>142</v>
      </c>
      <c r="F32" s="11" t="s">
        <v>96</v>
      </c>
      <c r="G32" s="12" t="str">
        <f>INDEX('7-1'!A:A,MATCH("",'7-1'!A1:A17,-1),1)</f>
        <v>令和2年</v>
      </c>
    </row>
    <row r="33" spans="1:7" ht="15" customHeight="1">
      <c r="A33" s="3"/>
      <c r="B33" s="5"/>
      <c r="C33" s="7" t="s">
        <v>110</v>
      </c>
      <c r="D33" s="89" t="str">
        <f>+'7-2'!A1</f>
        <v xml:space="preserve">世帯の型別住宅数・人員        </v>
      </c>
      <c r="E33" s="10" t="s">
        <v>142</v>
      </c>
      <c r="F33" s="11" t="s">
        <v>96</v>
      </c>
      <c r="G33" s="12" t="str">
        <f>INDEX('7-2'!A:A,MATCH("",'7-2'!A1:A16,-1),1)</f>
        <v>令和2年</v>
      </c>
    </row>
    <row r="34" spans="1:7" ht="15" customHeight="1">
      <c r="A34" s="3"/>
      <c r="B34" s="5"/>
      <c r="C34" s="7"/>
      <c r="D34" s="89"/>
      <c r="E34" s="10"/>
      <c r="F34" s="11"/>
      <c r="G34" s="12"/>
    </row>
    <row r="35" spans="1:7" ht="15" customHeight="1">
      <c r="A35" s="3">
        <v>8</v>
      </c>
      <c r="B35" s="5" t="s">
        <v>136</v>
      </c>
      <c r="C35" s="7" t="s">
        <v>279</v>
      </c>
      <c r="D35" s="89" t="str">
        <f>+'8-1'!A1</f>
        <v>推計人口</v>
      </c>
      <c r="E35" s="10" t="s">
        <v>290</v>
      </c>
      <c r="F35" s="11" t="s">
        <v>96</v>
      </c>
      <c r="G35" s="12" t="str">
        <f>INDEX('8-1'!A:A,MATCH("",'8-1'!A1:A41,-1),1)</f>
        <v>令和6年</v>
      </c>
    </row>
    <row r="36" spans="1:7" ht="15" customHeight="1">
      <c r="A36" s="3"/>
      <c r="B36" s="5"/>
      <c r="C36" s="7" t="s">
        <v>191</v>
      </c>
      <c r="D36" s="89" t="str">
        <f>+'8-2'!A1</f>
        <v>住民基本台帳人口・世帯</v>
      </c>
      <c r="E36" s="10" t="s">
        <v>287</v>
      </c>
      <c r="F36" s="11" t="s">
        <v>96</v>
      </c>
      <c r="G36" s="12" t="str">
        <f>INDEX('8-2'!A:A,MATCH("",'8-2'!A1:A33,-1),1)</f>
        <v>令和6年</v>
      </c>
    </row>
    <row r="37" spans="1:7" ht="15" customHeight="1">
      <c r="A37" s="3"/>
      <c r="B37" s="5"/>
      <c r="C37" s="7" t="s">
        <v>125</v>
      </c>
      <c r="D37" s="90" t="str">
        <f>+'8-3'!A1</f>
        <v>出生数・死亡数・転入者数・転出者数</v>
      </c>
      <c r="E37" s="10" t="s">
        <v>289</v>
      </c>
      <c r="F37" s="11" t="s">
        <v>96</v>
      </c>
      <c r="G37" s="12" t="str">
        <f>INDEX('8-3'!A:A,MATCH("",'8-3'!A1:A51,-1),1)</f>
        <v>令和5年</v>
      </c>
    </row>
    <row r="38" spans="1:7" ht="15" customHeight="1">
      <c r="A38" s="3"/>
      <c r="B38" s="5"/>
      <c r="C38" s="7" t="s">
        <v>111</v>
      </c>
      <c r="D38" s="91" t="str">
        <f>+'8-4'!A1</f>
        <v>日本人</v>
      </c>
      <c r="E38" s="10" t="s">
        <v>287</v>
      </c>
      <c r="F38" s="11" t="s">
        <v>96</v>
      </c>
      <c r="G38" s="12" t="str">
        <f>INDEX('8-4'!A:A,MATCH("",'8-4'!A1:A12,-1),1)</f>
        <v>令和2年</v>
      </c>
    </row>
    <row r="39" spans="1:7" ht="15" customHeight="1">
      <c r="A39" s="3"/>
      <c r="B39" s="5"/>
      <c r="C39" s="7" t="s">
        <v>180</v>
      </c>
      <c r="D39" s="89" t="str">
        <f>+'8-5'!A1</f>
        <v>人口集中地区（ＤＩＤ）・面積</v>
      </c>
      <c r="E39" s="10" t="s">
        <v>273</v>
      </c>
      <c r="F39" s="11" t="s">
        <v>96</v>
      </c>
      <c r="G39" s="12" t="str">
        <f>INDEX('8-5'!A:A,MATCH("",'8-5'!A1:A21,-1),1)</f>
        <v>令和2年</v>
      </c>
    </row>
    <row r="40" spans="1:7" ht="15" customHeight="1">
      <c r="A40" s="3"/>
      <c r="B40" s="5"/>
      <c r="C40" s="7" t="s">
        <v>192</v>
      </c>
      <c r="D40" s="89" t="str">
        <f>+'8-6'!A1</f>
        <v>昼間人口・昼夜間人口比率</v>
      </c>
      <c r="E40" s="10" t="s">
        <v>288</v>
      </c>
      <c r="F40" s="11" t="s">
        <v>96</v>
      </c>
      <c r="G40" s="12" t="str">
        <f>INDEX('8-6'!A:A,MATCH("",'8-6'!A1:A12,-1),1)</f>
        <v>令和2年</v>
      </c>
    </row>
    <row r="41" spans="1:7" ht="15" customHeight="1">
      <c r="A41" s="3"/>
      <c r="B41" s="5"/>
      <c r="C41" s="7" t="s">
        <v>194</v>
      </c>
      <c r="D41" s="89" t="str">
        <f>+'8-7'!A1</f>
        <v>昼間人口</v>
      </c>
      <c r="E41" s="10" t="s">
        <v>273</v>
      </c>
      <c r="F41" s="11" t="s">
        <v>96</v>
      </c>
      <c r="G41" s="12" t="str">
        <f>INDEX('8-7'!A:A,MATCH("",'8-7'!A1:A20,-1),1)</f>
        <v>令和2年</v>
      </c>
    </row>
    <row r="42" spans="1:7" ht="15" customHeight="1">
      <c r="A42" s="3"/>
      <c r="B42" s="5"/>
      <c r="C42" s="7" t="s">
        <v>195</v>
      </c>
      <c r="D42" s="91" t="str">
        <f>+'8-8'!A1</f>
        <v>最終学歴別人口</v>
      </c>
      <c r="E42" s="10" t="s">
        <v>287</v>
      </c>
      <c r="F42" s="11" t="s">
        <v>96</v>
      </c>
      <c r="G42" s="12" t="str">
        <f>INDEX('8-8'!A:A,MATCH("",'8-8'!A1:A10,-1),1)</f>
        <v>令和2年</v>
      </c>
    </row>
    <row r="43" spans="1:7" ht="15" customHeight="1">
      <c r="A43" s="4"/>
      <c r="B43" s="4"/>
      <c r="C43" s="8"/>
      <c r="D43" s="4"/>
      <c r="E43" s="4"/>
      <c r="F43" s="4"/>
      <c r="G43" s="4"/>
    </row>
  </sheetData>
  <sheetProtection algorithmName="SHA-512" hashValue="2+/8/VSu2SVpovIfFp67nS3OhgHMp//5VVWSjG18I9yX8yEpxNiujXh1nq/FBRrobn+jpDiMv7VET1JabwWGvQ==" saltValue="kqG5Ini6SzT8SmAaq3xJ4w==" spinCount="100000" sheet="1" objects="1" scenarios="1"/>
  <mergeCells count="3">
    <mergeCell ref="A5:B5"/>
    <mergeCell ref="E5:G5"/>
    <mergeCell ref="A2:G3"/>
  </mergeCells>
  <phoneticPr fontId="18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W38"/>
  <sheetViews>
    <sheetView zoomScaleSheetLayoutView="50" workbookViewId="0">
      <pane xSplit="2" ySplit="5" topLeftCell="C16" activePane="bottomRight" state="frozen"/>
      <selection pane="topRight" activeCell="C1" sqref="C1"/>
      <selection pane="bottomLeft" activeCell="A6" sqref="A6"/>
      <selection pane="bottomRight" activeCell="CV34" sqref="D34:CV34"/>
    </sheetView>
  </sheetViews>
  <sheetFormatPr defaultColWidth="9.625" defaultRowHeight="13.5" customHeight="1"/>
  <cols>
    <col min="1" max="1" width="8.125" style="24" bestFit="1" customWidth="1"/>
    <col min="2" max="2" width="7.375" style="24" bestFit="1" customWidth="1"/>
    <col min="3" max="3" width="7.625" style="24" customWidth="1"/>
    <col min="4" max="100" width="7.625" style="22" customWidth="1"/>
    <col min="101" max="16384" width="9.625" style="22"/>
  </cols>
  <sheetData>
    <row r="1" spans="1:101" ht="13.5" customHeight="1">
      <c r="A1" s="15" t="s">
        <v>215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</row>
    <row r="2" spans="1:101" ht="13.5" customHeight="1">
      <c r="C2" s="22"/>
      <c r="D2" s="4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</row>
    <row r="3" spans="1:101" s="48" customFormat="1" ht="13.5" customHeight="1">
      <c r="A3" s="13"/>
      <c r="B3" s="13"/>
      <c r="C3" s="26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</row>
    <row r="4" spans="1:101" s="83" customFormat="1" ht="13.5" customHeight="1">
      <c r="A4" s="162"/>
      <c r="B4" s="163"/>
      <c r="C4" s="165" t="s">
        <v>64</v>
      </c>
      <c r="D4" s="165" t="s">
        <v>226</v>
      </c>
      <c r="E4" s="165" t="s">
        <v>227</v>
      </c>
      <c r="F4" s="165" t="s">
        <v>228</v>
      </c>
      <c r="G4" s="165" t="s">
        <v>230</v>
      </c>
      <c r="H4" s="165" t="s">
        <v>232</v>
      </c>
      <c r="I4" s="165" t="s">
        <v>233</v>
      </c>
      <c r="J4" s="165" t="s">
        <v>34</v>
      </c>
      <c r="K4" s="165" t="s">
        <v>234</v>
      </c>
      <c r="L4" s="165" t="s">
        <v>235</v>
      </c>
      <c r="M4" s="165" t="s">
        <v>229</v>
      </c>
      <c r="N4" s="165" t="s">
        <v>121</v>
      </c>
      <c r="O4" s="165" t="s">
        <v>81</v>
      </c>
      <c r="P4" s="165" t="s">
        <v>103</v>
      </c>
      <c r="Q4" s="165" t="s">
        <v>219</v>
      </c>
      <c r="R4" s="165" t="s">
        <v>217</v>
      </c>
      <c r="S4" s="165" t="s">
        <v>0</v>
      </c>
      <c r="T4" s="165" t="s">
        <v>14</v>
      </c>
      <c r="U4" s="165" t="s">
        <v>236</v>
      </c>
      <c r="V4" s="165" t="s">
        <v>90</v>
      </c>
      <c r="W4" s="165" t="s">
        <v>82</v>
      </c>
      <c r="X4" s="165" t="s">
        <v>48</v>
      </c>
      <c r="Y4" s="165" t="s">
        <v>24</v>
      </c>
      <c r="Z4" s="165" t="s">
        <v>238</v>
      </c>
      <c r="AA4" s="165" t="s">
        <v>171</v>
      </c>
      <c r="AB4" s="165" t="s">
        <v>167</v>
      </c>
      <c r="AC4" s="165" t="s">
        <v>165</v>
      </c>
      <c r="AD4" s="165" t="s">
        <v>35</v>
      </c>
      <c r="AE4" s="165" t="s">
        <v>239</v>
      </c>
      <c r="AF4" s="165" t="s">
        <v>20</v>
      </c>
      <c r="AG4" s="165" t="s">
        <v>242</v>
      </c>
      <c r="AH4" s="165" t="s">
        <v>72</v>
      </c>
      <c r="AI4" s="165" t="s">
        <v>206</v>
      </c>
      <c r="AJ4" s="165" t="s">
        <v>243</v>
      </c>
      <c r="AK4" s="165" t="s">
        <v>244</v>
      </c>
      <c r="AL4" s="165" t="s">
        <v>39</v>
      </c>
      <c r="AM4" s="165" t="s">
        <v>56</v>
      </c>
      <c r="AN4" s="165" t="s">
        <v>100</v>
      </c>
      <c r="AO4" s="165" t="s">
        <v>176</v>
      </c>
      <c r="AP4" s="165" t="s">
        <v>210</v>
      </c>
      <c r="AQ4" s="165" t="s">
        <v>68</v>
      </c>
      <c r="AR4" s="165" t="s">
        <v>91</v>
      </c>
      <c r="AS4" s="165" t="s">
        <v>245</v>
      </c>
      <c r="AT4" s="165" t="s">
        <v>246</v>
      </c>
      <c r="AU4" s="165" t="s">
        <v>135</v>
      </c>
      <c r="AV4" s="165" t="s">
        <v>231</v>
      </c>
      <c r="AW4" s="165" t="s">
        <v>95</v>
      </c>
      <c r="AX4" s="165" t="s">
        <v>37</v>
      </c>
      <c r="AY4" s="165" t="s">
        <v>101</v>
      </c>
      <c r="AZ4" s="165" t="s">
        <v>26</v>
      </c>
      <c r="BA4" s="165" t="s">
        <v>15</v>
      </c>
      <c r="BB4" s="165" t="s">
        <v>133</v>
      </c>
      <c r="BC4" s="165" t="s">
        <v>209</v>
      </c>
      <c r="BD4" s="165" t="s">
        <v>52</v>
      </c>
      <c r="BE4" s="165" t="s">
        <v>247</v>
      </c>
      <c r="BF4" s="165" t="s">
        <v>248</v>
      </c>
      <c r="BG4" s="165" t="s">
        <v>157</v>
      </c>
      <c r="BH4" s="165" t="s">
        <v>184</v>
      </c>
      <c r="BI4" s="165" t="s">
        <v>250</v>
      </c>
      <c r="BJ4" s="165" t="s">
        <v>163</v>
      </c>
      <c r="BK4" s="165" t="s">
        <v>112</v>
      </c>
      <c r="BL4" s="165" t="s">
        <v>251</v>
      </c>
      <c r="BM4" s="165" t="s">
        <v>114</v>
      </c>
      <c r="BN4" s="165" t="s">
        <v>185</v>
      </c>
      <c r="BO4" s="165" t="s">
        <v>198</v>
      </c>
      <c r="BP4" s="165" t="s">
        <v>252</v>
      </c>
      <c r="BQ4" s="165" t="s">
        <v>132</v>
      </c>
      <c r="BR4" s="165" t="s">
        <v>22</v>
      </c>
      <c r="BS4" s="165" t="s">
        <v>241</v>
      </c>
      <c r="BT4" s="165" t="s">
        <v>249</v>
      </c>
      <c r="BU4" s="165" t="s">
        <v>253</v>
      </c>
      <c r="BV4" s="165" t="s">
        <v>254</v>
      </c>
      <c r="BW4" s="165" t="s">
        <v>67</v>
      </c>
      <c r="BX4" s="165" t="s">
        <v>97</v>
      </c>
      <c r="BY4" s="165" t="s">
        <v>256</v>
      </c>
      <c r="BZ4" s="165" t="s">
        <v>257</v>
      </c>
      <c r="CA4" s="165" t="s">
        <v>258</v>
      </c>
      <c r="CB4" s="165" t="s">
        <v>61</v>
      </c>
      <c r="CC4" s="165" t="s">
        <v>259</v>
      </c>
      <c r="CD4" s="165" t="s">
        <v>123</v>
      </c>
      <c r="CE4" s="165" t="s">
        <v>260</v>
      </c>
      <c r="CF4" s="165" t="s">
        <v>261</v>
      </c>
      <c r="CG4" s="165" t="s">
        <v>9</v>
      </c>
      <c r="CH4" s="165" t="s">
        <v>262</v>
      </c>
      <c r="CI4" s="165" t="s">
        <v>3</v>
      </c>
      <c r="CJ4" s="165" t="s">
        <v>193</v>
      </c>
      <c r="CK4" s="165" t="s">
        <v>138</v>
      </c>
      <c r="CL4" s="165" t="s">
        <v>263</v>
      </c>
      <c r="CM4" s="165" t="s">
        <v>23</v>
      </c>
      <c r="CN4" s="165" t="s">
        <v>16</v>
      </c>
      <c r="CO4" s="165" t="s">
        <v>264</v>
      </c>
      <c r="CP4" s="165" t="s">
        <v>7</v>
      </c>
      <c r="CQ4" s="165" t="s">
        <v>213</v>
      </c>
      <c r="CR4" s="165" t="s">
        <v>240</v>
      </c>
      <c r="CS4" s="165" t="s">
        <v>265</v>
      </c>
      <c r="CT4" s="165" t="s">
        <v>66</v>
      </c>
      <c r="CU4" s="165" t="s">
        <v>60</v>
      </c>
      <c r="CV4" s="121" t="s">
        <v>63</v>
      </c>
    </row>
    <row r="5" spans="1:101" s="80" customFormat="1" ht="13.5" customHeight="1">
      <c r="A5" s="129"/>
      <c r="B5" s="135"/>
      <c r="C5" s="130" t="s">
        <v>478</v>
      </c>
      <c r="D5" s="130" t="s">
        <v>478</v>
      </c>
      <c r="E5" s="130" t="s">
        <v>478</v>
      </c>
      <c r="F5" s="130" t="s">
        <v>478</v>
      </c>
      <c r="G5" s="130" t="s">
        <v>478</v>
      </c>
      <c r="H5" s="130" t="s">
        <v>478</v>
      </c>
      <c r="I5" s="130" t="s">
        <v>478</v>
      </c>
      <c r="J5" s="130" t="s">
        <v>478</v>
      </c>
      <c r="K5" s="130" t="s">
        <v>478</v>
      </c>
      <c r="L5" s="130" t="s">
        <v>478</v>
      </c>
      <c r="M5" s="130" t="s">
        <v>478</v>
      </c>
      <c r="N5" s="130" t="s">
        <v>478</v>
      </c>
      <c r="O5" s="130" t="s">
        <v>478</v>
      </c>
      <c r="P5" s="130" t="s">
        <v>478</v>
      </c>
      <c r="Q5" s="130" t="s">
        <v>478</v>
      </c>
      <c r="R5" s="130" t="s">
        <v>478</v>
      </c>
      <c r="S5" s="130" t="s">
        <v>478</v>
      </c>
      <c r="T5" s="130" t="s">
        <v>478</v>
      </c>
      <c r="U5" s="130" t="s">
        <v>478</v>
      </c>
      <c r="V5" s="130" t="s">
        <v>478</v>
      </c>
      <c r="W5" s="130" t="s">
        <v>478</v>
      </c>
      <c r="X5" s="130" t="s">
        <v>478</v>
      </c>
      <c r="Y5" s="130" t="s">
        <v>478</v>
      </c>
      <c r="Z5" s="130" t="s">
        <v>478</v>
      </c>
      <c r="AA5" s="130" t="s">
        <v>478</v>
      </c>
      <c r="AB5" s="130" t="s">
        <v>478</v>
      </c>
      <c r="AC5" s="130" t="s">
        <v>478</v>
      </c>
      <c r="AD5" s="130" t="s">
        <v>478</v>
      </c>
      <c r="AE5" s="130" t="s">
        <v>478</v>
      </c>
      <c r="AF5" s="130" t="s">
        <v>478</v>
      </c>
      <c r="AG5" s="130" t="s">
        <v>478</v>
      </c>
      <c r="AH5" s="130" t="s">
        <v>478</v>
      </c>
      <c r="AI5" s="130" t="s">
        <v>478</v>
      </c>
      <c r="AJ5" s="130" t="s">
        <v>478</v>
      </c>
      <c r="AK5" s="130" t="s">
        <v>478</v>
      </c>
      <c r="AL5" s="130" t="s">
        <v>478</v>
      </c>
      <c r="AM5" s="130" t="s">
        <v>478</v>
      </c>
      <c r="AN5" s="130" t="s">
        <v>478</v>
      </c>
      <c r="AO5" s="130" t="s">
        <v>478</v>
      </c>
      <c r="AP5" s="130" t="s">
        <v>478</v>
      </c>
      <c r="AQ5" s="130" t="s">
        <v>478</v>
      </c>
      <c r="AR5" s="130" t="s">
        <v>478</v>
      </c>
      <c r="AS5" s="130" t="s">
        <v>478</v>
      </c>
      <c r="AT5" s="130" t="s">
        <v>478</v>
      </c>
      <c r="AU5" s="130" t="s">
        <v>478</v>
      </c>
      <c r="AV5" s="130" t="s">
        <v>478</v>
      </c>
      <c r="AW5" s="130" t="s">
        <v>478</v>
      </c>
      <c r="AX5" s="130" t="s">
        <v>478</v>
      </c>
      <c r="AY5" s="130" t="s">
        <v>478</v>
      </c>
      <c r="AZ5" s="130" t="s">
        <v>478</v>
      </c>
      <c r="BA5" s="130" t="s">
        <v>478</v>
      </c>
      <c r="BB5" s="130" t="s">
        <v>478</v>
      </c>
      <c r="BC5" s="130" t="s">
        <v>478</v>
      </c>
      <c r="BD5" s="130" t="s">
        <v>478</v>
      </c>
      <c r="BE5" s="130" t="s">
        <v>478</v>
      </c>
      <c r="BF5" s="130" t="s">
        <v>478</v>
      </c>
      <c r="BG5" s="130" t="s">
        <v>478</v>
      </c>
      <c r="BH5" s="130" t="s">
        <v>478</v>
      </c>
      <c r="BI5" s="130" t="s">
        <v>478</v>
      </c>
      <c r="BJ5" s="130" t="s">
        <v>478</v>
      </c>
      <c r="BK5" s="130" t="s">
        <v>478</v>
      </c>
      <c r="BL5" s="130" t="s">
        <v>478</v>
      </c>
      <c r="BM5" s="130" t="s">
        <v>478</v>
      </c>
      <c r="BN5" s="130" t="s">
        <v>478</v>
      </c>
      <c r="BO5" s="130" t="s">
        <v>478</v>
      </c>
      <c r="BP5" s="130" t="s">
        <v>478</v>
      </c>
      <c r="BQ5" s="130" t="s">
        <v>478</v>
      </c>
      <c r="BR5" s="130" t="s">
        <v>478</v>
      </c>
      <c r="BS5" s="130" t="s">
        <v>478</v>
      </c>
      <c r="BT5" s="130" t="s">
        <v>478</v>
      </c>
      <c r="BU5" s="130" t="s">
        <v>478</v>
      </c>
      <c r="BV5" s="130" t="s">
        <v>478</v>
      </c>
      <c r="BW5" s="130" t="s">
        <v>478</v>
      </c>
      <c r="BX5" s="130" t="s">
        <v>478</v>
      </c>
      <c r="BY5" s="130" t="s">
        <v>478</v>
      </c>
      <c r="BZ5" s="130" t="s">
        <v>478</v>
      </c>
      <c r="CA5" s="130" t="s">
        <v>478</v>
      </c>
      <c r="CB5" s="130" t="s">
        <v>478</v>
      </c>
      <c r="CC5" s="130" t="s">
        <v>478</v>
      </c>
      <c r="CD5" s="130" t="s">
        <v>478</v>
      </c>
      <c r="CE5" s="130" t="s">
        <v>478</v>
      </c>
      <c r="CF5" s="130" t="s">
        <v>478</v>
      </c>
      <c r="CG5" s="130" t="s">
        <v>478</v>
      </c>
      <c r="CH5" s="130" t="s">
        <v>478</v>
      </c>
      <c r="CI5" s="130" t="s">
        <v>478</v>
      </c>
      <c r="CJ5" s="130" t="s">
        <v>478</v>
      </c>
      <c r="CK5" s="130" t="s">
        <v>478</v>
      </c>
      <c r="CL5" s="130" t="s">
        <v>478</v>
      </c>
      <c r="CM5" s="130" t="s">
        <v>478</v>
      </c>
      <c r="CN5" s="130" t="s">
        <v>478</v>
      </c>
      <c r="CO5" s="130" t="s">
        <v>478</v>
      </c>
      <c r="CP5" s="130" t="s">
        <v>478</v>
      </c>
      <c r="CQ5" s="130" t="s">
        <v>478</v>
      </c>
      <c r="CR5" s="130" t="s">
        <v>478</v>
      </c>
      <c r="CS5" s="130" t="s">
        <v>478</v>
      </c>
      <c r="CT5" s="130" t="s">
        <v>478</v>
      </c>
      <c r="CU5" s="130" t="s">
        <v>478</v>
      </c>
      <c r="CV5" s="130" t="s">
        <v>478</v>
      </c>
    </row>
    <row r="6" spans="1:101" s="80" customFormat="1" ht="13.5" customHeight="1">
      <c r="A6" s="160" t="s">
        <v>306</v>
      </c>
      <c r="B6" s="164">
        <v>31321</v>
      </c>
      <c r="C6" s="161">
        <v>138672</v>
      </c>
      <c r="D6" s="161">
        <v>1557</v>
      </c>
      <c r="E6" s="161">
        <v>1595</v>
      </c>
      <c r="F6" s="161">
        <v>1699</v>
      </c>
      <c r="G6" s="161">
        <v>1589</v>
      </c>
      <c r="H6" s="161">
        <v>1668</v>
      </c>
      <c r="I6" s="161">
        <v>1701</v>
      </c>
      <c r="J6" s="161">
        <v>1723</v>
      </c>
      <c r="K6" s="161">
        <v>1863</v>
      </c>
      <c r="L6" s="161">
        <v>1951</v>
      </c>
      <c r="M6" s="161">
        <v>1962</v>
      </c>
      <c r="N6" s="161">
        <v>2183</v>
      </c>
      <c r="O6" s="161">
        <v>2278</v>
      </c>
      <c r="P6" s="161">
        <v>2337</v>
      </c>
      <c r="Q6" s="161">
        <v>2305</v>
      </c>
      <c r="R6" s="161">
        <v>2324</v>
      </c>
      <c r="S6" s="161">
        <v>2304</v>
      </c>
      <c r="T6" s="161">
        <v>2402</v>
      </c>
      <c r="U6" s="161">
        <v>2357</v>
      </c>
      <c r="V6" s="161">
        <v>2159</v>
      </c>
      <c r="W6" s="161">
        <v>1458</v>
      </c>
      <c r="X6" s="161">
        <v>1867</v>
      </c>
      <c r="Y6" s="161">
        <v>1793</v>
      </c>
      <c r="Z6" s="161">
        <v>1757</v>
      </c>
      <c r="AA6" s="161">
        <v>1604</v>
      </c>
      <c r="AB6" s="161">
        <v>1651</v>
      </c>
      <c r="AC6" s="161">
        <v>1668</v>
      </c>
      <c r="AD6" s="161">
        <v>1647</v>
      </c>
      <c r="AE6" s="161">
        <v>1645</v>
      </c>
      <c r="AF6" s="161">
        <v>1624</v>
      </c>
      <c r="AG6" s="161">
        <v>1726</v>
      </c>
      <c r="AH6" s="161">
        <v>1749</v>
      </c>
      <c r="AI6" s="161">
        <v>1755</v>
      </c>
      <c r="AJ6" s="161">
        <v>1800</v>
      </c>
      <c r="AK6" s="161">
        <v>1913</v>
      </c>
      <c r="AL6" s="161">
        <v>2075</v>
      </c>
      <c r="AM6" s="161">
        <v>2436</v>
      </c>
      <c r="AN6" s="161">
        <v>2600</v>
      </c>
      <c r="AO6" s="161">
        <v>2656</v>
      </c>
      <c r="AP6" s="161">
        <v>2282</v>
      </c>
      <c r="AQ6" s="161">
        <v>1350</v>
      </c>
      <c r="AR6" s="161">
        <v>1562</v>
      </c>
      <c r="AS6" s="161">
        <v>2125</v>
      </c>
      <c r="AT6" s="161">
        <v>2003</v>
      </c>
      <c r="AU6" s="161">
        <v>2025</v>
      </c>
      <c r="AV6" s="161">
        <v>2081</v>
      </c>
      <c r="AW6" s="161">
        <v>2015</v>
      </c>
      <c r="AX6" s="161">
        <v>1679</v>
      </c>
      <c r="AY6" s="161">
        <v>1798</v>
      </c>
      <c r="AZ6" s="161">
        <v>2009</v>
      </c>
      <c r="BA6" s="161">
        <v>2017</v>
      </c>
      <c r="BB6" s="161">
        <v>1984</v>
      </c>
      <c r="BC6" s="161">
        <v>2026</v>
      </c>
      <c r="BD6" s="161">
        <v>1996</v>
      </c>
      <c r="BE6" s="161">
        <v>1999</v>
      </c>
      <c r="BF6" s="161">
        <v>2008</v>
      </c>
      <c r="BG6" s="161">
        <v>1963</v>
      </c>
      <c r="BH6" s="161">
        <v>1860</v>
      </c>
      <c r="BI6" s="161">
        <v>1805</v>
      </c>
      <c r="BJ6" s="161">
        <v>1723</v>
      </c>
      <c r="BK6" s="161">
        <v>1694</v>
      </c>
      <c r="BL6" s="161">
        <v>1664</v>
      </c>
      <c r="BM6" s="161">
        <v>1443</v>
      </c>
      <c r="BN6" s="161">
        <v>1287</v>
      </c>
      <c r="BO6" s="161">
        <v>1216</v>
      </c>
      <c r="BP6" s="161">
        <v>1074</v>
      </c>
      <c r="BQ6" s="161">
        <v>1207</v>
      </c>
      <c r="BR6" s="161">
        <v>1021</v>
      </c>
      <c r="BS6" s="161">
        <v>1025</v>
      </c>
      <c r="BT6" s="161">
        <v>1004</v>
      </c>
      <c r="BU6" s="161">
        <v>1025</v>
      </c>
      <c r="BV6" s="161">
        <v>930</v>
      </c>
      <c r="BW6" s="161">
        <v>970</v>
      </c>
      <c r="BX6" s="161">
        <v>998</v>
      </c>
      <c r="BY6" s="161">
        <v>905</v>
      </c>
      <c r="BZ6" s="161">
        <v>885</v>
      </c>
      <c r="CA6" s="161">
        <v>827</v>
      </c>
      <c r="CB6" s="161">
        <v>804</v>
      </c>
      <c r="CC6" s="161">
        <v>682</v>
      </c>
      <c r="CD6" s="161">
        <v>649</v>
      </c>
      <c r="CE6" s="161">
        <v>555</v>
      </c>
      <c r="CF6" s="161">
        <v>501</v>
      </c>
      <c r="CG6" s="161">
        <v>444</v>
      </c>
      <c r="CH6" s="161">
        <v>440</v>
      </c>
      <c r="CI6" s="161">
        <v>348</v>
      </c>
      <c r="CJ6" s="161">
        <v>304</v>
      </c>
      <c r="CK6" s="161">
        <v>272</v>
      </c>
      <c r="CL6" s="161">
        <v>198</v>
      </c>
      <c r="CM6" s="161">
        <v>181</v>
      </c>
      <c r="CN6" s="161">
        <v>105</v>
      </c>
      <c r="CO6" s="161">
        <v>88</v>
      </c>
      <c r="CP6" s="161">
        <v>84</v>
      </c>
      <c r="CQ6" s="161">
        <v>49</v>
      </c>
      <c r="CR6" s="161">
        <v>35</v>
      </c>
      <c r="CS6" s="161">
        <v>22</v>
      </c>
      <c r="CT6" s="161">
        <v>21</v>
      </c>
      <c r="CU6" s="161">
        <v>24</v>
      </c>
      <c r="CV6" s="161" t="s">
        <v>12</v>
      </c>
      <c r="CW6" s="215"/>
    </row>
    <row r="7" spans="1:101" s="80" customFormat="1" ht="13.5" customHeight="1">
      <c r="A7" s="160" t="s">
        <v>320</v>
      </c>
      <c r="B7" s="164">
        <v>35704</v>
      </c>
      <c r="C7" s="101">
        <v>138095</v>
      </c>
      <c r="D7" s="32">
        <v>1195</v>
      </c>
      <c r="E7" s="32">
        <v>1318</v>
      </c>
      <c r="F7" s="32">
        <v>1301</v>
      </c>
      <c r="G7" s="32">
        <v>1392</v>
      </c>
      <c r="H7" s="32">
        <v>1266</v>
      </c>
      <c r="I7" s="32">
        <v>1346</v>
      </c>
      <c r="J7" s="32">
        <v>1313</v>
      </c>
      <c r="K7" s="32">
        <v>1453</v>
      </c>
      <c r="L7" s="32">
        <v>1511</v>
      </c>
      <c r="M7" s="32">
        <v>1488</v>
      </c>
      <c r="N7" s="32">
        <v>1545</v>
      </c>
      <c r="O7" s="32">
        <v>1512</v>
      </c>
      <c r="P7" s="32">
        <v>1595</v>
      </c>
      <c r="Q7" s="32">
        <v>1625</v>
      </c>
      <c r="R7" s="32">
        <v>1716</v>
      </c>
      <c r="S7" s="32">
        <v>1612</v>
      </c>
      <c r="T7" s="32">
        <v>1636</v>
      </c>
      <c r="U7" s="32">
        <v>1740</v>
      </c>
      <c r="V7" s="32">
        <v>1767</v>
      </c>
      <c r="W7" s="32">
        <v>1786</v>
      </c>
      <c r="X7" s="32">
        <v>1698</v>
      </c>
      <c r="Y7" s="32">
        <v>1546</v>
      </c>
      <c r="Z7" s="32">
        <v>1802</v>
      </c>
      <c r="AA7" s="32">
        <v>1875</v>
      </c>
      <c r="AB7" s="32">
        <v>1972</v>
      </c>
      <c r="AC7" s="32">
        <v>1919</v>
      </c>
      <c r="AD7" s="32">
        <v>1929</v>
      </c>
      <c r="AE7" s="32">
        <v>1819</v>
      </c>
      <c r="AF7" s="32">
        <v>1824</v>
      </c>
      <c r="AG7" s="32">
        <v>1701</v>
      </c>
      <c r="AH7" s="32">
        <v>1800</v>
      </c>
      <c r="AI7" s="32">
        <v>1411</v>
      </c>
      <c r="AJ7" s="32">
        <v>1882</v>
      </c>
      <c r="AK7" s="32">
        <v>1758</v>
      </c>
      <c r="AL7" s="32">
        <v>1709</v>
      </c>
      <c r="AM7" s="32">
        <v>1674</v>
      </c>
      <c r="AN7" s="32">
        <v>1637</v>
      </c>
      <c r="AO7" s="32">
        <v>1685</v>
      </c>
      <c r="AP7" s="32">
        <v>1686</v>
      </c>
      <c r="AQ7" s="32">
        <v>1655</v>
      </c>
      <c r="AR7" s="32">
        <v>1598</v>
      </c>
      <c r="AS7" s="32">
        <v>1817</v>
      </c>
      <c r="AT7" s="32">
        <v>1781</v>
      </c>
      <c r="AU7" s="32">
        <v>1730</v>
      </c>
      <c r="AV7" s="32">
        <v>1841</v>
      </c>
      <c r="AW7" s="32">
        <v>1958</v>
      </c>
      <c r="AX7" s="32">
        <v>2071</v>
      </c>
      <c r="AY7" s="32">
        <v>2429</v>
      </c>
      <c r="AZ7" s="32">
        <v>2552</v>
      </c>
      <c r="BA7" s="32">
        <v>2615</v>
      </c>
      <c r="BB7" s="32">
        <v>2253</v>
      </c>
      <c r="BC7" s="32">
        <v>1328</v>
      </c>
      <c r="BD7" s="32">
        <v>1506</v>
      </c>
      <c r="BE7" s="32">
        <v>2019</v>
      </c>
      <c r="BF7" s="32">
        <v>1899</v>
      </c>
      <c r="BG7" s="32">
        <v>1947</v>
      </c>
      <c r="BH7" s="32">
        <v>1970</v>
      </c>
      <c r="BI7" s="32">
        <v>1909</v>
      </c>
      <c r="BJ7" s="32">
        <v>1608</v>
      </c>
      <c r="BK7" s="32">
        <v>1705</v>
      </c>
      <c r="BL7" s="32">
        <v>1889</v>
      </c>
      <c r="BM7" s="32">
        <v>1939</v>
      </c>
      <c r="BN7" s="32">
        <v>1869</v>
      </c>
      <c r="BO7" s="32">
        <v>1921</v>
      </c>
      <c r="BP7" s="32">
        <v>1801</v>
      </c>
      <c r="BQ7" s="32">
        <v>1818</v>
      </c>
      <c r="BR7" s="32">
        <v>1835</v>
      </c>
      <c r="BS7" s="32">
        <v>1776</v>
      </c>
      <c r="BT7" s="32">
        <v>1665</v>
      </c>
      <c r="BU7" s="32">
        <v>1608</v>
      </c>
      <c r="BV7" s="32">
        <v>1510</v>
      </c>
      <c r="BW7" s="32">
        <v>1473</v>
      </c>
      <c r="BX7" s="32">
        <v>1440</v>
      </c>
      <c r="BY7" s="32">
        <v>1232</v>
      </c>
      <c r="BZ7" s="32">
        <v>1059</v>
      </c>
      <c r="CA7" s="32">
        <v>997</v>
      </c>
      <c r="CB7" s="32">
        <v>852</v>
      </c>
      <c r="CC7" s="32">
        <v>951</v>
      </c>
      <c r="CD7" s="32">
        <v>751</v>
      </c>
      <c r="CE7" s="32">
        <v>746</v>
      </c>
      <c r="CF7" s="32">
        <v>671</v>
      </c>
      <c r="CG7" s="32">
        <v>651</v>
      </c>
      <c r="CH7" s="32">
        <v>587</v>
      </c>
      <c r="CI7" s="32">
        <v>550</v>
      </c>
      <c r="CJ7" s="32">
        <v>543</v>
      </c>
      <c r="CK7" s="32">
        <v>431</v>
      </c>
      <c r="CL7" s="32">
        <v>397</v>
      </c>
      <c r="CM7" s="32">
        <v>342</v>
      </c>
      <c r="CN7" s="32">
        <v>281</v>
      </c>
      <c r="CO7" s="32">
        <v>242</v>
      </c>
      <c r="CP7" s="32">
        <v>156</v>
      </c>
      <c r="CQ7" s="32">
        <v>125</v>
      </c>
      <c r="CR7" s="32">
        <v>121</v>
      </c>
      <c r="CS7" s="32">
        <v>77</v>
      </c>
      <c r="CT7" s="32">
        <v>41</v>
      </c>
      <c r="CU7" s="32">
        <v>111</v>
      </c>
      <c r="CV7" s="32">
        <v>2</v>
      </c>
      <c r="CW7" s="215"/>
    </row>
    <row r="8" spans="1:101" s="80" customFormat="1" ht="13.5" customHeight="1">
      <c r="A8" s="160" t="s">
        <v>321</v>
      </c>
      <c r="B8" s="164">
        <v>36069</v>
      </c>
      <c r="C8" s="101">
        <v>137711</v>
      </c>
      <c r="D8" s="32">
        <v>1207</v>
      </c>
      <c r="E8" s="32">
        <v>1215</v>
      </c>
      <c r="F8" s="32">
        <v>1321</v>
      </c>
      <c r="G8" s="32">
        <v>1291</v>
      </c>
      <c r="H8" s="32">
        <v>1395</v>
      </c>
      <c r="I8" s="32">
        <v>1273</v>
      </c>
      <c r="J8" s="32">
        <v>1339</v>
      </c>
      <c r="K8" s="32">
        <v>1317</v>
      </c>
      <c r="L8" s="32">
        <v>1445</v>
      </c>
      <c r="M8" s="32">
        <v>1507</v>
      </c>
      <c r="N8" s="32">
        <v>1496</v>
      </c>
      <c r="O8" s="32">
        <v>1540</v>
      </c>
      <c r="P8" s="32">
        <v>1522</v>
      </c>
      <c r="Q8" s="32">
        <v>1586</v>
      </c>
      <c r="R8" s="32">
        <v>1620</v>
      </c>
      <c r="S8" s="32">
        <v>1700</v>
      </c>
      <c r="T8" s="32">
        <v>1605</v>
      </c>
      <c r="U8" s="32">
        <v>1640</v>
      </c>
      <c r="V8" s="32">
        <v>1713</v>
      </c>
      <c r="W8" s="32">
        <v>1691</v>
      </c>
      <c r="X8" s="32">
        <v>1780</v>
      </c>
      <c r="Y8" s="32">
        <v>1681</v>
      </c>
      <c r="Z8" s="32">
        <v>1509</v>
      </c>
      <c r="AA8" s="32">
        <v>1747</v>
      </c>
      <c r="AB8" s="32">
        <v>1837</v>
      </c>
      <c r="AC8" s="32">
        <v>1918</v>
      </c>
      <c r="AD8" s="32">
        <v>1894</v>
      </c>
      <c r="AE8" s="32">
        <v>1901</v>
      </c>
      <c r="AF8" s="32">
        <v>1826</v>
      </c>
      <c r="AG8" s="32">
        <v>1812</v>
      </c>
      <c r="AH8" s="32">
        <v>1689</v>
      </c>
      <c r="AI8" s="32">
        <v>1791</v>
      </c>
      <c r="AJ8" s="32">
        <v>1404</v>
      </c>
      <c r="AK8" s="32">
        <v>1865</v>
      </c>
      <c r="AL8" s="32">
        <v>1765</v>
      </c>
      <c r="AM8" s="32">
        <v>1720</v>
      </c>
      <c r="AN8" s="32">
        <v>1663</v>
      </c>
      <c r="AO8" s="32">
        <v>1639</v>
      </c>
      <c r="AP8" s="32">
        <v>1667</v>
      </c>
      <c r="AQ8" s="32">
        <v>1699</v>
      </c>
      <c r="AR8" s="32">
        <v>1646</v>
      </c>
      <c r="AS8" s="32">
        <v>1599</v>
      </c>
      <c r="AT8" s="32">
        <v>1809</v>
      </c>
      <c r="AU8" s="32">
        <v>1793</v>
      </c>
      <c r="AV8" s="32">
        <v>1712</v>
      </c>
      <c r="AW8" s="32">
        <v>1845</v>
      </c>
      <c r="AX8" s="32">
        <v>1957</v>
      </c>
      <c r="AY8" s="32">
        <v>2070</v>
      </c>
      <c r="AZ8" s="32">
        <v>2412</v>
      </c>
      <c r="BA8" s="32">
        <v>2547</v>
      </c>
      <c r="BB8" s="32">
        <v>2576</v>
      </c>
      <c r="BC8" s="32">
        <v>2240</v>
      </c>
      <c r="BD8" s="32">
        <v>1313</v>
      </c>
      <c r="BE8" s="32">
        <v>1496</v>
      </c>
      <c r="BF8" s="32">
        <v>2013</v>
      </c>
      <c r="BG8" s="32">
        <v>1883</v>
      </c>
      <c r="BH8" s="32">
        <v>1943</v>
      </c>
      <c r="BI8" s="32">
        <v>1974</v>
      </c>
      <c r="BJ8" s="32">
        <v>1904</v>
      </c>
      <c r="BK8" s="32">
        <v>1601</v>
      </c>
      <c r="BL8" s="32">
        <v>1696</v>
      </c>
      <c r="BM8" s="32">
        <v>1876</v>
      </c>
      <c r="BN8" s="32">
        <v>1912</v>
      </c>
      <c r="BO8" s="32">
        <v>1834</v>
      </c>
      <c r="BP8" s="32">
        <v>1904</v>
      </c>
      <c r="BQ8" s="32">
        <v>1791</v>
      </c>
      <c r="BR8" s="32">
        <v>1802</v>
      </c>
      <c r="BS8" s="32">
        <v>1822</v>
      </c>
      <c r="BT8" s="32">
        <v>1748</v>
      </c>
      <c r="BU8" s="32">
        <v>1646</v>
      </c>
      <c r="BV8" s="32">
        <v>1585</v>
      </c>
      <c r="BW8" s="32">
        <v>1479</v>
      </c>
      <c r="BX8" s="32">
        <v>1456</v>
      </c>
      <c r="BY8" s="32">
        <v>1408</v>
      </c>
      <c r="BZ8" s="32">
        <v>1204</v>
      </c>
      <c r="CA8" s="32">
        <v>1032</v>
      </c>
      <c r="CB8" s="32">
        <v>971</v>
      </c>
      <c r="CC8" s="32">
        <v>827</v>
      </c>
      <c r="CD8" s="32">
        <v>907</v>
      </c>
      <c r="CE8" s="32">
        <v>718</v>
      </c>
      <c r="CF8" s="32">
        <v>713</v>
      </c>
      <c r="CG8" s="32">
        <v>642</v>
      </c>
      <c r="CH8" s="32">
        <v>620</v>
      </c>
      <c r="CI8" s="32">
        <v>532</v>
      </c>
      <c r="CJ8" s="32">
        <v>513</v>
      </c>
      <c r="CK8" s="32">
        <v>499</v>
      </c>
      <c r="CL8" s="32">
        <v>397</v>
      </c>
      <c r="CM8" s="32">
        <v>364</v>
      </c>
      <c r="CN8" s="32">
        <v>309</v>
      </c>
      <c r="CO8" s="32">
        <v>242</v>
      </c>
      <c r="CP8" s="32">
        <v>211</v>
      </c>
      <c r="CQ8" s="32">
        <v>126</v>
      </c>
      <c r="CR8" s="32">
        <v>99</v>
      </c>
      <c r="CS8" s="32">
        <v>90</v>
      </c>
      <c r="CT8" s="32">
        <v>54</v>
      </c>
      <c r="CU8" s="32">
        <v>117</v>
      </c>
      <c r="CV8" s="32">
        <v>2</v>
      </c>
      <c r="CW8" s="215"/>
    </row>
    <row r="9" spans="1:101" s="80" customFormat="1" ht="13.5" customHeight="1">
      <c r="A9" s="160" t="s">
        <v>322</v>
      </c>
      <c r="B9" s="164">
        <v>36434</v>
      </c>
      <c r="C9" s="101">
        <v>137319</v>
      </c>
      <c r="D9" s="32">
        <v>1137</v>
      </c>
      <c r="E9" s="32">
        <v>1258</v>
      </c>
      <c r="F9" s="32">
        <v>1217</v>
      </c>
      <c r="G9" s="32">
        <v>1323</v>
      </c>
      <c r="H9" s="32">
        <v>1315</v>
      </c>
      <c r="I9" s="32">
        <v>1397</v>
      </c>
      <c r="J9" s="32">
        <v>1284</v>
      </c>
      <c r="K9" s="32">
        <v>1348</v>
      </c>
      <c r="L9" s="32">
        <v>1313</v>
      </c>
      <c r="M9" s="32">
        <v>1453</v>
      </c>
      <c r="N9" s="32">
        <v>1492</v>
      </c>
      <c r="O9" s="32">
        <v>1488</v>
      </c>
      <c r="P9" s="32">
        <v>1532</v>
      </c>
      <c r="Q9" s="32">
        <v>1530</v>
      </c>
      <c r="R9" s="32">
        <v>1588</v>
      </c>
      <c r="S9" s="32">
        <v>1620</v>
      </c>
      <c r="T9" s="32">
        <v>1692</v>
      </c>
      <c r="U9" s="32">
        <v>1607</v>
      </c>
      <c r="V9" s="32">
        <v>1600</v>
      </c>
      <c r="W9" s="32">
        <v>1635</v>
      </c>
      <c r="X9" s="32">
        <v>1666</v>
      </c>
      <c r="Y9" s="32">
        <v>1779</v>
      </c>
      <c r="Z9" s="32">
        <v>1690</v>
      </c>
      <c r="AA9" s="32">
        <v>1484</v>
      </c>
      <c r="AB9" s="32">
        <v>1724</v>
      </c>
      <c r="AC9" s="32">
        <v>1833</v>
      </c>
      <c r="AD9" s="32">
        <v>1875</v>
      </c>
      <c r="AE9" s="32">
        <v>1879</v>
      </c>
      <c r="AF9" s="32">
        <v>1864</v>
      </c>
      <c r="AG9" s="32">
        <v>1793</v>
      </c>
      <c r="AH9" s="32">
        <v>1791</v>
      </c>
      <c r="AI9" s="32">
        <v>1689</v>
      </c>
      <c r="AJ9" s="32">
        <v>1801</v>
      </c>
      <c r="AK9" s="32">
        <v>1409</v>
      </c>
      <c r="AL9" s="32">
        <v>1851</v>
      </c>
      <c r="AM9" s="32">
        <v>1766</v>
      </c>
      <c r="AN9" s="32">
        <v>1693</v>
      </c>
      <c r="AO9" s="32">
        <v>1676</v>
      </c>
      <c r="AP9" s="32">
        <v>1646</v>
      </c>
      <c r="AQ9" s="32">
        <v>1662</v>
      </c>
      <c r="AR9" s="32">
        <v>1696</v>
      </c>
      <c r="AS9" s="32">
        <v>1636</v>
      </c>
      <c r="AT9" s="32">
        <v>1597</v>
      </c>
      <c r="AU9" s="32">
        <v>1795</v>
      </c>
      <c r="AV9" s="32">
        <v>1787</v>
      </c>
      <c r="AW9" s="32">
        <v>1711</v>
      </c>
      <c r="AX9" s="32">
        <v>1843</v>
      </c>
      <c r="AY9" s="32">
        <v>1938</v>
      </c>
      <c r="AZ9" s="32">
        <v>2058</v>
      </c>
      <c r="BA9" s="32">
        <v>2394</v>
      </c>
      <c r="BB9" s="32">
        <v>2521</v>
      </c>
      <c r="BC9" s="32">
        <v>2561</v>
      </c>
      <c r="BD9" s="32">
        <v>2231</v>
      </c>
      <c r="BE9" s="32">
        <v>1306</v>
      </c>
      <c r="BF9" s="32">
        <v>1486</v>
      </c>
      <c r="BG9" s="32">
        <v>2019</v>
      </c>
      <c r="BH9" s="32">
        <v>1872</v>
      </c>
      <c r="BI9" s="32">
        <v>1932</v>
      </c>
      <c r="BJ9" s="32">
        <v>1965</v>
      </c>
      <c r="BK9" s="32">
        <v>1894</v>
      </c>
      <c r="BL9" s="32">
        <v>1596</v>
      </c>
      <c r="BM9" s="32">
        <v>1684</v>
      </c>
      <c r="BN9" s="32">
        <v>1866</v>
      </c>
      <c r="BO9" s="32">
        <v>1891</v>
      </c>
      <c r="BP9" s="32">
        <v>1821</v>
      </c>
      <c r="BQ9" s="32">
        <v>1875</v>
      </c>
      <c r="BR9" s="32">
        <v>1764</v>
      </c>
      <c r="BS9" s="32">
        <v>1787</v>
      </c>
      <c r="BT9" s="32">
        <v>1803</v>
      </c>
      <c r="BU9" s="32">
        <v>1715</v>
      </c>
      <c r="BV9" s="32">
        <v>1619</v>
      </c>
      <c r="BW9" s="32">
        <v>1558</v>
      </c>
      <c r="BX9" s="32">
        <v>1452</v>
      </c>
      <c r="BY9" s="32">
        <v>1419</v>
      </c>
      <c r="BZ9" s="32">
        <v>1364</v>
      </c>
      <c r="CA9" s="32">
        <v>1160</v>
      </c>
      <c r="CB9" s="32">
        <v>995</v>
      </c>
      <c r="CC9" s="32">
        <v>946</v>
      </c>
      <c r="CD9" s="32">
        <v>799</v>
      </c>
      <c r="CE9" s="32">
        <v>870</v>
      </c>
      <c r="CF9" s="32">
        <v>681</v>
      </c>
      <c r="CG9" s="32">
        <v>670</v>
      </c>
      <c r="CH9" s="32">
        <v>619</v>
      </c>
      <c r="CI9" s="32">
        <v>581</v>
      </c>
      <c r="CJ9" s="32">
        <v>489</v>
      </c>
      <c r="CK9" s="32">
        <v>477</v>
      </c>
      <c r="CL9" s="32">
        <v>457</v>
      </c>
      <c r="CM9" s="32">
        <v>359</v>
      </c>
      <c r="CN9" s="32">
        <v>328</v>
      </c>
      <c r="CO9" s="32">
        <v>261</v>
      </c>
      <c r="CP9" s="32">
        <v>210</v>
      </c>
      <c r="CQ9" s="32">
        <v>174</v>
      </c>
      <c r="CR9" s="32">
        <v>96</v>
      </c>
      <c r="CS9" s="32">
        <v>82</v>
      </c>
      <c r="CT9" s="32">
        <v>76</v>
      </c>
      <c r="CU9" s="32">
        <v>131</v>
      </c>
      <c r="CV9" s="32">
        <v>2</v>
      </c>
      <c r="CW9" s="215"/>
    </row>
    <row r="10" spans="1:101" s="80" customFormat="1" ht="13.5" customHeight="1">
      <c r="A10" s="160" t="s">
        <v>309</v>
      </c>
      <c r="B10" s="164">
        <v>36800</v>
      </c>
      <c r="C10" s="101">
        <v>136173</v>
      </c>
      <c r="D10" s="32">
        <v>1167</v>
      </c>
      <c r="E10" s="32">
        <v>1163</v>
      </c>
      <c r="F10" s="32">
        <v>1218</v>
      </c>
      <c r="G10" s="32">
        <v>1225</v>
      </c>
      <c r="H10" s="32">
        <v>1300</v>
      </c>
      <c r="I10" s="32">
        <v>1295</v>
      </c>
      <c r="J10" s="32">
        <v>1381</v>
      </c>
      <c r="K10" s="32">
        <v>1286</v>
      </c>
      <c r="L10" s="32">
        <v>1331</v>
      </c>
      <c r="M10" s="32">
        <v>1319</v>
      </c>
      <c r="N10" s="32">
        <v>1456</v>
      </c>
      <c r="O10" s="32">
        <v>1509</v>
      </c>
      <c r="P10" s="32">
        <v>1470</v>
      </c>
      <c r="Q10" s="32">
        <v>1536</v>
      </c>
      <c r="R10" s="32">
        <v>1516</v>
      </c>
      <c r="S10" s="32">
        <v>1649</v>
      </c>
      <c r="T10" s="32">
        <v>1698</v>
      </c>
      <c r="U10" s="32">
        <v>1777</v>
      </c>
      <c r="V10" s="32">
        <v>1543</v>
      </c>
      <c r="W10" s="32">
        <v>1336</v>
      </c>
      <c r="X10" s="32">
        <v>1413</v>
      </c>
      <c r="Y10" s="32">
        <v>1398</v>
      </c>
      <c r="Z10" s="32">
        <v>1547</v>
      </c>
      <c r="AA10" s="32">
        <v>1561</v>
      </c>
      <c r="AB10" s="32">
        <v>1588</v>
      </c>
      <c r="AC10" s="32">
        <v>1758</v>
      </c>
      <c r="AD10" s="32">
        <v>1870</v>
      </c>
      <c r="AE10" s="32">
        <v>1867</v>
      </c>
      <c r="AF10" s="32">
        <v>1868</v>
      </c>
      <c r="AG10" s="32">
        <v>1861</v>
      </c>
      <c r="AH10" s="32">
        <v>1831</v>
      </c>
      <c r="AI10" s="32">
        <v>1744</v>
      </c>
      <c r="AJ10" s="32">
        <v>1717</v>
      </c>
      <c r="AK10" s="32">
        <v>1804</v>
      </c>
      <c r="AL10" s="32">
        <v>1387</v>
      </c>
      <c r="AM10" s="32">
        <v>1816</v>
      </c>
      <c r="AN10" s="32">
        <v>1721</v>
      </c>
      <c r="AO10" s="32">
        <v>1707</v>
      </c>
      <c r="AP10" s="32">
        <v>1649</v>
      </c>
      <c r="AQ10" s="32">
        <v>1626</v>
      </c>
      <c r="AR10" s="32">
        <v>1645</v>
      </c>
      <c r="AS10" s="32">
        <v>1699</v>
      </c>
      <c r="AT10" s="32">
        <v>1644</v>
      </c>
      <c r="AU10" s="32">
        <v>1600</v>
      </c>
      <c r="AV10" s="32">
        <v>1793</v>
      </c>
      <c r="AW10" s="32">
        <v>1779</v>
      </c>
      <c r="AX10" s="32">
        <v>1730</v>
      </c>
      <c r="AY10" s="32">
        <v>1773</v>
      </c>
      <c r="AZ10" s="32">
        <v>1918</v>
      </c>
      <c r="BA10" s="32">
        <v>2029</v>
      </c>
      <c r="BB10" s="32">
        <v>2379</v>
      </c>
      <c r="BC10" s="32">
        <v>2501</v>
      </c>
      <c r="BD10" s="32">
        <v>2515</v>
      </c>
      <c r="BE10" s="32">
        <v>2204</v>
      </c>
      <c r="BF10" s="32">
        <v>1319</v>
      </c>
      <c r="BG10" s="32">
        <v>1483</v>
      </c>
      <c r="BH10" s="32">
        <v>1987</v>
      </c>
      <c r="BI10" s="32">
        <v>1872</v>
      </c>
      <c r="BJ10" s="32">
        <v>1903</v>
      </c>
      <c r="BK10" s="32">
        <v>1960</v>
      </c>
      <c r="BL10" s="32">
        <v>1877</v>
      </c>
      <c r="BM10" s="32">
        <v>1589</v>
      </c>
      <c r="BN10" s="32">
        <v>1644</v>
      </c>
      <c r="BO10" s="32">
        <v>1869</v>
      </c>
      <c r="BP10" s="32">
        <v>1892</v>
      </c>
      <c r="BQ10" s="32">
        <v>1814</v>
      </c>
      <c r="BR10" s="32">
        <v>1847</v>
      </c>
      <c r="BS10" s="32">
        <v>1719</v>
      </c>
      <c r="BT10" s="32">
        <v>1771</v>
      </c>
      <c r="BU10" s="32">
        <v>1778</v>
      </c>
      <c r="BV10" s="32">
        <v>1691</v>
      </c>
      <c r="BW10" s="32">
        <v>1568</v>
      </c>
      <c r="BX10" s="32">
        <v>1529</v>
      </c>
      <c r="BY10" s="32">
        <v>1424</v>
      </c>
      <c r="BZ10" s="32">
        <v>1373</v>
      </c>
      <c r="CA10" s="32">
        <v>1351</v>
      </c>
      <c r="CB10" s="32">
        <v>1152</v>
      </c>
      <c r="CC10" s="32">
        <v>963</v>
      </c>
      <c r="CD10" s="32">
        <v>916</v>
      </c>
      <c r="CE10" s="32">
        <v>757</v>
      </c>
      <c r="CF10" s="32">
        <v>825</v>
      </c>
      <c r="CG10" s="32">
        <v>647</v>
      </c>
      <c r="CH10" s="32">
        <v>611</v>
      </c>
      <c r="CI10" s="32">
        <v>564</v>
      </c>
      <c r="CJ10" s="32">
        <v>558</v>
      </c>
      <c r="CK10" s="32">
        <v>449</v>
      </c>
      <c r="CL10" s="32">
        <v>420</v>
      </c>
      <c r="CM10" s="32">
        <v>415</v>
      </c>
      <c r="CN10" s="32">
        <v>314</v>
      </c>
      <c r="CO10" s="32">
        <v>280</v>
      </c>
      <c r="CP10" s="32">
        <v>206</v>
      </c>
      <c r="CQ10" s="32">
        <v>179</v>
      </c>
      <c r="CR10" s="32">
        <v>156</v>
      </c>
      <c r="CS10" s="32">
        <v>83</v>
      </c>
      <c r="CT10" s="32">
        <v>76</v>
      </c>
      <c r="CU10" s="32">
        <v>145</v>
      </c>
      <c r="CV10" s="32">
        <v>80</v>
      </c>
      <c r="CW10" s="215"/>
    </row>
    <row r="11" spans="1:101" s="80" customFormat="1" ht="13.5" customHeight="1">
      <c r="A11" s="160" t="s">
        <v>323</v>
      </c>
      <c r="B11" s="164">
        <v>37165</v>
      </c>
      <c r="C11" s="101">
        <v>136018</v>
      </c>
      <c r="D11" s="32">
        <v>1203</v>
      </c>
      <c r="E11" s="32">
        <v>1193</v>
      </c>
      <c r="F11" s="32">
        <v>1177</v>
      </c>
      <c r="G11" s="32">
        <v>1234</v>
      </c>
      <c r="H11" s="32">
        <v>1244</v>
      </c>
      <c r="I11" s="32">
        <v>1298</v>
      </c>
      <c r="J11" s="32">
        <v>1303</v>
      </c>
      <c r="K11" s="32">
        <v>1386</v>
      </c>
      <c r="L11" s="32">
        <v>1282</v>
      </c>
      <c r="M11" s="32">
        <v>1340</v>
      </c>
      <c r="N11" s="32">
        <v>1316</v>
      </c>
      <c r="O11" s="32">
        <v>1466</v>
      </c>
      <c r="P11" s="32">
        <v>1510</v>
      </c>
      <c r="Q11" s="32">
        <v>1464</v>
      </c>
      <c r="R11" s="32">
        <v>1539</v>
      </c>
      <c r="S11" s="32">
        <v>1511</v>
      </c>
      <c r="T11" s="32">
        <v>1643</v>
      </c>
      <c r="U11" s="32">
        <v>1695</v>
      </c>
      <c r="V11" s="32">
        <v>1713</v>
      </c>
      <c r="W11" s="32">
        <v>1543</v>
      </c>
      <c r="X11" s="32">
        <v>1333</v>
      </c>
      <c r="Y11" s="32">
        <v>1404</v>
      </c>
      <c r="Z11" s="32">
        <v>1396</v>
      </c>
      <c r="AA11" s="32">
        <v>1546</v>
      </c>
      <c r="AB11" s="32">
        <v>1553</v>
      </c>
      <c r="AC11" s="32">
        <v>1579</v>
      </c>
      <c r="AD11" s="32">
        <v>1729</v>
      </c>
      <c r="AE11" s="32">
        <v>1865</v>
      </c>
      <c r="AF11" s="32">
        <v>1865</v>
      </c>
      <c r="AG11" s="32">
        <v>1838</v>
      </c>
      <c r="AH11" s="32">
        <v>1849</v>
      </c>
      <c r="AI11" s="32">
        <v>1852</v>
      </c>
      <c r="AJ11" s="32">
        <v>1742</v>
      </c>
      <c r="AK11" s="32">
        <v>1722</v>
      </c>
      <c r="AL11" s="32">
        <v>1786</v>
      </c>
      <c r="AM11" s="32">
        <v>1386</v>
      </c>
      <c r="AN11" s="32">
        <v>1805</v>
      </c>
      <c r="AO11" s="32">
        <v>1708</v>
      </c>
      <c r="AP11" s="32">
        <v>1716</v>
      </c>
      <c r="AQ11" s="32">
        <v>1655</v>
      </c>
      <c r="AR11" s="32">
        <v>1632</v>
      </c>
      <c r="AS11" s="32">
        <v>1658</v>
      </c>
      <c r="AT11" s="32">
        <v>1699</v>
      </c>
      <c r="AU11" s="32">
        <v>1641</v>
      </c>
      <c r="AV11" s="32">
        <v>1600</v>
      </c>
      <c r="AW11" s="32">
        <v>1782</v>
      </c>
      <c r="AX11" s="32">
        <v>1785</v>
      </c>
      <c r="AY11" s="32">
        <v>1727</v>
      </c>
      <c r="AZ11" s="32">
        <v>1756</v>
      </c>
      <c r="BA11" s="32">
        <v>1901</v>
      </c>
      <c r="BB11" s="32">
        <v>2015</v>
      </c>
      <c r="BC11" s="32">
        <v>2379</v>
      </c>
      <c r="BD11" s="32">
        <v>2486</v>
      </c>
      <c r="BE11" s="32">
        <v>2501</v>
      </c>
      <c r="BF11" s="32">
        <v>2195</v>
      </c>
      <c r="BG11" s="32">
        <v>1313</v>
      </c>
      <c r="BH11" s="32">
        <v>1477</v>
      </c>
      <c r="BI11" s="32">
        <v>1983</v>
      </c>
      <c r="BJ11" s="32">
        <v>1855</v>
      </c>
      <c r="BK11" s="32">
        <v>1884</v>
      </c>
      <c r="BL11" s="32">
        <v>1962</v>
      </c>
      <c r="BM11" s="32">
        <v>1868</v>
      </c>
      <c r="BN11" s="32">
        <v>1569</v>
      </c>
      <c r="BO11" s="32">
        <v>1635</v>
      </c>
      <c r="BP11" s="32">
        <v>1852</v>
      </c>
      <c r="BQ11" s="32">
        <v>1880</v>
      </c>
      <c r="BR11" s="32">
        <v>1793</v>
      </c>
      <c r="BS11" s="32">
        <v>1819</v>
      </c>
      <c r="BT11" s="32">
        <v>1700</v>
      </c>
      <c r="BU11" s="32">
        <v>1749</v>
      </c>
      <c r="BV11" s="32">
        <v>1743</v>
      </c>
      <c r="BW11" s="32">
        <v>1657</v>
      </c>
      <c r="BX11" s="32">
        <v>1540</v>
      </c>
      <c r="BY11" s="32">
        <v>1482</v>
      </c>
      <c r="BZ11" s="32">
        <v>1391</v>
      </c>
      <c r="CA11" s="32">
        <v>1340</v>
      </c>
      <c r="CB11" s="32">
        <v>1294</v>
      </c>
      <c r="CC11" s="32">
        <v>1110</v>
      </c>
      <c r="CD11" s="32">
        <v>934</v>
      </c>
      <c r="CE11" s="32">
        <v>875</v>
      </c>
      <c r="CF11" s="32">
        <v>717</v>
      </c>
      <c r="CG11" s="32">
        <v>784</v>
      </c>
      <c r="CH11" s="32">
        <v>612</v>
      </c>
      <c r="CI11" s="32">
        <v>570</v>
      </c>
      <c r="CJ11" s="32">
        <v>522</v>
      </c>
      <c r="CK11" s="32">
        <v>524</v>
      </c>
      <c r="CL11" s="32">
        <v>397</v>
      </c>
      <c r="CM11" s="32">
        <v>376</v>
      </c>
      <c r="CN11" s="32">
        <v>360</v>
      </c>
      <c r="CO11" s="32">
        <v>273</v>
      </c>
      <c r="CP11" s="32">
        <v>244</v>
      </c>
      <c r="CQ11" s="32">
        <v>175</v>
      </c>
      <c r="CR11" s="32">
        <v>161</v>
      </c>
      <c r="CS11" s="32">
        <v>133</v>
      </c>
      <c r="CT11" s="32">
        <v>67</v>
      </c>
      <c r="CU11" s="32">
        <v>172</v>
      </c>
      <c r="CV11" s="32">
        <v>80</v>
      </c>
      <c r="CW11" s="215"/>
    </row>
    <row r="12" spans="1:101" s="80" customFormat="1" ht="13.5" customHeight="1">
      <c r="A12" s="160" t="s">
        <v>324</v>
      </c>
      <c r="B12" s="164">
        <v>37530</v>
      </c>
      <c r="C12" s="101">
        <v>135765</v>
      </c>
      <c r="D12" s="32">
        <v>1137</v>
      </c>
      <c r="E12" s="32">
        <v>1259</v>
      </c>
      <c r="F12" s="32">
        <v>1185</v>
      </c>
      <c r="G12" s="32">
        <v>1178</v>
      </c>
      <c r="H12" s="32">
        <v>1239</v>
      </c>
      <c r="I12" s="32">
        <v>1249</v>
      </c>
      <c r="J12" s="32">
        <v>1290</v>
      </c>
      <c r="K12" s="32">
        <v>1314</v>
      </c>
      <c r="L12" s="32">
        <v>1388</v>
      </c>
      <c r="M12" s="32">
        <v>1287</v>
      </c>
      <c r="N12" s="32">
        <v>1342</v>
      </c>
      <c r="O12" s="32">
        <v>1321</v>
      </c>
      <c r="P12" s="32">
        <v>1455</v>
      </c>
      <c r="Q12" s="32">
        <v>1509</v>
      </c>
      <c r="R12" s="32">
        <v>1458</v>
      </c>
      <c r="S12" s="32">
        <v>1526</v>
      </c>
      <c r="T12" s="32">
        <v>1510</v>
      </c>
      <c r="U12" s="32">
        <v>1645</v>
      </c>
      <c r="V12" s="32">
        <v>1683</v>
      </c>
      <c r="W12" s="32">
        <v>1648</v>
      </c>
      <c r="X12" s="32">
        <v>1536</v>
      </c>
      <c r="Y12" s="32">
        <v>1349</v>
      </c>
      <c r="Z12" s="32">
        <v>1385</v>
      </c>
      <c r="AA12" s="32">
        <v>1350</v>
      </c>
      <c r="AB12" s="32">
        <v>1540</v>
      </c>
      <c r="AC12" s="32">
        <v>1531</v>
      </c>
      <c r="AD12" s="32">
        <v>1579</v>
      </c>
      <c r="AE12" s="32">
        <v>1733</v>
      </c>
      <c r="AF12" s="32">
        <v>1872</v>
      </c>
      <c r="AG12" s="32">
        <v>1841</v>
      </c>
      <c r="AH12" s="32">
        <v>1853</v>
      </c>
      <c r="AI12" s="32">
        <v>1834</v>
      </c>
      <c r="AJ12" s="32">
        <v>1823</v>
      </c>
      <c r="AK12" s="32">
        <v>1758</v>
      </c>
      <c r="AL12" s="32">
        <v>1736</v>
      </c>
      <c r="AM12" s="32">
        <v>1771</v>
      </c>
      <c r="AN12" s="32">
        <v>1393</v>
      </c>
      <c r="AO12" s="32">
        <v>1815</v>
      </c>
      <c r="AP12" s="32">
        <v>1721</v>
      </c>
      <c r="AQ12" s="32">
        <v>1707</v>
      </c>
      <c r="AR12" s="32">
        <v>1674</v>
      </c>
      <c r="AS12" s="32">
        <v>1635</v>
      </c>
      <c r="AT12" s="32">
        <v>1653</v>
      </c>
      <c r="AU12" s="32">
        <v>1688</v>
      </c>
      <c r="AV12" s="32">
        <v>1628</v>
      </c>
      <c r="AW12" s="32">
        <v>1598</v>
      </c>
      <c r="AX12" s="32">
        <v>1787</v>
      </c>
      <c r="AY12" s="32">
        <v>1781</v>
      </c>
      <c r="AZ12" s="32">
        <v>1722</v>
      </c>
      <c r="BA12" s="32">
        <v>1749</v>
      </c>
      <c r="BB12" s="32">
        <v>1903</v>
      </c>
      <c r="BC12" s="32">
        <v>2002</v>
      </c>
      <c r="BD12" s="32">
        <v>2361</v>
      </c>
      <c r="BE12" s="32">
        <v>2468</v>
      </c>
      <c r="BF12" s="32">
        <v>2489</v>
      </c>
      <c r="BG12" s="32">
        <v>2194</v>
      </c>
      <c r="BH12" s="32">
        <v>1307</v>
      </c>
      <c r="BI12" s="32">
        <v>1461</v>
      </c>
      <c r="BJ12" s="32">
        <v>1981</v>
      </c>
      <c r="BK12" s="32">
        <v>1846</v>
      </c>
      <c r="BL12" s="32">
        <v>1870</v>
      </c>
      <c r="BM12" s="32">
        <v>1958</v>
      </c>
      <c r="BN12" s="32">
        <v>1849</v>
      </c>
      <c r="BO12" s="32">
        <v>1554</v>
      </c>
      <c r="BP12" s="32">
        <v>1620</v>
      </c>
      <c r="BQ12" s="32">
        <v>1832</v>
      </c>
      <c r="BR12" s="32">
        <v>1854</v>
      </c>
      <c r="BS12" s="32">
        <v>1781</v>
      </c>
      <c r="BT12" s="32">
        <v>1795</v>
      </c>
      <c r="BU12" s="32">
        <v>1665</v>
      </c>
      <c r="BV12" s="32">
        <v>1723</v>
      </c>
      <c r="BW12" s="32">
        <v>1709</v>
      </c>
      <c r="BX12" s="32">
        <v>1620</v>
      </c>
      <c r="BY12" s="32">
        <v>1497</v>
      </c>
      <c r="BZ12" s="32">
        <v>1441</v>
      </c>
      <c r="CA12" s="32">
        <v>1362</v>
      </c>
      <c r="CB12" s="32">
        <v>1310</v>
      </c>
      <c r="CC12" s="32">
        <v>1248</v>
      </c>
      <c r="CD12" s="32">
        <v>1059</v>
      </c>
      <c r="CE12" s="32">
        <v>900</v>
      </c>
      <c r="CF12" s="32">
        <v>830</v>
      </c>
      <c r="CG12" s="32">
        <v>676</v>
      </c>
      <c r="CH12" s="32">
        <v>751</v>
      </c>
      <c r="CI12" s="32">
        <v>564</v>
      </c>
      <c r="CJ12" s="32">
        <v>528</v>
      </c>
      <c r="CK12" s="32">
        <v>486</v>
      </c>
      <c r="CL12" s="32">
        <v>476</v>
      </c>
      <c r="CM12" s="32">
        <v>377</v>
      </c>
      <c r="CN12" s="32">
        <v>346</v>
      </c>
      <c r="CO12" s="32">
        <v>323</v>
      </c>
      <c r="CP12" s="32">
        <v>227</v>
      </c>
      <c r="CQ12" s="32">
        <v>213</v>
      </c>
      <c r="CR12" s="32">
        <v>144</v>
      </c>
      <c r="CS12" s="32">
        <v>135</v>
      </c>
      <c r="CT12" s="32">
        <v>106</v>
      </c>
      <c r="CU12" s="32">
        <v>179</v>
      </c>
      <c r="CV12" s="32">
        <v>80</v>
      </c>
      <c r="CW12" s="215"/>
    </row>
    <row r="13" spans="1:101" s="80" customFormat="1" ht="13.5" customHeight="1">
      <c r="A13" s="160" t="s">
        <v>325</v>
      </c>
      <c r="B13" s="164">
        <v>37895</v>
      </c>
      <c r="C13" s="101">
        <v>135320</v>
      </c>
      <c r="D13" s="32">
        <v>1127</v>
      </c>
      <c r="E13" s="32">
        <v>1165</v>
      </c>
      <c r="F13" s="32">
        <v>1252</v>
      </c>
      <c r="G13" s="32">
        <v>1165</v>
      </c>
      <c r="H13" s="32">
        <v>1182</v>
      </c>
      <c r="I13" s="32">
        <v>1232</v>
      </c>
      <c r="J13" s="32">
        <v>1254</v>
      </c>
      <c r="K13" s="32">
        <v>1279</v>
      </c>
      <c r="L13" s="32">
        <v>1309</v>
      </c>
      <c r="M13" s="32">
        <v>1376</v>
      </c>
      <c r="N13" s="32">
        <v>1275</v>
      </c>
      <c r="O13" s="32">
        <v>1330</v>
      </c>
      <c r="P13" s="32">
        <v>1314</v>
      </c>
      <c r="Q13" s="32">
        <v>1456</v>
      </c>
      <c r="R13" s="32">
        <v>1505</v>
      </c>
      <c r="S13" s="32">
        <v>1446</v>
      </c>
      <c r="T13" s="32">
        <v>1533</v>
      </c>
      <c r="U13" s="32">
        <v>1516</v>
      </c>
      <c r="V13" s="32">
        <v>1622</v>
      </c>
      <c r="W13" s="32">
        <v>1677</v>
      </c>
      <c r="X13" s="32">
        <v>1638</v>
      </c>
      <c r="Y13" s="32">
        <v>1525</v>
      </c>
      <c r="Z13" s="32">
        <v>1295</v>
      </c>
      <c r="AA13" s="32">
        <v>1363</v>
      </c>
      <c r="AB13" s="32">
        <v>1343</v>
      </c>
      <c r="AC13" s="32">
        <v>1515</v>
      </c>
      <c r="AD13" s="32">
        <v>1522</v>
      </c>
      <c r="AE13" s="32">
        <v>1574</v>
      </c>
      <c r="AF13" s="32">
        <v>1740</v>
      </c>
      <c r="AG13" s="32">
        <v>1850</v>
      </c>
      <c r="AH13" s="32">
        <v>1822</v>
      </c>
      <c r="AI13" s="32">
        <v>1829</v>
      </c>
      <c r="AJ13" s="32">
        <v>1853</v>
      </c>
      <c r="AK13" s="32">
        <v>1812</v>
      </c>
      <c r="AL13" s="32">
        <v>1753</v>
      </c>
      <c r="AM13" s="32">
        <v>1732</v>
      </c>
      <c r="AN13" s="32">
        <v>1770</v>
      </c>
      <c r="AO13" s="32">
        <v>1371</v>
      </c>
      <c r="AP13" s="32">
        <v>1817</v>
      </c>
      <c r="AQ13" s="32">
        <v>1704</v>
      </c>
      <c r="AR13" s="32">
        <v>1699</v>
      </c>
      <c r="AS13" s="32">
        <v>1663</v>
      </c>
      <c r="AT13" s="32">
        <v>1639</v>
      </c>
      <c r="AU13" s="32">
        <v>1637</v>
      </c>
      <c r="AV13" s="32">
        <v>1684</v>
      </c>
      <c r="AW13" s="32">
        <v>1625</v>
      </c>
      <c r="AX13" s="32">
        <v>1584</v>
      </c>
      <c r="AY13" s="32">
        <v>1783</v>
      </c>
      <c r="AZ13" s="32">
        <v>1768</v>
      </c>
      <c r="BA13" s="32">
        <v>1716</v>
      </c>
      <c r="BB13" s="32">
        <v>1747</v>
      </c>
      <c r="BC13" s="32">
        <v>1895</v>
      </c>
      <c r="BD13" s="32">
        <v>2000</v>
      </c>
      <c r="BE13" s="32">
        <v>2349</v>
      </c>
      <c r="BF13" s="32">
        <v>2452</v>
      </c>
      <c r="BG13" s="32">
        <v>2481</v>
      </c>
      <c r="BH13" s="32">
        <v>2176</v>
      </c>
      <c r="BI13" s="32">
        <v>1299</v>
      </c>
      <c r="BJ13" s="32">
        <v>1454</v>
      </c>
      <c r="BK13" s="32">
        <v>1974</v>
      </c>
      <c r="BL13" s="32">
        <v>1845</v>
      </c>
      <c r="BM13" s="32">
        <v>1847</v>
      </c>
      <c r="BN13" s="32">
        <v>1938</v>
      </c>
      <c r="BO13" s="32">
        <v>1836</v>
      </c>
      <c r="BP13" s="32">
        <v>1546</v>
      </c>
      <c r="BQ13" s="32">
        <v>1615</v>
      </c>
      <c r="BR13" s="32">
        <v>1819</v>
      </c>
      <c r="BS13" s="32">
        <v>1836</v>
      </c>
      <c r="BT13" s="32">
        <v>1760</v>
      </c>
      <c r="BU13" s="32">
        <v>1779</v>
      </c>
      <c r="BV13" s="32">
        <v>1655</v>
      </c>
      <c r="BW13" s="32">
        <v>1680</v>
      </c>
      <c r="BX13" s="32">
        <v>1680</v>
      </c>
      <c r="BY13" s="32">
        <v>1591</v>
      </c>
      <c r="BZ13" s="32">
        <v>1457</v>
      </c>
      <c r="CA13" s="32">
        <v>1405</v>
      </c>
      <c r="CB13" s="32">
        <v>1324</v>
      </c>
      <c r="CC13" s="32">
        <v>1271</v>
      </c>
      <c r="CD13" s="32">
        <v>1220</v>
      </c>
      <c r="CE13" s="32">
        <v>1008</v>
      </c>
      <c r="CF13" s="32">
        <v>858</v>
      </c>
      <c r="CG13" s="32">
        <v>789</v>
      </c>
      <c r="CH13" s="32">
        <v>639</v>
      </c>
      <c r="CI13" s="32">
        <v>705</v>
      </c>
      <c r="CJ13" s="32">
        <v>519</v>
      </c>
      <c r="CK13" s="32">
        <v>488</v>
      </c>
      <c r="CL13" s="32">
        <v>444</v>
      </c>
      <c r="CM13" s="32">
        <v>442</v>
      </c>
      <c r="CN13" s="32">
        <v>347</v>
      </c>
      <c r="CO13" s="32">
        <v>305</v>
      </c>
      <c r="CP13" s="32">
        <v>288</v>
      </c>
      <c r="CQ13" s="32">
        <v>200</v>
      </c>
      <c r="CR13" s="32">
        <v>179</v>
      </c>
      <c r="CS13" s="32">
        <v>115</v>
      </c>
      <c r="CT13" s="32">
        <v>107</v>
      </c>
      <c r="CU13" s="32">
        <v>235</v>
      </c>
      <c r="CV13" s="32">
        <v>80</v>
      </c>
      <c r="CW13" s="215"/>
    </row>
    <row r="14" spans="1:101" s="80" customFormat="1" ht="13.5" customHeight="1">
      <c r="A14" s="160" t="s">
        <v>326</v>
      </c>
      <c r="B14" s="164">
        <v>38261</v>
      </c>
      <c r="C14" s="101">
        <v>135332</v>
      </c>
      <c r="D14" s="32">
        <v>1112</v>
      </c>
      <c r="E14" s="32">
        <v>1148</v>
      </c>
      <c r="F14" s="32">
        <v>1186</v>
      </c>
      <c r="G14" s="32">
        <v>1259</v>
      </c>
      <c r="H14" s="32">
        <v>1184</v>
      </c>
      <c r="I14" s="32">
        <v>1200</v>
      </c>
      <c r="J14" s="32">
        <v>1233</v>
      </c>
      <c r="K14" s="32">
        <v>1253</v>
      </c>
      <c r="L14" s="32">
        <v>1291</v>
      </c>
      <c r="M14" s="32">
        <v>1308</v>
      </c>
      <c r="N14" s="32">
        <v>1377</v>
      </c>
      <c r="O14" s="32">
        <v>1287</v>
      </c>
      <c r="P14" s="32">
        <v>1335</v>
      </c>
      <c r="Q14" s="32">
        <v>1313</v>
      </c>
      <c r="R14" s="32">
        <v>1461</v>
      </c>
      <c r="S14" s="32">
        <v>1512</v>
      </c>
      <c r="T14" s="32">
        <v>1442</v>
      </c>
      <c r="U14" s="32">
        <v>1534</v>
      </c>
      <c r="V14" s="32">
        <v>1513</v>
      </c>
      <c r="W14" s="32">
        <v>1623</v>
      </c>
      <c r="X14" s="32">
        <v>1634</v>
      </c>
      <c r="Y14" s="32">
        <v>1628</v>
      </c>
      <c r="Z14" s="32">
        <v>1493</v>
      </c>
      <c r="AA14" s="32">
        <v>1275</v>
      </c>
      <c r="AB14" s="32">
        <v>1330</v>
      </c>
      <c r="AC14" s="32">
        <v>1359</v>
      </c>
      <c r="AD14" s="32">
        <v>1555</v>
      </c>
      <c r="AE14" s="32">
        <v>1544</v>
      </c>
      <c r="AF14" s="32">
        <v>1542</v>
      </c>
      <c r="AG14" s="32">
        <v>1759</v>
      </c>
      <c r="AH14" s="32">
        <v>1875</v>
      </c>
      <c r="AI14" s="32">
        <v>1813</v>
      </c>
      <c r="AJ14" s="32">
        <v>1836</v>
      </c>
      <c r="AK14" s="32">
        <v>1878</v>
      </c>
      <c r="AL14" s="32">
        <v>1802</v>
      </c>
      <c r="AM14" s="32">
        <v>1744</v>
      </c>
      <c r="AN14" s="32">
        <v>1739</v>
      </c>
      <c r="AO14" s="32">
        <v>1779</v>
      </c>
      <c r="AP14" s="32">
        <v>1388</v>
      </c>
      <c r="AQ14" s="32">
        <v>1832</v>
      </c>
      <c r="AR14" s="32">
        <v>1711</v>
      </c>
      <c r="AS14" s="32">
        <v>1702</v>
      </c>
      <c r="AT14" s="32">
        <v>1665</v>
      </c>
      <c r="AU14" s="32">
        <v>1633</v>
      </c>
      <c r="AV14" s="32">
        <v>1636</v>
      </c>
      <c r="AW14" s="32">
        <v>1683</v>
      </c>
      <c r="AX14" s="32">
        <v>1645</v>
      </c>
      <c r="AY14" s="32">
        <v>1566</v>
      </c>
      <c r="AZ14" s="32">
        <v>1776</v>
      </c>
      <c r="BA14" s="32">
        <v>1757</v>
      </c>
      <c r="BB14" s="32">
        <v>1700</v>
      </c>
      <c r="BC14" s="32">
        <v>1744</v>
      </c>
      <c r="BD14" s="32">
        <v>1891</v>
      </c>
      <c r="BE14" s="32">
        <v>1986</v>
      </c>
      <c r="BF14" s="32">
        <v>2341</v>
      </c>
      <c r="BG14" s="32">
        <v>2441</v>
      </c>
      <c r="BH14" s="32">
        <v>2478</v>
      </c>
      <c r="BI14" s="32">
        <v>2167</v>
      </c>
      <c r="BJ14" s="32">
        <v>1292</v>
      </c>
      <c r="BK14" s="32">
        <v>1446</v>
      </c>
      <c r="BL14" s="32">
        <v>1968</v>
      </c>
      <c r="BM14" s="32">
        <v>1843</v>
      </c>
      <c r="BN14" s="32">
        <v>1848</v>
      </c>
      <c r="BO14" s="32">
        <v>1923</v>
      </c>
      <c r="BP14" s="32">
        <v>1819</v>
      </c>
      <c r="BQ14" s="32">
        <v>1536</v>
      </c>
      <c r="BR14" s="32">
        <v>1597</v>
      </c>
      <c r="BS14" s="32">
        <v>1806</v>
      </c>
      <c r="BT14" s="32">
        <v>1817</v>
      </c>
      <c r="BU14" s="32">
        <v>1742</v>
      </c>
      <c r="BV14" s="32">
        <v>1741</v>
      </c>
      <c r="BW14" s="32">
        <v>1621</v>
      </c>
      <c r="BX14" s="32">
        <v>1661</v>
      </c>
      <c r="BY14" s="32">
        <v>1652</v>
      </c>
      <c r="BZ14" s="32">
        <v>1549</v>
      </c>
      <c r="CA14" s="32">
        <v>1429</v>
      </c>
      <c r="CB14" s="32">
        <v>1381</v>
      </c>
      <c r="CC14" s="32">
        <v>1280</v>
      </c>
      <c r="CD14" s="32">
        <v>1236</v>
      </c>
      <c r="CE14" s="32">
        <v>1168</v>
      </c>
      <c r="CF14" s="32">
        <v>975</v>
      </c>
      <c r="CG14" s="32">
        <v>813</v>
      </c>
      <c r="CH14" s="32">
        <v>759</v>
      </c>
      <c r="CI14" s="32">
        <v>604</v>
      </c>
      <c r="CJ14" s="32">
        <v>667</v>
      </c>
      <c r="CK14" s="32">
        <v>473</v>
      </c>
      <c r="CL14" s="32">
        <v>455</v>
      </c>
      <c r="CM14" s="32">
        <v>402</v>
      </c>
      <c r="CN14" s="32">
        <v>404</v>
      </c>
      <c r="CO14" s="32">
        <v>310</v>
      </c>
      <c r="CP14" s="32">
        <v>264</v>
      </c>
      <c r="CQ14" s="32">
        <v>239</v>
      </c>
      <c r="CR14" s="32">
        <v>165</v>
      </c>
      <c r="CS14" s="32">
        <v>146</v>
      </c>
      <c r="CT14" s="32">
        <v>98</v>
      </c>
      <c r="CU14" s="32">
        <v>228</v>
      </c>
      <c r="CV14" s="32">
        <v>77</v>
      </c>
      <c r="CW14" s="215"/>
    </row>
    <row r="15" spans="1:101" s="80" customFormat="1" ht="13.5" customHeight="1">
      <c r="A15" s="160" t="s">
        <v>310</v>
      </c>
      <c r="B15" s="164">
        <v>38626</v>
      </c>
      <c r="C15" s="101">
        <v>134973</v>
      </c>
      <c r="D15" s="32">
        <v>1045</v>
      </c>
      <c r="E15" s="32">
        <v>1144</v>
      </c>
      <c r="F15" s="32">
        <v>1148</v>
      </c>
      <c r="G15" s="32">
        <v>1160</v>
      </c>
      <c r="H15" s="32">
        <v>1258</v>
      </c>
      <c r="I15" s="32">
        <v>1194</v>
      </c>
      <c r="J15" s="32">
        <v>1210</v>
      </c>
      <c r="K15" s="32">
        <v>1248</v>
      </c>
      <c r="L15" s="32">
        <v>1245</v>
      </c>
      <c r="M15" s="32">
        <v>1309</v>
      </c>
      <c r="N15" s="32">
        <v>1320</v>
      </c>
      <c r="O15" s="32">
        <v>1370</v>
      </c>
      <c r="P15" s="32">
        <v>1291</v>
      </c>
      <c r="Q15" s="32">
        <v>1316</v>
      </c>
      <c r="R15" s="32">
        <v>1321</v>
      </c>
      <c r="S15" s="32">
        <v>1472</v>
      </c>
      <c r="T15" s="32">
        <v>1537</v>
      </c>
      <c r="U15" s="32">
        <v>1500</v>
      </c>
      <c r="V15" s="32">
        <v>1440</v>
      </c>
      <c r="W15" s="32">
        <v>1297</v>
      </c>
      <c r="X15" s="32">
        <v>1342</v>
      </c>
      <c r="Y15" s="32">
        <v>1412</v>
      </c>
      <c r="Z15" s="32">
        <v>1386</v>
      </c>
      <c r="AA15" s="32">
        <v>1376</v>
      </c>
      <c r="AB15" s="32">
        <v>1365</v>
      </c>
      <c r="AC15" s="32">
        <v>1410</v>
      </c>
      <c r="AD15" s="32">
        <v>1436</v>
      </c>
      <c r="AE15" s="32">
        <v>1591</v>
      </c>
      <c r="AF15" s="32">
        <v>1605</v>
      </c>
      <c r="AG15" s="32">
        <v>1643</v>
      </c>
      <c r="AH15" s="32">
        <v>1771</v>
      </c>
      <c r="AI15" s="32">
        <v>1883</v>
      </c>
      <c r="AJ15" s="32">
        <v>1880</v>
      </c>
      <c r="AK15" s="32">
        <v>1903</v>
      </c>
      <c r="AL15" s="32">
        <v>1841</v>
      </c>
      <c r="AM15" s="32">
        <v>1847</v>
      </c>
      <c r="AN15" s="32">
        <v>1779</v>
      </c>
      <c r="AO15" s="32">
        <v>1725</v>
      </c>
      <c r="AP15" s="32">
        <v>1816</v>
      </c>
      <c r="AQ15" s="32">
        <v>1361</v>
      </c>
      <c r="AR15" s="32">
        <v>1860</v>
      </c>
      <c r="AS15" s="32">
        <v>1706</v>
      </c>
      <c r="AT15" s="32">
        <v>1686</v>
      </c>
      <c r="AU15" s="32">
        <v>1674</v>
      </c>
      <c r="AV15" s="32">
        <v>1637</v>
      </c>
      <c r="AW15" s="32">
        <v>1625</v>
      </c>
      <c r="AX15" s="32">
        <v>1714</v>
      </c>
      <c r="AY15" s="32">
        <v>1624</v>
      </c>
      <c r="AZ15" s="32">
        <v>1573</v>
      </c>
      <c r="BA15" s="32">
        <v>1765</v>
      </c>
      <c r="BB15" s="32">
        <v>1743</v>
      </c>
      <c r="BC15" s="32">
        <v>1714</v>
      </c>
      <c r="BD15" s="32">
        <v>1767</v>
      </c>
      <c r="BE15" s="32">
        <v>1878</v>
      </c>
      <c r="BF15" s="32">
        <v>1998</v>
      </c>
      <c r="BG15" s="32">
        <v>2340</v>
      </c>
      <c r="BH15" s="32">
        <v>2444</v>
      </c>
      <c r="BI15" s="32">
        <v>2491</v>
      </c>
      <c r="BJ15" s="32">
        <v>2177</v>
      </c>
      <c r="BK15" s="32">
        <v>1282</v>
      </c>
      <c r="BL15" s="32">
        <v>1459</v>
      </c>
      <c r="BM15" s="32">
        <v>1977</v>
      </c>
      <c r="BN15" s="32">
        <v>1847</v>
      </c>
      <c r="BO15" s="32">
        <v>1845</v>
      </c>
      <c r="BP15" s="32">
        <v>1914</v>
      </c>
      <c r="BQ15" s="32">
        <v>1830</v>
      </c>
      <c r="BR15" s="32">
        <v>1517</v>
      </c>
      <c r="BS15" s="32">
        <v>1592</v>
      </c>
      <c r="BT15" s="32">
        <v>1794</v>
      </c>
      <c r="BU15" s="32">
        <v>1784</v>
      </c>
      <c r="BV15" s="32">
        <v>1692</v>
      </c>
      <c r="BW15" s="32">
        <v>1739</v>
      </c>
      <c r="BX15" s="32">
        <v>1612</v>
      </c>
      <c r="BY15" s="32">
        <v>1635</v>
      </c>
      <c r="BZ15" s="32">
        <v>1570</v>
      </c>
      <c r="CA15" s="32">
        <v>1543</v>
      </c>
      <c r="CB15" s="32">
        <v>1439</v>
      </c>
      <c r="CC15" s="32">
        <v>1302</v>
      </c>
      <c r="CD15" s="32">
        <v>1260</v>
      </c>
      <c r="CE15" s="32">
        <v>1174</v>
      </c>
      <c r="CF15" s="32">
        <v>1116</v>
      </c>
      <c r="CG15" s="32">
        <v>902</v>
      </c>
      <c r="CH15" s="32">
        <v>786</v>
      </c>
      <c r="CI15" s="32">
        <v>730</v>
      </c>
      <c r="CJ15" s="32">
        <v>573</v>
      </c>
      <c r="CK15" s="32">
        <v>591</v>
      </c>
      <c r="CL15" s="32">
        <v>451</v>
      </c>
      <c r="CM15" s="32">
        <v>410</v>
      </c>
      <c r="CN15" s="32">
        <v>360</v>
      </c>
      <c r="CO15" s="32">
        <v>371</v>
      </c>
      <c r="CP15" s="32">
        <v>273</v>
      </c>
      <c r="CQ15" s="32">
        <v>239</v>
      </c>
      <c r="CR15" s="32">
        <v>196</v>
      </c>
      <c r="CS15" s="32">
        <v>148</v>
      </c>
      <c r="CT15" s="32">
        <v>126</v>
      </c>
      <c r="CU15" s="32">
        <v>265</v>
      </c>
      <c r="CV15" s="32">
        <v>16</v>
      </c>
      <c r="CW15" s="215"/>
    </row>
    <row r="16" spans="1:101" s="80" customFormat="1" ht="13.5" customHeight="1">
      <c r="A16" s="160" t="s">
        <v>327</v>
      </c>
      <c r="B16" s="164">
        <v>38991</v>
      </c>
      <c r="C16" s="101">
        <v>134373</v>
      </c>
      <c r="D16" s="32">
        <v>1030</v>
      </c>
      <c r="E16" s="32">
        <v>1063</v>
      </c>
      <c r="F16" s="32">
        <v>1132</v>
      </c>
      <c r="G16" s="32">
        <v>1137</v>
      </c>
      <c r="H16" s="32">
        <v>1146</v>
      </c>
      <c r="I16" s="32">
        <v>1248</v>
      </c>
      <c r="J16" s="32">
        <v>1181</v>
      </c>
      <c r="K16" s="32">
        <v>1208</v>
      </c>
      <c r="L16" s="32">
        <v>1241</v>
      </c>
      <c r="M16" s="32">
        <v>1228</v>
      </c>
      <c r="N16" s="32">
        <v>1299</v>
      </c>
      <c r="O16" s="32">
        <v>1294</v>
      </c>
      <c r="P16" s="32">
        <v>1363</v>
      </c>
      <c r="Q16" s="32">
        <v>1264</v>
      </c>
      <c r="R16" s="32">
        <v>1314</v>
      </c>
      <c r="S16" s="32">
        <v>1291</v>
      </c>
      <c r="T16" s="32">
        <v>1421</v>
      </c>
      <c r="U16" s="32">
        <v>1460</v>
      </c>
      <c r="V16" s="32">
        <v>1421</v>
      </c>
      <c r="W16" s="32">
        <v>1485</v>
      </c>
      <c r="X16" s="32">
        <v>1516</v>
      </c>
      <c r="Y16" s="32">
        <v>1513</v>
      </c>
      <c r="Z16" s="32">
        <v>1484</v>
      </c>
      <c r="AA16" s="32">
        <v>1472</v>
      </c>
      <c r="AB16" s="32">
        <v>1449</v>
      </c>
      <c r="AC16" s="32">
        <v>1443</v>
      </c>
      <c r="AD16" s="32">
        <v>1431</v>
      </c>
      <c r="AE16" s="32">
        <v>1451</v>
      </c>
      <c r="AF16" s="32">
        <v>1599</v>
      </c>
      <c r="AG16" s="32">
        <v>1574</v>
      </c>
      <c r="AH16" s="32">
        <v>1646</v>
      </c>
      <c r="AI16" s="32">
        <v>1792</v>
      </c>
      <c r="AJ16" s="32">
        <v>1895</v>
      </c>
      <c r="AK16" s="32">
        <v>1925</v>
      </c>
      <c r="AL16" s="32">
        <v>1900</v>
      </c>
      <c r="AM16" s="32">
        <v>1866</v>
      </c>
      <c r="AN16" s="32">
        <v>1844</v>
      </c>
      <c r="AO16" s="32">
        <v>1778</v>
      </c>
      <c r="AP16" s="32">
        <v>1728</v>
      </c>
      <c r="AQ16" s="32">
        <v>1814</v>
      </c>
      <c r="AR16" s="32">
        <v>1364</v>
      </c>
      <c r="AS16" s="32">
        <v>1827</v>
      </c>
      <c r="AT16" s="32">
        <v>1717</v>
      </c>
      <c r="AU16" s="32">
        <v>1690</v>
      </c>
      <c r="AV16" s="32">
        <v>1660</v>
      </c>
      <c r="AW16" s="32">
        <v>1593</v>
      </c>
      <c r="AX16" s="32">
        <v>1631</v>
      </c>
      <c r="AY16" s="32">
        <v>1681</v>
      </c>
      <c r="AZ16" s="32">
        <v>1586</v>
      </c>
      <c r="BA16" s="32">
        <v>1557</v>
      </c>
      <c r="BB16" s="32">
        <v>1739</v>
      </c>
      <c r="BC16" s="32">
        <v>1727</v>
      </c>
      <c r="BD16" s="32">
        <v>1686</v>
      </c>
      <c r="BE16" s="32">
        <v>1764</v>
      </c>
      <c r="BF16" s="32">
        <v>1857</v>
      </c>
      <c r="BG16" s="32">
        <v>1995</v>
      </c>
      <c r="BH16" s="32">
        <v>2300</v>
      </c>
      <c r="BI16" s="32">
        <v>2402</v>
      </c>
      <c r="BJ16" s="32">
        <v>2471</v>
      </c>
      <c r="BK16" s="32">
        <v>2142</v>
      </c>
      <c r="BL16" s="32">
        <v>1255</v>
      </c>
      <c r="BM16" s="32">
        <v>1412</v>
      </c>
      <c r="BN16" s="32">
        <v>1953</v>
      </c>
      <c r="BO16" s="32">
        <v>1804</v>
      </c>
      <c r="BP16" s="32">
        <v>1830</v>
      </c>
      <c r="BQ16" s="32">
        <v>1866</v>
      </c>
      <c r="BR16" s="32">
        <v>1788</v>
      </c>
      <c r="BS16" s="32">
        <v>1490</v>
      </c>
      <c r="BT16" s="32">
        <v>1547</v>
      </c>
      <c r="BU16" s="32">
        <v>1737</v>
      </c>
      <c r="BV16" s="32">
        <v>1743</v>
      </c>
      <c r="BW16" s="32">
        <v>1675</v>
      </c>
      <c r="BX16" s="32">
        <v>1686</v>
      </c>
      <c r="BY16" s="32">
        <v>1568</v>
      </c>
      <c r="BZ16" s="32">
        <v>1581</v>
      </c>
      <c r="CA16" s="32">
        <v>1532</v>
      </c>
      <c r="CB16" s="32">
        <v>1467</v>
      </c>
      <c r="CC16" s="32">
        <v>1369</v>
      </c>
      <c r="CD16" s="32">
        <v>1244</v>
      </c>
      <c r="CE16" s="32">
        <v>1186</v>
      </c>
      <c r="CF16" s="32">
        <v>1082</v>
      </c>
      <c r="CG16" s="32">
        <v>1051</v>
      </c>
      <c r="CH16" s="32">
        <v>866</v>
      </c>
      <c r="CI16" s="32">
        <v>736</v>
      </c>
      <c r="CJ16" s="32">
        <v>672</v>
      </c>
      <c r="CK16" s="32">
        <v>516</v>
      </c>
      <c r="CL16" s="32">
        <v>541</v>
      </c>
      <c r="CM16" s="32">
        <v>416</v>
      </c>
      <c r="CN16" s="32">
        <v>378</v>
      </c>
      <c r="CO16" s="32">
        <v>330</v>
      </c>
      <c r="CP16" s="32">
        <v>314</v>
      </c>
      <c r="CQ16" s="32">
        <v>228</v>
      </c>
      <c r="CR16" s="32">
        <v>185</v>
      </c>
      <c r="CS16" s="32">
        <v>164</v>
      </c>
      <c r="CT16" s="32">
        <v>112</v>
      </c>
      <c r="CU16" s="32">
        <v>298</v>
      </c>
      <c r="CV16" s="32">
        <v>16</v>
      </c>
      <c r="CW16" s="215"/>
    </row>
    <row r="17" spans="1:101" s="80" customFormat="1" ht="13.5" customHeight="1">
      <c r="A17" s="160" t="s">
        <v>328</v>
      </c>
      <c r="B17" s="164">
        <v>39356</v>
      </c>
      <c r="C17" s="101">
        <v>133640</v>
      </c>
      <c r="D17" s="32">
        <v>1023</v>
      </c>
      <c r="E17" s="32">
        <v>1072</v>
      </c>
      <c r="F17" s="32">
        <v>1066</v>
      </c>
      <c r="G17" s="32">
        <v>1139</v>
      </c>
      <c r="H17" s="32">
        <v>1149</v>
      </c>
      <c r="I17" s="32">
        <v>1140</v>
      </c>
      <c r="J17" s="32">
        <v>1245</v>
      </c>
      <c r="K17" s="32">
        <v>1182</v>
      </c>
      <c r="L17" s="32">
        <v>1202</v>
      </c>
      <c r="M17" s="32">
        <v>1239</v>
      </c>
      <c r="N17" s="32">
        <v>1245</v>
      </c>
      <c r="O17" s="32">
        <v>1293</v>
      </c>
      <c r="P17" s="32">
        <v>1298</v>
      </c>
      <c r="Q17" s="32">
        <v>1365</v>
      </c>
      <c r="R17" s="32">
        <v>1270</v>
      </c>
      <c r="S17" s="32">
        <v>1312</v>
      </c>
      <c r="T17" s="32">
        <v>1286</v>
      </c>
      <c r="U17" s="32">
        <v>1428</v>
      </c>
      <c r="V17" s="32">
        <v>1432</v>
      </c>
      <c r="W17" s="32">
        <v>1409</v>
      </c>
      <c r="X17" s="32">
        <v>1514</v>
      </c>
      <c r="Y17" s="32">
        <v>1502</v>
      </c>
      <c r="Z17" s="32">
        <v>1458</v>
      </c>
      <c r="AA17" s="32">
        <v>1427</v>
      </c>
      <c r="AB17" s="32">
        <v>1429</v>
      </c>
      <c r="AC17" s="32">
        <v>1404</v>
      </c>
      <c r="AD17" s="32">
        <v>1387</v>
      </c>
      <c r="AE17" s="32">
        <v>1391</v>
      </c>
      <c r="AF17" s="32">
        <v>1443</v>
      </c>
      <c r="AG17" s="32">
        <v>1580</v>
      </c>
      <c r="AH17" s="32">
        <v>1574</v>
      </c>
      <c r="AI17" s="32">
        <v>1639</v>
      </c>
      <c r="AJ17" s="32">
        <v>1747</v>
      </c>
      <c r="AK17" s="32">
        <v>1900</v>
      </c>
      <c r="AL17" s="32">
        <v>1905</v>
      </c>
      <c r="AM17" s="32">
        <v>1893</v>
      </c>
      <c r="AN17" s="32">
        <v>1856</v>
      </c>
      <c r="AO17" s="32">
        <v>1850</v>
      </c>
      <c r="AP17" s="32">
        <v>1779</v>
      </c>
      <c r="AQ17" s="32">
        <v>1717</v>
      </c>
      <c r="AR17" s="32">
        <v>1788</v>
      </c>
      <c r="AS17" s="32">
        <v>1370</v>
      </c>
      <c r="AT17" s="32">
        <v>1814</v>
      </c>
      <c r="AU17" s="32">
        <v>1706</v>
      </c>
      <c r="AV17" s="32">
        <v>1676</v>
      </c>
      <c r="AW17" s="32">
        <v>1642</v>
      </c>
      <c r="AX17" s="32">
        <v>1586</v>
      </c>
      <c r="AY17" s="32">
        <v>1632</v>
      </c>
      <c r="AZ17" s="32">
        <v>1670</v>
      </c>
      <c r="BA17" s="32">
        <v>1577</v>
      </c>
      <c r="BB17" s="32">
        <v>1556</v>
      </c>
      <c r="BC17" s="32">
        <v>1735</v>
      </c>
      <c r="BD17" s="32">
        <v>1714</v>
      </c>
      <c r="BE17" s="32">
        <v>1676</v>
      </c>
      <c r="BF17" s="32">
        <v>1743</v>
      </c>
      <c r="BG17" s="32">
        <v>1848</v>
      </c>
      <c r="BH17" s="32">
        <v>1970</v>
      </c>
      <c r="BI17" s="32">
        <v>2291</v>
      </c>
      <c r="BJ17" s="32">
        <v>2384</v>
      </c>
      <c r="BK17" s="32">
        <v>2446</v>
      </c>
      <c r="BL17" s="32">
        <v>2130</v>
      </c>
      <c r="BM17" s="32">
        <v>1245</v>
      </c>
      <c r="BN17" s="32">
        <v>1405</v>
      </c>
      <c r="BO17" s="32">
        <v>1942</v>
      </c>
      <c r="BP17" s="32">
        <v>1802</v>
      </c>
      <c r="BQ17" s="32">
        <v>1821</v>
      </c>
      <c r="BR17" s="32">
        <v>1853</v>
      </c>
      <c r="BS17" s="32">
        <v>1761</v>
      </c>
      <c r="BT17" s="32">
        <v>1472</v>
      </c>
      <c r="BU17" s="32">
        <v>1525</v>
      </c>
      <c r="BV17" s="32">
        <v>1706</v>
      </c>
      <c r="BW17" s="32">
        <v>1729</v>
      </c>
      <c r="BX17" s="32">
        <v>1641</v>
      </c>
      <c r="BY17" s="32">
        <v>1659</v>
      </c>
      <c r="BZ17" s="32">
        <v>1544</v>
      </c>
      <c r="CA17" s="32">
        <v>1539</v>
      </c>
      <c r="CB17" s="32">
        <v>1482</v>
      </c>
      <c r="CC17" s="32">
        <v>1440</v>
      </c>
      <c r="CD17" s="32">
        <v>1336</v>
      </c>
      <c r="CE17" s="32">
        <v>1190</v>
      </c>
      <c r="CF17" s="32">
        <v>1147</v>
      </c>
      <c r="CG17" s="32">
        <v>1042</v>
      </c>
      <c r="CH17" s="32">
        <v>991</v>
      </c>
      <c r="CI17" s="32">
        <v>815</v>
      </c>
      <c r="CJ17" s="32">
        <v>699</v>
      </c>
      <c r="CK17" s="32">
        <v>622</v>
      </c>
      <c r="CL17" s="32">
        <v>468</v>
      </c>
      <c r="CM17" s="32">
        <v>505</v>
      </c>
      <c r="CN17" s="32">
        <v>386</v>
      </c>
      <c r="CO17" s="32">
        <v>342</v>
      </c>
      <c r="CP17" s="32">
        <v>291</v>
      </c>
      <c r="CQ17" s="32">
        <v>270</v>
      </c>
      <c r="CR17" s="32">
        <v>200</v>
      </c>
      <c r="CS17" s="32">
        <v>152</v>
      </c>
      <c r="CT17" s="32">
        <v>138</v>
      </c>
      <c r="CU17" s="32">
        <v>320</v>
      </c>
      <c r="CV17" s="32">
        <v>16</v>
      </c>
      <c r="CW17" s="215"/>
    </row>
    <row r="18" spans="1:101" s="80" customFormat="1" ht="13.5" customHeight="1">
      <c r="A18" s="160" t="s">
        <v>329</v>
      </c>
      <c r="B18" s="164">
        <v>39722</v>
      </c>
      <c r="C18" s="101">
        <v>132900</v>
      </c>
      <c r="D18" s="32">
        <v>1074</v>
      </c>
      <c r="E18" s="32">
        <v>1048</v>
      </c>
      <c r="F18" s="32">
        <v>1074</v>
      </c>
      <c r="G18" s="32">
        <v>1059</v>
      </c>
      <c r="H18" s="32">
        <v>1131</v>
      </c>
      <c r="I18" s="32">
        <v>1154</v>
      </c>
      <c r="J18" s="32">
        <v>1142</v>
      </c>
      <c r="K18" s="32">
        <v>1246</v>
      </c>
      <c r="L18" s="32">
        <v>1184</v>
      </c>
      <c r="M18" s="32">
        <v>1201</v>
      </c>
      <c r="N18" s="32">
        <v>1240</v>
      </c>
      <c r="O18" s="32">
        <v>1234</v>
      </c>
      <c r="P18" s="32">
        <v>1283</v>
      </c>
      <c r="Q18" s="32">
        <v>1296</v>
      </c>
      <c r="R18" s="32">
        <v>1365</v>
      </c>
      <c r="S18" s="32">
        <v>1266</v>
      </c>
      <c r="T18" s="32">
        <v>1313</v>
      </c>
      <c r="U18" s="32">
        <v>1297</v>
      </c>
      <c r="V18" s="32">
        <v>1401</v>
      </c>
      <c r="W18" s="32">
        <v>1420</v>
      </c>
      <c r="X18" s="32">
        <v>1427</v>
      </c>
      <c r="Y18" s="32">
        <v>1492</v>
      </c>
      <c r="Z18" s="32">
        <v>1431</v>
      </c>
      <c r="AA18" s="32">
        <v>1400</v>
      </c>
      <c r="AB18" s="32">
        <v>1387</v>
      </c>
      <c r="AC18" s="32">
        <v>1378</v>
      </c>
      <c r="AD18" s="32">
        <v>1361</v>
      </c>
      <c r="AE18" s="32">
        <v>1346</v>
      </c>
      <c r="AF18" s="32">
        <v>1384</v>
      </c>
      <c r="AG18" s="32">
        <v>1425</v>
      </c>
      <c r="AH18" s="32">
        <v>1597</v>
      </c>
      <c r="AI18" s="32">
        <v>1595</v>
      </c>
      <c r="AJ18" s="32">
        <v>1623</v>
      </c>
      <c r="AK18" s="32">
        <v>1757</v>
      </c>
      <c r="AL18" s="32">
        <v>1900</v>
      </c>
      <c r="AM18" s="32">
        <v>1852</v>
      </c>
      <c r="AN18" s="32">
        <v>1887</v>
      </c>
      <c r="AO18" s="32">
        <v>1841</v>
      </c>
      <c r="AP18" s="32">
        <v>1851</v>
      </c>
      <c r="AQ18" s="32">
        <v>1766</v>
      </c>
      <c r="AR18" s="32">
        <v>1712</v>
      </c>
      <c r="AS18" s="32">
        <v>1785</v>
      </c>
      <c r="AT18" s="32">
        <v>1360</v>
      </c>
      <c r="AU18" s="32">
        <v>1815</v>
      </c>
      <c r="AV18" s="32">
        <v>1702</v>
      </c>
      <c r="AW18" s="32">
        <v>1688</v>
      </c>
      <c r="AX18" s="32">
        <v>1635</v>
      </c>
      <c r="AY18" s="32">
        <v>1586</v>
      </c>
      <c r="AZ18" s="32">
        <v>1629</v>
      </c>
      <c r="BA18" s="32">
        <v>1662</v>
      </c>
      <c r="BB18" s="32">
        <v>1576</v>
      </c>
      <c r="BC18" s="32">
        <v>1553</v>
      </c>
      <c r="BD18" s="32">
        <v>1721</v>
      </c>
      <c r="BE18" s="32">
        <v>1699</v>
      </c>
      <c r="BF18" s="32">
        <v>1669</v>
      </c>
      <c r="BG18" s="32">
        <v>1725</v>
      </c>
      <c r="BH18" s="32">
        <v>1829</v>
      </c>
      <c r="BI18" s="32">
        <v>1956</v>
      </c>
      <c r="BJ18" s="32">
        <v>2278</v>
      </c>
      <c r="BK18" s="32">
        <v>2358</v>
      </c>
      <c r="BL18" s="32">
        <v>2433</v>
      </c>
      <c r="BM18" s="32">
        <v>2126</v>
      </c>
      <c r="BN18" s="32">
        <v>1238</v>
      </c>
      <c r="BO18" s="32">
        <v>1395</v>
      </c>
      <c r="BP18" s="32">
        <v>1917</v>
      </c>
      <c r="BQ18" s="32">
        <v>1790</v>
      </c>
      <c r="BR18" s="32">
        <v>1797</v>
      </c>
      <c r="BS18" s="32">
        <v>1837</v>
      </c>
      <c r="BT18" s="32">
        <v>1747</v>
      </c>
      <c r="BU18" s="32">
        <v>1458</v>
      </c>
      <c r="BV18" s="32">
        <v>1508</v>
      </c>
      <c r="BW18" s="32">
        <v>1685</v>
      </c>
      <c r="BX18" s="32">
        <v>1698</v>
      </c>
      <c r="BY18" s="32">
        <v>1625</v>
      </c>
      <c r="BZ18" s="32">
        <v>1626</v>
      </c>
      <c r="CA18" s="32">
        <v>1510</v>
      </c>
      <c r="CB18" s="32">
        <v>1492</v>
      </c>
      <c r="CC18" s="32">
        <v>1445</v>
      </c>
      <c r="CD18" s="32">
        <v>1396</v>
      </c>
      <c r="CE18" s="32">
        <v>1281</v>
      </c>
      <c r="CF18" s="32">
        <v>1142</v>
      </c>
      <c r="CG18" s="32">
        <v>1098</v>
      </c>
      <c r="CH18" s="32">
        <v>992</v>
      </c>
      <c r="CI18" s="32">
        <v>946</v>
      </c>
      <c r="CJ18" s="32">
        <v>764</v>
      </c>
      <c r="CK18" s="32">
        <v>645</v>
      </c>
      <c r="CL18" s="32">
        <v>563</v>
      </c>
      <c r="CM18" s="32">
        <v>432</v>
      </c>
      <c r="CN18" s="32">
        <v>457</v>
      </c>
      <c r="CO18" s="32">
        <v>351</v>
      </c>
      <c r="CP18" s="32">
        <v>304</v>
      </c>
      <c r="CQ18" s="32">
        <v>254</v>
      </c>
      <c r="CR18" s="32">
        <v>230</v>
      </c>
      <c r="CS18" s="32">
        <v>169</v>
      </c>
      <c r="CT18" s="32">
        <v>121</v>
      </c>
      <c r="CU18" s="32">
        <v>346</v>
      </c>
      <c r="CV18" s="32">
        <v>16</v>
      </c>
      <c r="CW18" s="215"/>
    </row>
    <row r="19" spans="1:101" s="80" customFormat="1" ht="13.5" customHeight="1">
      <c r="A19" s="160" t="s">
        <v>330</v>
      </c>
      <c r="B19" s="164">
        <v>40087</v>
      </c>
      <c r="C19" s="101">
        <v>132226</v>
      </c>
      <c r="D19" s="32">
        <v>994</v>
      </c>
      <c r="E19" s="32">
        <v>1072</v>
      </c>
      <c r="F19" s="32">
        <v>1071</v>
      </c>
      <c r="G19" s="32">
        <v>1066</v>
      </c>
      <c r="H19" s="32">
        <v>1052</v>
      </c>
      <c r="I19" s="32">
        <v>1146</v>
      </c>
      <c r="J19" s="32">
        <v>1163</v>
      </c>
      <c r="K19" s="32">
        <v>1137</v>
      </c>
      <c r="L19" s="32">
        <v>1260</v>
      </c>
      <c r="M19" s="32">
        <v>1177</v>
      </c>
      <c r="N19" s="32">
        <v>1203</v>
      </c>
      <c r="O19" s="32">
        <v>1247</v>
      </c>
      <c r="P19" s="32">
        <v>1237</v>
      </c>
      <c r="Q19" s="32">
        <v>1285</v>
      </c>
      <c r="R19" s="32">
        <v>1303</v>
      </c>
      <c r="S19" s="32">
        <v>1369</v>
      </c>
      <c r="T19" s="32">
        <v>1272</v>
      </c>
      <c r="U19" s="32">
        <v>1312</v>
      </c>
      <c r="V19" s="32">
        <v>1289</v>
      </c>
      <c r="W19" s="32">
        <v>1369</v>
      </c>
      <c r="X19" s="32">
        <v>1432</v>
      </c>
      <c r="Y19" s="32">
        <v>1413</v>
      </c>
      <c r="Z19" s="32">
        <v>1429</v>
      </c>
      <c r="AA19" s="32">
        <v>1375</v>
      </c>
      <c r="AB19" s="32">
        <v>1357</v>
      </c>
      <c r="AC19" s="32">
        <v>1371</v>
      </c>
      <c r="AD19" s="32">
        <v>1362</v>
      </c>
      <c r="AE19" s="32">
        <v>1344</v>
      </c>
      <c r="AF19" s="32">
        <v>1312</v>
      </c>
      <c r="AG19" s="32">
        <v>1380</v>
      </c>
      <c r="AH19" s="32">
        <v>1410</v>
      </c>
      <c r="AI19" s="32">
        <v>1584</v>
      </c>
      <c r="AJ19" s="32">
        <v>1595</v>
      </c>
      <c r="AK19" s="32">
        <v>1604</v>
      </c>
      <c r="AL19" s="32">
        <v>1746</v>
      </c>
      <c r="AM19" s="32">
        <v>1876</v>
      </c>
      <c r="AN19" s="32">
        <v>1823</v>
      </c>
      <c r="AO19" s="32">
        <v>1874</v>
      </c>
      <c r="AP19" s="32">
        <v>1837</v>
      </c>
      <c r="AQ19" s="32">
        <v>1851</v>
      </c>
      <c r="AR19" s="32">
        <v>1762</v>
      </c>
      <c r="AS19" s="32">
        <v>1701</v>
      </c>
      <c r="AT19" s="32">
        <v>1781</v>
      </c>
      <c r="AU19" s="32">
        <v>1351</v>
      </c>
      <c r="AV19" s="32">
        <v>1812</v>
      </c>
      <c r="AW19" s="32">
        <v>1707</v>
      </c>
      <c r="AX19" s="32">
        <v>1691</v>
      </c>
      <c r="AY19" s="32">
        <v>1609</v>
      </c>
      <c r="AZ19" s="32">
        <v>1573</v>
      </c>
      <c r="BA19" s="32">
        <v>1619</v>
      </c>
      <c r="BB19" s="32">
        <v>1652</v>
      </c>
      <c r="BC19" s="32">
        <v>1579</v>
      </c>
      <c r="BD19" s="32">
        <v>1549</v>
      </c>
      <c r="BE19" s="32">
        <v>1717</v>
      </c>
      <c r="BF19" s="32">
        <v>1700</v>
      </c>
      <c r="BG19" s="32">
        <v>1666</v>
      </c>
      <c r="BH19" s="32">
        <v>1723</v>
      </c>
      <c r="BI19" s="32">
        <v>1829</v>
      </c>
      <c r="BJ19" s="32">
        <v>1962</v>
      </c>
      <c r="BK19" s="32">
        <v>2272</v>
      </c>
      <c r="BL19" s="32">
        <v>2357</v>
      </c>
      <c r="BM19" s="32">
        <v>2420</v>
      </c>
      <c r="BN19" s="32">
        <v>2107</v>
      </c>
      <c r="BO19" s="32">
        <v>1237</v>
      </c>
      <c r="BP19" s="32">
        <v>1384</v>
      </c>
      <c r="BQ19" s="32">
        <v>1903</v>
      </c>
      <c r="BR19" s="32">
        <v>1779</v>
      </c>
      <c r="BS19" s="32">
        <v>1780</v>
      </c>
      <c r="BT19" s="32">
        <v>1827</v>
      </c>
      <c r="BU19" s="32">
        <v>1731</v>
      </c>
      <c r="BV19" s="32">
        <v>1432</v>
      </c>
      <c r="BW19" s="32">
        <v>1490</v>
      </c>
      <c r="BX19" s="32">
        <v>1672</v>
      </c>
      <c r="BY19" s="32">
        <v>1669</v>
      </c>
      <c r="BZ19" s="32">
        <v>1601</v>
      </c>
      <c r="CA19" s="32">
        <v>1602</v>
      </c>
      <c r="CB19" s="32">
        <v>1478</v>
      </c>
      <c r="CC19" s="32">
        <v>1454</v>
      </c>
      <c r="CD19" s="32">
        <v>1399</v>
      </c>
      <c r="CE19" s="32">
        <v>1348</v>
      </c>
      <c r="CF19" s="32">
        <v>1210</v>
      </c>
      <c r="CG19" s="32">
        <v>1094</v>
      </c>
      <c r="CH19" s="32">
        <v>1044</v>
      </c>
      <c r="CI19" s="32">
        <v>947</v>
      </c>
      <c r="CJ19" s="32">
        <v>876</v>
      </c>
      <c r="CK19" s="32">
        <v>722</v>
      </c>
      <c r="CL19" s="32">
        <v>598</v>
      </c>
      <c r="CM19" s="32">
        <v>517</v>
      </c>
      <c r="CN19" s="32">
        <v>398</v>
      </c>
      <c r="CO19" s="32">
        <v>399</v>
      </c>
      <c r="CP19" s="32">
        <v>321</v>
      </c>
      <c r="CQ19" s="32">
        <v>261</v>
      </c>
      <c r="CR19" s="32">
        <v>214</v>
      </c>
      <c r="CS19" s="32">
        <v>195</v>
      </c>
      <c r="CT19" s="32">
        <v>134</v>
      </c>
      <c r="CU19" s="32">
        <v>356</v>
      </c>
      <c r="CV19" s="32">
        <v>16</v>
      </c>
      <c r="CW19" s="215"/>
    </row>
    <row r="20" spans="1:101" s="80" customFormat="1" ht="13.5" customHeight="1">
      <c r="A20" s="160" t="s">
        <v>311</v>
      </c>
      <c r="B20" s="164">
        <v>40452</v>
      </c>
      <c r="C20" s="101">
        <v>130271</v>
      </c>
      <c r="D20" s="32">
        <v>1003</v>
      </c>
      <c r="E20" s="32">
        <v>957</v>
      </c>
      <c r="F20" s="32">
        <v>1031</v>
      </c>
      <c r="G20" s="32">
        <v>1064</v>
      </c>
      <c r="H20" s="32">
        <v>1062</v>
      </c>
      <c r="I20" s="32">
        <v>1029</v>
      </c>
      <c r="J20" s="32">
        <v>1147</v>
      </c>
      <c r="K20" s="32">
        <v>1152</v>
      </c>
      <c r="L20" s="32">
        <v>1136</v>
      </c>
      <c r="M20" s="32">
        <v>1241</v>
      </c>
      <c r="N20" s="32">
        <v>1163</v>
      </c>
      <c r="O20" s="32">
        <v>1201</v>
      </c>
      <c r="P20" s="32">
        <v>1237</v>
      </c>
      <c r="Q20" s="32">
        <v>1248</v>
      </c>
      <c r="R20" s="32">
        <v>1296</v>
      </c>
      <c r="S20" s="32">
        <v>1338</v>
      </c>
      <c r="T20" s="32">
        <v>1385</v>
      </c>
      <c r="U20" s="32">
        <v>1297</v>
      </c>
      <c r="V20" s="32">
        <v>1248</v>
      </c>
      <c r="W20" s="32">
        <v>1075</v>
      </c>
      <c r="X20" s="32">
        <v>1185</v>
      </c>
      <c r="Y20" s="32">
        <v>1132</v>
      </c>
      <c r="Z20" s="32">
        <v>1196</v>
      </c>
      <c r="AA20" s="32">
        <v>1190</v>
      </c>
      <c r="AB20" s="32">
        <v>1226</v>
      </c>
      <c r="AC20" s="32">
        <v>1210</v>
      </c>
      <c r="AD20" s="32">
        <v>1268</v>
      </c>
      <c r="AE20" s="32">
        <v>1262</v>
      </c>
      <c r="AF20" s="32">
        <v>1271</v>
      </c>
      <c r="AG20" s="32">
        <v>1245</v>
      </c>
      <c r="AH20" s="32">
        <v>1333</v>
      </c>
      <c r="AI20" s="32">
        <v>1364</v>
      </c>
      <c r="AJ20" s="32">
        <v>1506</v>
      </c>
      <c r="AK20" s="32">
        <v>1527</v>
      </c>
      <c r="AL20" s="32">
        <v>1573</v>
      </c>
      <c r="AM20" s="32">
        <v>1697</v>
      </c>
      <c r="AN20" s="32">
        <v>1824</v>
      </c>
      <c r="AO20" s="32">
        <v>1797</v>
      </c>
      <c r="AP20" s="32">
        <v>1843</v>
      </c>
      <c r="AQ20" s="32">
        <v>1785</v>
      </c>
      <c r="AR20" s="32">
        <v>1796</v>
      </c>
      <c r="AS20" s="32">
        <v>1739</v>
      </c>
      <c r="AT20" s="32">
        <v>1670</v>
      </c>
      <c r="AU20" s="32">
        <v>1751</v>
      </c>
      <c r="AV20" s="32">
        <v>1330</v>
      </c>
      <c r="AW20" s="32">
        <v>1802</v>
      </c>
      <c r="AX20" s="32">
        <v>1702</v>
      </c>
      <c r="AY20" s="32">
        <v>1670</v>
      </c>
      <c r="AZ20" s="32">
        <v>1600</v>
      </c>
      <c r="BA20" s="32">
        <v>1568</v>
      </c>
      <c r="BB20" s="32">
        <v>1585</v>
      </c>
      <c r="BC20" s="32">
        <v>1645</v>
      </c>
      <c r="BD20" s="32">
        <v>1577</v>
      </c>
      <c r="BE20" s="32">
        <v>1525</v>
      </c>
      <c r="BF20" s="32">
        <v>1726</v>
      </c>
      <c r="BG20" s="32">
        <v>1699</v>
      </c>
      <c r="BH20" s="32">
        <v>1677</v>
      </c>
      <c r="BI20" s="32">
        <v>1746</v>
      </c>
      <c r="BJ20" s="32">
        <v>1811</v>
      </c>
      <c r="BK20" s="32">
        <v>1936</v>
      </c>
      <c r="BL20" s="32">
        <v>2278</v>
      </c>
      <c r="BM20" s="32">
        <v>2351</v>
      </c>
      <c r="BN20" s="32">
        <v>2386</v>
      </c>
      <c r="BO20" s="32">
        <v>2086</v>
      </c>
      <c r="BP20" s="32">
        <v>1233</v>
      </c>
      <c r="BQ20" s="32">
        <v>1398</v>
      </c>
      <c r="BR20" s="32">
        <v>1901</v>
      </c>
      <c r="BS20" s="32">
        <v>1774</v>
      </c>
      <c r="BT20" s="32">
        <v>1775</v>
      </c>
      <c r="BU20" s="32">
        <v>1816</v>
      </c>
      <c r="BV20" s="32">
        <v>1687</v>
      </c>
      <c r="BW20" s="32">
        <v>1421</v>
      </c>
      <c r="BX20" s="32">
        <v>1475</v>
      </c>
      <c r="BY20" s="32">
        <v>1652</v>
      </c>
      <c r="BZ20" s="32">
        <v>1655</v>
      </c>
      <c r="CA20" s="32">
        <v>1579</v>
      </c>
      <c r="CB20" s="32">
        <v>1561</v>
      </c>
      <c r="CC20" s="32">
        <v>1443</v>
      </c>
      <c r="CD20" s="32">
        <v>1448</v>
      </c>
      <c r="CE20" s="32">
        <v>1332</v>
      </c>
      <c r="CF20" s="32">
        <v>1297</v>
      </c>
      <c r="CG20" s="32">
        <v>1164</v>
      </c>
      <c r="CH20" s="32">
        <v>1053</v>
      </c>
      <c r="CI20" s="32">
        <v>983</v>
      </c>
      <c r="CJ20" s="32">
        <v>908</v>
      </c>
      <c r="CK20" s="32">
        <v>804</v>
      </c>
      <c r="CL20" s="32">
        <v>640</v>
      </c>
      <c r="CM20" s="32">
        <v>543</v>
      </c>
      <c r="CN20" s="32">
        <v>447</v>
      </c>
      <c r="CO20" s="32">
        <v>356</v>
      </c>
      <c r="CP20" s="32">
        <v>362</v>
      </c>
      <c r="CQ20" s="32">
        <v>276</v>
      </c>
      <c r="CR20" s="32">
        <v>217</v>
      </c>
      <c r="CS20" s="32">
        <v>170</v>
      </c>
      <c r="CT20" s="32">
        <v>174</v>
      </c>
      <c r="CU20" s="32">
        <v>370</v>
      </c>
      <c r="CV20" s="32">
        <v>957</v>
      </c>
      <c r="CW20" s="215"/>
    </row>
    <row r="21" spans="1:101" s="80" customFormat="1" ht="13.5" customHeight="1">
      <c r="A21" s="160" t="s">
        <v>331</v>
      </c>
      <c r="B21" s="164">
        <v>40817</v>
      </c>
      <c r="C21" s="101">
        <v>129826</v>
      </c>
      <c r="D21" s="32">
        <v>1037</v>
      </c>
      <c r="E21" s="32">
        <v>1032</v>
      </c>
      <c r="F21" s="32">
        <v>984</v>
      </c>
      <c r="G21" s="32">
        <v>1057</v>
      </c>
      <c r="H21" s="32">
        <v>1075</v>
      </c>
      <c r="I21" s="32">
        <v>1070</v>
      </c>
      <c r="J21" s="32">
        <v>1034</v>
      </c>
      <c r="K21" s="32">
        <v>1151</v>
      </c>
      <c r="L21" s="32">
        <v>1156</v>
      </c>
      <c r="M21" s="32">
        <v>1139</v>
      </c>
      <c r="N21" s="32">
        <v>1239</v>
      </c>
      <c r="O21" s="32">
        <v>1170</v>
      </c>
      <c r="P21" s="32">
        <v>1198</v>
      </c>
      <c r="Q21" s="32">
        <v>1242</v>
      </c>
      <c r="R21" s="32">
        <v>1251</v>
      </c>
      <c r="S21" s="32">
        <v>1304</v>
      </c>
      <c r="T21" s="32">
        <v>1336</v>
      </c>
      <c r="U21" s="32">
        <v>1389</v>
      </c>
      <c r="V21" s="32">
        <v>1273</v>
      </c>
      <c r="W21" s="32">
        <v>1218</v>
      </c>
      <c r="X21" s="32">
        <v>1091</v>
      </c>
      <c r="Y21" s="32">
        <v>1169</v>
      </c>
      <c r="Z21" s="32">
        <v>1060</v>
      </c>
      <c r="AA21" s="32">
        <v>1142</v>
      </c>
      <c r="AB21" s="32">
        <v>1161</v>
      </c>
      <c r="AC21" s="32">
        <v>1193</v>
      </c>
      <c r="AD21" s="32">
        <v>1211</v>
      </c>
      <c r="AE21" s="32">
        <v>1258</v>
      </c>
      <c r="AF21" s="32">
        <v>1230</v>
      </c>
      <c r="AG21" s="32">
        <v>1258</v>
      </c>
      <c r="AH21" s="32">
        <v>1262</v>
      </c>
      <c r="AI21" s="32">
        <v>1336</v>
      </c>
      <c r="AJ21" s="32">
        <v>1376</v>
      </c>
      <c r="AK21" s="32">
        <v>1520</v>
      </c>
      <c r="AL21" s="32">
        <v>1534</v>
      </c>
      <c r="AM21" s="32">
        <v>1580</v>
      </c>
      <c r="AN21" s="32">
        <v>1681</v>
      </c>
      <c r="AO21" s="32">
        <v>1836</v>
      </c>
      <c r="AP21" s="32">
        <v>1794</v>
      </c>
      <c r="AQ21" s="32">
        <v>1842</v>
      </c>
      <c r="AR21" s="32">
        <v>1799</v>
      </c>
      <c r="AS21" s="32">
        <v>1795</v>
      </c>
      <c r="AT21" s="32">
        <v>1750</v>
      </c>
      <c r="AU21" s="32">
        <v>1665</v>
      </c>
      <c r="AV21" s="32">
        <v>1757</v>
      </c>
      <c r="AW21" s="32">
        <v>1323</v>
      </c>
      <c r="AX21" s="32">
        <v>1798</v>
      </c>
      <c r="AY21" s="32">
        <v>1695</v>
      </c>
      <c r="AZ21" s="32">
        <v>1663</v>
      </c>
      <c r="BA21" s="32">
        <v>1602</v>
      </c>
      <c r="BB21" s="32">
        <v>1565</v>
      </c>
      <c r="BC21" s="32">
        <v>1591</v>
      </c>
      <c r="BD21" s="32">
        <v>1640</v>
      </c>
      <c r="BE21" s="32">
        <v>1572</v>
      </c>
      <c r="BF21" s="32">
        <v>1518</v>
      </c>
      <c r="BG21" s="32">
        <v>1719</v>
      </c>
      <c r="BH21" s="32">
        <v>1696</v>
      </c>
      <c r="BI21" s="32">
        <v>1679</v>
      </c>
      <c r="BJ21" s="32">
        <v>1749</v>
      </c>
      <c r="BK21" s="32">
        <v>1805</v>
      </c>
      <c r="BL21" s="32">
        <v>1949</v>
      </c>
      <c r="BM21" s="32">
        <v>2273</v>
      </c>
      <c r="BN21" s="32">
        <v>2343</v>
      </c>
      <c r="BO21" s="32">
        <v>2370</v>
      </c>
      <c r="BP21" s="32">
        <v>2066</v>
      </c>
      <c r="BQ21" s="32">
        <v>1231</v>
      </c>
      <c r="BR21" s="32">
        <v>1388</v>
      </c>
      <c r="BS21" s="32">
        <v>1884</v>
      </c>
      <c r="BT21" s="32">
        <v>1762</v>
      </c>
      <c r="BU21" s="32">
        <v>1764</v>
      </c>
      <c r="BV21" s="32">
        <v>1790</v>
      </c>
      <c r="BW21" s="32">
        <v>1670</v>
      </c>
      <c r="BX21" s="32">
        <v>1397</v>
      </c>
      <c r="BY21" s="32">
        <v>1457</v>
      </c>
      <c r="BZ21" s="32">
        <v>1621</v>
      </c>
      <c r="CA21" s="32">
        <v>1612</v>
      </c>
      <c r="CB21" s="32">
        <v>1544</v>
      </c>
      <c r="CC21" s="32">
        <v>1505</v>
      </c>
      <c r="CD21" s="32">
        <v>1394</v>
      </c>
      <c r="CE21" s="32">
        <v>1406</v>
      </c>
      <c r="CF21" s="32">
        <v>1274</v>
      </c>
      <c r="CG21" s="32">
        <v>1225</v>
      </c>
      <c r="CH21" s="32">
        <v>1123</v>
      </c>
      <c r="CI21" s="32">
        <v>1004</v>
      </c>
      <c r="CJ21" s="32">
        <v>917</v>
      </c>
      <c r="CK21" s="32">
        <v>847</v>
      </c>
      <c r="CL21" s="32">
        <v>729</v>
      </c>
      <c r="CM21" s="32">
        <v>588</v>
      </c>
      <c r="CN21" s="32">
        <v>484</v>
      </c>
      <c r="CO21" s="32">
        <v>402</v>
      </c>
      <c r="CP21" s="32">
        <v>310</v>
      </c>
      <c r="CQ21" s="32">
        <v>306</v>
      </c>
      <c r="CR21" s="32">
        <v>231</v>
      </c>
      <c r="CS21" s="32">
        <v>176</v>
      </c>
      <c r="CT21" s="32">
        <v>138</v>
      </c>
      <c r="CU21" s="32">
        <v>419</v>
      </c>
      <c r="CV21" s="32">
        <v>957</v>
      </c>
      <c r="CW21" s="215"/>
    </row>
    <row r="22" spans="1:101" s="80" customFormat="1" ht="13.5" customHeight="1">
      <c r="A22" s="160" t="s">
        <v>332</v>
      </c>
      <c r="B22" s="164">
        <v>41183</v>
      </c>
      <c r="C22" s="101">
        <v>129120</v>
      </c>
      <c r="D22" s="32">
        <v>984</v>
      </c>
      <c r="E22" s="32">
        <v>1057</v>
      </c>
      <c r="F22" s="32">
        <v>1032</v>
      </c>
      <c r="G22" s="32">
        <v>966</v>
      </c>
      <c r="H22" s="32">
        <v>1067</v>
      </c>
      <c r="I22" s="32">
        <v>1079</v>
      </c>
      <c r="J22" s="32">
        <v>1081</v>
      </c>
      <c r="K22" s="32">
        <v>1037</v>
      </c>
      <c r="L22" s="32">
        <v>1146</v>
      </c>
      <c r="M22" s="32">
        <v>1160</v>
      </c>
      <c r="N22" s="32">
        <v>1136</v>
      </c>
      <c r="O22" s="32">
        <v>1241</v>
      </c>
      <c r="P22" s="32">
        <v>1164</v>
      </c>
      <c r="Q22" s="32">
        <v>1200</v>
      </c>
      <c r="R22" s="32">
        <v>1246</v>
      </c>
      <c r="S22" s="32">
        <v>1256</v>
      </c>
      <c r="T22" s="32">
        <v>1307</v>
      </c>
      <c r="U22" s="32">
        <v>1335</v>
      </c>
      <c r="V22" s="32">
        <v>1367</v>
      </c>
      <c r="W22" s="32">
        <v>1280</v>
      </c>
      <c r="X22" s="32">
        <v>1206</v>
      </c>
      <c r="Y22" s="32">
        <v>1092</v>
      </c>
      <c r="Z22" s="32">
        <v>1093</v>
      </c>
      <c r="AA22" s="32">
        <v>986</v>
      </c>
      <c r="AB22" s="32">
        <v>1095</v>
      </c>
      <c r="AC22" s="32">
        <v>1128</v>
      </c>
      <c r="AD22" s="32">
        <v>1188</v>
      </c>
      <c r="AE22" s="32">
        <v>1203</v>
      </c>
      <c r="AF22" s="32">
        <v>1267</v>
      </c>
      <c r="AG22" s="32">
        <v>1236</v>
      </c>
      <c r="AH22" s="32">
        <v>1262</v>
      </c>
      <c r="AI22" s="32">
        <v>1258</v>
      </c>
      <c r="AJ22" s="32">
        <v>1345</v>
      </c>
      <c r="AK22" s="32">
        <v>1369</v>
      </c>
      <c r="AL22" s="32">
        <v>1510</v>
      </c>
      <c r="AM22" s="32">
        <v>1526</v>
      </c>
      <c r="AN22" s="32">
        <v>1573</v>
      </c>
      <c r="AO22" s="32">
        <v>1670</v>
      </c>
      <c r="AP22" s="32">
        <v>1844</v>
      </c>
      <c r="AQ22" s="32">
        <v>1799</v>
      </c>
      <c r="AR22" s="32">
        <v>1819</v>
      </c>
      <c r="AS22" s="32">
        <v>1804</v>
      </c>
      <c r="AT22" s="32">
        <v>1805</v>
      </c>
      <c r="AU22" s="32">
        <v>1729</v>
      </c>
      <c r="AV22" s="32">
        <v>1674</v>
      </c>
      <c r="AW22" s="32">
        <v>1745</v>
      </c>
      <c r="AX22" s="32">
        <v>1319</v>
      </c>
      <c r="AY22" s="32">
        <v>1795</v>
      </c>
      <c r="AZ22" s="32">
        <v>1682</v>
      </c>
      <c r="BA22" s="32">
        <v>1663</v>
      </c>
      <c r="BB22" s="32">
        <v>1599</v>
      </c>
      <c r="BC22" s="32">
        <v>1568</v>
      </c>
      <c r="BD22" s="32">
        <v>1587</v>
      </c>
      <c r="BE22" s="32">
        <v>1635</v>
      </c>
      <c r="BF22" s="32">
        <v>1578</v>
      </c>
      <c r="BG22" s="32">
        <v>1522</v>
      </c>
      <c r="BH22" s="32">
        <v>1716</v>
      </c>
      <c r="BI22" s="32">
        <v>1695</v>
      </c>
      <c r="BJ22" s="32">
        <v>1676</v>
      </c>
      <c r="BK22" s="32">
        <v>1742</v>
      </c>
      <c r="BL22" s="32">
        <v>1795</v>
      </c>
      <c r="BM22" s="32">
        <v>1931</v>
      </c>
      <c r="BN22" s="32">
        <v>2265</v>
      </c>
      <c r="BO22" s="32">
        <v>2331</v>
      </c>
      <c r="BP22" s="32">
        <v>2359</v>
      </c>
      <c r="BQ22" s="32">
        <v>2045</v>
      </c>
      <c r="BR22" s="32">
        <v>1217</v>
      </c>
      <c r="BS22" s="32">
        <v>1383</v>
      </c>
      <c r="BT22" s="32">
        <v>1870</v>
      </c>
      <c r="BU22" s="32">
        <v>1743</v>
      </c>
      <c r="BV22" s="32">
        <v>1732</v>
      </c>
      <c r="BW22" s="32">
        <v>1767</v>
      </c>
      <c r="BX22" s="32">
        <v>1639</v>
      </c>
      <c r="BY22" s="32">
        <v>1375</v>
      </c>
      <c r="BZ22" s="32">
        <v>1431</v>
      </c>
      <c r="CA22" s="32">
        <v>1588</v>
      </c>
      <c r="CB22" s="32">
        <v>1578</v>
      </c>
      <c r="CC22" s="32">
        <v>1508</v>
      </c>
      <c r="CD22" s="32">
        <v>1463</v>
      </c>
      <c r="CE22" s="32">
        <v>1349</v>
      </c>
      <c r="CF22" s="32">
        <v>1353</v>
      </c>
      <c r="CG22" s="32">
        <v>1223</v>
      </c>
      <c r="CH22" s="32">
        <v>1174</v>
      </c>
      <c r="CI22" s="32">
        <v>1050</v>
      </c>
      <c r="CJ22" s="32">
        <v>933</v>
      </c>
      <c r="CK22" s="32">
        <v>853</v>
      </c>
      <c r="CL22" s="32">
        <v>780</v>
      </c>
      <c r="CM22" s="32">
        <v>666</v>
      </c>
      <c r="CN22" s="32">
        <v>540</v>
      </c>
      <c r="CO22" s="32">
        <v>425</v>
      </c>
      <c r="CP22" s="32">
        <v>360</v>
      </c>
      <c r="CQ22" s="32">
        <v>274</v>
      </c>
      <c r="CR22" s="32">
        <v>267</v>
      </c>
      <c r="CS22" s="32">
        <v>187</v>
      </c>
      <c r="CT22" s="32">
        <v>137</v>
      </c>
      <c r="CU22" s="32">
        <v>428</v>
      </c>
      <c r="CV22" s="32">
        <v>957</v>
      </c>
      <c r="CW22" s="215"/>
    </row>
    <row r="23" spans="1:101" s="80" customFormat="1" ht="13.5" customHeight="1">
      <c r="A23" s="160" t="s">
        <v>333</v>
      </c>
      <c r="B23" s="164">
        <v>41548</v>
      </c>
      <c r="C23" s="101">
        <v>128172</v>
      </c>
      <c r="D23" s="32">
        <v>915</v>
      </c>
      <c r="E23" s="32">
        <v>1042</v>
      </c>
      <c r="F23" s="32">
        <v>1044</v>
      </c>
      <c r="G23" s="32">
        <v>1044</v>
      </c>
      <c r="H23" s="32">
        <v>969</v>
      </c>
      <c r="I23" s="32">
        <v>1072</v>
      </c>
      <c r="J23" s="32">
        <v>1078</v>
      </c>
      <c r="K23" s="32">
        <v>1084</v>
      </c>
      <c r="L23" s="32">
        <v>1044</v>
      </c>
      <c r="M23" s="32">
        <v>1147</v>
      </c>
      <c r="N23" s="32">
        <v>1153</v>
      </c>
      <c r="O23" s="32">
        <v>1134</v>
      </c>
      <c r="P23" s="32">
        <v>1237</v>
      </c>
      <c r="Q23" s="32">
        <v>1174</v>
      </c>
      <c r="R23" s="32">
        <v>1200</v>
      </c>
      <c r="S23" s="32">
        <v>1248</v>
      </c>
      <c r="T23" s="32">
        <v>1255</v>
      </c>
      <c r="U23" s="32">
        <v>1307</v>
      </c>
      <c r="V23" s="32">
        <v>1303</v>
      </c>
      <c r="W23" s="32">
        <v>1344</v>
      </c>
      <c r="X23" s="32">
        <v>1288</v>
      </c>
      <c r="Y23" s="32">
        <v>1209</v>
      </c>
      <c r="Z23" s="32">
        <v>1066</v>
      </c>
      <c r="AA23" s="32">
        <v>1041</v>
      </c>
      <c r="AB23" s="32">
        <v>928</v>
      </c>
      <c r="AC23" s="32">
        <v>1042</v>
      </c>
      <c r="AD23" s="32">
        <v>1109</v>
      </c>
      <c r="AE23" s="32">
        <v>1153</v>
      </c>
      <c r="AF23" s="32">
        <v>1201</v>
      </c>
      <c r="AG23" s="32">
        <v>1246</v>
      </c>
      <c r="AH23" s="32">
        <v>1254</v>
      </c>
      <c r="AI23" s="32">
        <v>1251</v>
      </c>
      <c r="AJ23" s="32">
        <v>1251</v>
      </c>
      <c r="AK23" s="32">
        <v>1338</v>
      </c>
      <c r="AL23" s="32">
        <v>1354</v>
      </c>
      <c r="AM23" s="32">
        <v>1504</v>
      </c>
      <c r="AN23" s="32">
        <v>1516</v>
      </c>
      <c r="AO23" s="32">
        <v>1582</v>
      </c>
      <c r="AP23" s="32">
        <v>1674</v>
      </c>
      <c r="AQ23" s="32">
        <v>1844</v>
      </c>
      <c r="AR23" s="32">
        <v>1797</v>
      </c>
      <c r="AS23" s="32">
        <v>1805</v>
      </c>
      <c r="AT23" s="32">
        <v>1809</v>
      </c>
      <c r="AU23" s="32">
        <v>1801</v>
      </c>
      <c r="AV23" s="32">
        <v>1725</v>
      </c>
      <c r="AW23" s="32">
        <v>1665</v>
      </c>
      <c r="AX23" s="32">
        <v>1742</v>
      </c>
      <c r="AY23" s="32">
        <v>1319</v>
      </c>
      <c r="AZ23" s="32">
        <v>1796</v>
      </c>
      <c r="BA23" s="32">
        <v>1674</v>
      </c>
      <c r="BB23" s="32">
        <v>1664</v>
      </c>
      <c r="BC23" s="32">
        <v>1582</v>
      </c>
      <c r="BD23" s="32">
        <v>1557</v>
      </c>
      <c r="BE23" s="32">
        <v>1563</v>
      </c>
      <c r="BF23" s="32">
        <v>1625</v>
      </c>
      <c r="BG23" s="32">
        <v>1575</v>
      </c>
      <c r="BH23" s="32">
        <v>1518</v>
      </c>
      <c r="BI23" s="32">
        <v>1710</v>
      </c>
      <c r="BJ23" s="32">
        <v>1683</v>
      </c>
      <c r="BK23" s="32">
        <v>1668</v>
      </c>
      <c r="BL23" s="32">
        <v>1737</v>
      </c>
      <c r="BM23" s="32">
        <v>1797</v>
      </c>
      <c r="BN23" s="32">
        <v>1921</v>
      </c>
      <c r="BO23" s="32">
        <v>2247</v>
      </c>
      <c r="BP23" s="32">
        <v>2311</v>
      </c>
      <c r="BQ23" s="32">
        <v>2342</v>
      </c>
      <c r="BR23" s="32">
        <v>2024</v>
      </c>
      <c r="BS23" s="32">
        <v>1197</v>
      </c>
      <c r="BT23" s="32">
        <v>1365</v>
      </c>
      <c r="BU23" s="32">
        <v>1852</v>
      </c>
      <c r="BV23" s="32">
        <v>1730</v>
      </c>
      <c r="BW23" s="32">
        <v>1714</v>
      </c>
      <c r="BX23" s="32">
        <v>1740</v>
      </c>
      <c r="BY23" s="32">
        <v>1605</v>
      </c>
      <c r="BZ23" s="32">
        <v>1359</v>
      </c>
      <c r="CA23" s="32">
        <v>1406</v>
      </c>
      <c r="CB23" s="32">
        <v>1546</v>
      </c>
      <c r="CC23" s="32">
        <v>1543</v>
      </c>
      <c r="CD23" s="32">
        <v>1480</v>
      </c>
      <c r="CE23" s="32">
        <v>1407</v>
      </c>
      <c r="CF23" s="32">
        <v>1296</v>
      </c>
      <c r="CG23" s="32">
        <v>1299</v>
      </c>
      <c r="CH23" s="32">
        <v>1162</v>
      </c>
      <c r="CI23" s="32">
        <v>1102</v>
      </c>
      <c r="CJ23" s="32">
        <v>988</v>
      </c>
      <c r="CK23" s="32">
        <v>866</v>
      </c>
      <c r="CL23" s="32">
        <v>784</v>
      </c>
      <c r="CM23" s="32">
        <v>711</v>
      </c>
      <c r="CN23" s="32">
        <v>597</v>
      </c>
      <c r="CO23" s="32">
        <v>464</v>
      </c>
      <c r="CP23" s="32">
        <v>372</v>
      </c>
      <c r="CQ23" s="32">
        <v>293</v>
      </c>
      <c r="CR23" s="32">
        <v>233</v>
      </c>
      <c r="CS23" s="32">
        <v>228</v>
      </c>
      <c r="CT23" s="32">
        <v>153</v>
      </c>
      <c r="CU23" s="32">
        <v>421</v>
      </c>
      <c r="CV23" s="32">
        <v>957</v>
      </c>
      <c r="CW23" s="215"/>
    </row>
    <row r="24" spans="1:101" s="80" customFormat="1" ht="13.5" customHeight="1">
      <c r="A24" s="160" t="s">
        <v>334</v>
      </c>
      <c r="B24" s="164">
        <v>41913</v>
      </c>
      <c r="C24" s="101">
        <v>127587</v>
      </c>
      <c r="D24" s="32">
        <v>882</v>
      </c>
      <c r="E24" s="32">
        <v>966</v>
      </c>
      <c r="F24" s="32">
        <v>1036</v>
      </c>
      <c r="G24" s="32">
        <v>1050</v>
      </c>
      <c r="H24" s="32">
        <v>1043</v>
      </c>
      <c r="I24" s="32">
        <v>976</v>
      </c>
      <c r="J24" s="32">
        <v>1070</v>
      </c>
      <c r="K24" s="32">
        <v>1082</v>
      </c>
      <c r="L24" s="32">
        <v>1083</v>
      </c>
      <c r="M24" s="32">
        <v>1039</v>
      </c>
      <c r="N24" s="32">
        <v>1150</v>
      </c>
      <c r="O24" s="32">
        <v>1150</v>
      </c>
      <c r="P24" s="32">
        <v>1134</v>
      </c>
      <c r="Q24" s="32">
        <v>1240</v>
      </c>
      <c r="R24" s="32">
        <v>1171</v>
      </c>
      <c r="S24" s="32">
        <v>1201</v>
      </c>
      <c r="T24" s="32">
        <v>1259</v>
      </c>
      <c r="U24" s="32">
        <v>1260</v>
      </c>
      <c r="V24" s="32">
        <v>1309</v>
      </c>
      <c r="W24" s="32">
        <v>1294</v>
      </c>
      <c r="X24" s="32">
        <v>1344</v>
      </c>
      <c r="Y24" s="32">
        <v>1285</v>
      </c>
      <c r="Z24" s="32">
        <v>1177</v>
      </c>
      <c r="AA24" s="32">
        <v>990</v>
      </c>
      <c r="AB24" s="32">
        <v>993</v>
      </c>
      <c r="AC24" s="32">
        <v>945</v>
      </c>
      <c r="AD24" s="32">
        <v>1013</v>
      </c>
      <c r="AE24" s="32">
        <v>1097</v>
      </c>
      <c r="AF24" s="32">
        <v>1173</v>
      </c>
      <c r="AG24" s="32">
        <v>1200</v>
      </c>
      <c r="AH24" s="32">
        <v>1257</v>
      </c>
      <c r="AI24" s="32">
        <v>1235</v>
      </c>
      <c r="AJ24" s="32">
        <v>1258</v>
      </c>
      <c r="AK24" s="32">
        <v>1251</v>
      </c>
      <c r="AL24" s="32">
        <v>1329</v>
      </c>
      <c r="AM24" s="32">
        <v>1367</v>
      </c>
      <c r="AN24" s="32">
        <v>1504</v>
      </c>
      <c r="AO24" s="32">
        <v>1532</v>
      </c>
      <c r="AP24" s="32">
        <v>1570</v>
      </c>
      <c r="AQ24" s="32">
        <v>1681</v>
      </c>
      <c r="AR24" s="32">
        <v>1838</v>
      </c>
      <c r="AS24" s="32">
        <v>1802</v>
      </c>
      <c r="AT24" s="32">
        <v>1804</v>
      </c>
      <c r="AU24" s="32">
        <v>1810</v>
      </c>
      <c r="AV24" s="32">
        <v>1806</v>
      </c>
      <c r="AW24" s="32">
        <v>1728</v>
      </c>
      <c r="AX24" s="32">
        <v>1674</v>
      </c>
      <c r="AY24" s="32">
        <v>1726</v>
      </c>
      <c r="AZ24" s="32">
        <v>1322</v>
      </c>
      <c r="BA24" s="32">
        <v>1780</v>
      </c>
      <c r="BB24" s="32">
        <v>1669</v>
      </c>
      <c r="BC24" s="32">
        <v>1661</v>
      </c>
      <c r="BD24" s="32">
        <v>1578</v>
      </c>
      <c r="BE24" s="32">
        <v>1554</v>
      </c>
      <c r="BF24" s="32">
        <v>1558</v>
      </c>
      <c r="BG24" s="32">
        <v>1620</v>
      </c>
      <c r="BH24" s="32">
        <v>1570</v>
      </c>
      <c r="BI24" s="32">
        <v>1511</v>
      </c>
      <c r="BJ24" s="32">
        <v>1709</v>
      </c>
      <c r="BK24" s="32">
        <v>1686</v>
      </c>
      <c r="BL24" s="32">
        <v>1666</v>
      </c>
      <c r="BM24" s="32">
        <v>1738</v>
      </c>
      <c r="BN24" s="32">
        <v>1788</v>
      </c>
      <c r="BO24" s="32">
        <v>1917</v>
      </c>
      <c r="BP24" s="32">
        <v>2233</v>
      </c>
      <c r="BQ24" s="32">
        <v>2290</v>
      </c>
      <c r="BR24" s="32">
        <v>2335</v>
      </c>
      <c r="BS24" s="32">
        <v>2009</v>
      </c>
      <c r="BT24" s="32">
        <v>1186</v>
      </c>
      <c r="BU24" s="32">
        <v>1354</v>
      </c>
      <c r="BV24" s="32">
        <v>1833</v>
      </c>
      <c r="BW24" s="32">
        <v>1710</v>
      </c>
      <c r="BX24" s="32">
        <v>1695</v>
      </c>
      <c r="BY24" s="32">
        <v>1715</v>
      </c>
      <c r="BZ24" s="32">
        <v>1577</v>
      </c>
      <c r="CA24" s="32">
        <v>1342</v>
      </c>
      <c r="CB24" s="32">
        <v>1377</v>
      </c>
      <c r="CC24" s="32">
        <v>1505</v>
      </c>
      <c r="CD24" s="32">
        <v>1512</v>
      </c>
      <c r="CE24" s="32">
        <v>1440</v>
      </c>
      <c r="CF24" s="32">
        <v>1353</v>
      </c>
      <c r="CG24" s="32">
        <v>1249</v>
      </c>
      <c r="CH24" s="32">
        <v>1250</v>
      </c>
      <c r="CI24" s="32">
        <v>1101</v>
      </c>
      <c r="CJ24" s="32">
        <v>1044</v>
      </c>
      <c r="CK24" s="32">
        <v>927</v>
      </c>
      <c r="CL24" s="32">
        <v>819</v>
      </c>
      <c r="CM24" s="32">
        <v>725</v>
      </c>
      <c r="CN24" s="32">
        <v>635</v>
      </c>
      <c r="CO24" s="32">
        <v>528</v>
      </c>
      <c r="CP24" s="32">
        <v>401</v>
      </c>
      <c r="CQ24" s="32">
        <v>331</v>
      </c>
      <c r="CR24" s="32">
        <v>253</v>
      </c>
      <c r="CS24" s="32">
        <v>193</v>
      </c>
      <c r="CT24" s="32">
        <v>179</v>
      </c>
      <c r="CU24" s="32">
        <v>418</v>
      </c>
      <c r="CV24" s="32">
        <v>957</v>
      </c>
      <c r="CW24" s="215"/>
    </row>
    <row r="25" spans="1:101" s="80" customFormat="1" ht="13.5" customHeight="1">
      <c r="A25" s="160" t="s">
        <v>312</v>
      </c>
      <c r="B25" s="164">
        <v>42278</v>
      </c>
      <c r="C25" s="44">
        <v>127817</v>
      </c>
      <c r="D25" s="44">
        <v>921</v>
      </c>
      <c r="E25" s="44">
        <v>897</v>
      </c>
      <c r="F25" s="44">
        <v>949</v>
      </c>
      <c r="G25" s="44">
        <v>1006</v>
      </c>
      <c r="H25" s="44">
        <v>1022</v>
      </c>
      <c r="I25" s="44">
        <v>1028</v>
      </c>
      <c r="J25" s="44">
        <v>1017</v>
      </c>
      <c r="K25" s="44">
        <v>1083</v>
      </c>
      <c r="L25" s="44">
        <v>1077</v>
      </c>
      <c r="M25" s="44">
        <v>1099</v>
      </c>
      <c r="N25" s="44">
        <v>1051</v>
      </c>
      <c r="O25" s="44">
        <v>1146</v>
      </c>
      <c r="P25" s="44">
        <v>1166</v>
      </c>
      <c r="Q25" s="44">
        <v>1154</v>
      </c>
      <c r="R25" s="44">
        <v>1264</v>
      </c>
      <c r="S25" s="44">
        <v>1230</v>
      </c>
      <c r="T25" s="44">
        <v>1263</v>
      </c>
      <c r="U25" s="44">
        <v>1318</v>
      </c>
      <c r="V25" s="44">
        <v>1233</v>
      </c>
      <c r="W25" s="44">
        <v>1220</v>
      </c>
      <c r="X25" s="44">
        <v>1155</v>
      </c>
      <c r="Y25" s="44">
        <v>1157</v>
      </c>
      <c r="Z25" s="44">
        <v>1074</v>
      </c>
      <c r="AA25" s="44">
        <v>1038</v>
      </c>
      <c r="AB25" s="44">
        <v>1063</v>
      </c>
      <c r="AC25" s="44">
        <v>1094</v>
      </c>
      <c r="AD25" s="44">
        <v>1184</v>
      </c>
      <c r="AE25" s="44">
        <v>1179</v>
      </c>
      <c r="AF25" s="44">
        <v>1189</v>
      </c>
      <c r="AG25" s="44">
        <v>1251</v>
      </c>
      <c r="AH25" s="44">
        <v>1253</v>
      </c>
      <c r="AI25" s="44">
        <v>1329</v>
      </c>
      <c r="AJ25" s="44">
        <v>1265</v>
      </c>
      <c r="AK25" s="44">
        <v>1306</v>
      </c>
      <c r="AL25" s="44">
        <v>1275</v>
      </c>
      <c r="AM25" s="44">
        <v>1329</v>
      </c>
      <c r="AN25" s="44">
        <v>1377</v>
      </c>
      <c r="AO25" s="44">
        <v>1530</v>
      </c>
      <c r="AP25" s="44">
        <v>1535</v>
      </c>
      <c r="AQ25" s="44">
        <v>1592</v>
      </c>
      <c r="AR25" s="44">
        <v>1722</v>
      </c>
      <c r="AS25" s="44">
        <v>1810</v>
      </c>
      <c r="AT25" s="44">
        <v>1834</v>
      </c>
      <c r="AU25" s="44">
        <v>1846</v>
      </c>
      <c r="AV25" s="44">
        <v>1845</v>
      </c>
      <c r="AW25" s="44">
        <v>1837</v>
      </c>
      <c r="AX25" s="44">
        <v>1753</v>
      </c>
      <c r="AY25" s="44">
        <v>1725</v>
      </c>
      <c r="AZ25" s="44">
        <v>1733</v>
      </c>
      <c r="BA25" s="44">
        <v>1348</v>
      </c>
      <c r="BB25" s="44">
        <v>1791</v>
      </c>
      <c r="BC25" s="44">
        <v>1675</v>
      </c>
      <c r="BD25" s="44">
        <v>1653</v>
      </c>
      <c r="BE25" s="44">
        <v>1599</v>
      </c>
      <c r="BF25" s="44">
        <v>1564</v>
      </c>
      <c r="BG25" s="44">
        <v>1598</v>
      </c>
      <c r="BH25" s="44">
        <v>1646</v>
      </c>
      <c r="BI25" s="44">
        <v>1569</v>
      </c>
      <c r="BJ25" s="44">
        <v>1493</v>
      </c>
      <c r="BK25" s="44">
        <v>1712</v>
      </c>
      <c r="BL25" s="44">
        <v>1681</v>
      </c>
      <c r="BM25" s="44">
        <v>1660</v>
      </c>
      <c r="BN25" s="44">
        <v>1741</v>
      </c>
      <c r="BO25" s="44">
        <v>1791</v>
      </c>
      <c r="BP25" s="44">
        <v>1922</v>
      </c>
      <c r="BQ25" s="44">
        <v>2247</v>
      </c>
      <c r="BR25" s="44">
        <v>2288</v>
      </c>
      <c r="BS25" s="44">
        <v>2322</v>
      </c>
      <c r="BT25" s="44">
        <v>2020</v>
      </c>
      <c r="BU25" s="44">
        <v>1194</v>
      </c>
      <c r="BV25" s="44">
        <v>1335</v>
      </c>
      <c r="BW25" s="44">
        <v>1826</v>
      </c>
      <c r="BX25" s="44">
        <v>1686</v>
      </c>
      <c r="BY25" s="44">
        <v>1687</v>
      </c>
      <c r="BZ25" s="44">
        <v>1684</v>
      </c>
      <c r="CA25" s="44">
        <v>1559</v>
      </c>
      <c r="CB25" s="44">
        <v>1339</v>
      </c>
      <c r="CC25" s="44">
        <v>1350</v>
      </c>
      <c r="CD25" s="44">
        <v>1472</v>
      </c>
      <c r="CE25" s="44">
        <v>1458</v>
      </c>
      <c r="CF25" s="44">
        <v>1378</v>
      </c>
      <c r="CG25" s="44">
        <v>1316</v>
      </c>
      <c r="CH25" s="44">
        <v>1191</v>
      </c>
      <c r="CI25" s="44">
        <v>1182</v>
      </c>
      <c r="CJ25" s="44">
        <v>1055</v>
      </c>
      <c r="CK25" s="44">
        <v>982</v>
      </c>
      <c r="CL25" s="44">
        <v>856</v>
      </c>
      <c r="CM25" s="44">
        <v>747</v>
      </c>
      <c r="CN25" s="44">
        <v>661</v>
      </c>
      <c r="CO25" s="44">
        <v>571</v>
      </c>
      <c r="CP25" s="44">
        <v>496</v>
      </c>
      <c r="CQ25" s="44">
        <v>376</v>
      </c>
      <c r="CR25" s="44">
        <v>294</v>
      </c>
      <c r="CS25" s="44">
        <v>230</v>
      </c>
      <c r="CT25" s="44">
        <v>156</v>
      </c>
      <c r="CU25" s="44">
        <v>474</v>
      </c>
      <c r="CV25" s="44">
        <v>518</v>
      </c>
      <c r="CW25" s="215"/>
    </row>
    <row r="26" spans="1:101" s="80" customFormat="1" ht="13.5" customHeight="1">
      <c r="A26" s="160" t="s">
        <v>335</v>
      </c>
      <c r="B26" s="164">
        <v>42644</v>
      </c>
      <c r="C26" s="44">
        <v>126909</v>
      </c>
      <c r="D26" s="44">
        <v>902</v>
      </c>
      <c r="E26" s="44">
        <v>964</v>
      </c>
      <c r="F26" s="44">
        <v>905</v>
      </c>
      <c r="G26" s="44">
        <v>941</v>
      </c>
      <c r="H26" s="44">
        <v>1012</v>
      </c>
      <c r="I26" s="44">
        <v>1033</v>
      </c>
      <c r="J26" s="44">
        <v>1023</v>
      </c>
      <c r="K26" s="44">
        <v>1004</v>
      </c>
      <c r="L26" s="44">
        <v>1089</v>
      </c>
      <c r="M26" s="44">
        <v>1075</v>
      </c>
      <c r="N26" s="44">
        <v>1092</v>
      </c>
      <c r="O26" s="44">
        <v>1041</v>
      </c>
      <c r="P26" s="44">
        <v>1141</v>
      </c>
      <c r="Q26" s="44">
        <v>1163</v>
      </c>
      <c r="R26" s="44">
        <v>1157</v>
      </c>
      <c r="S26" s="44">
        <v>1273</v>
      </c>
      <c r="T26" s="44">
        <v>1229</v>
      </c>
      <c r="U26" s="44">
        <v>1259</v>
      </c>
      <c r="V26" s="44">
        <v>1284</v>
      </c>
      <c r="W26" s="44">
        <v>1205</v>
      </c>
      <c r="X26" s="44">
        <v>1205</v>
      </c>
      <c r="Y26" s="44">
        <v>1131</v>
      </c>
      <c r="Z26" s="44">
        <v>1095</v>
      </c>
      <c r="AA26" s="44">
        <v>1014</v>
      </c>
      <c r="AB26" s="44">
        <v>1028</v>
      </c>
      <c r="AC26" s="44">
        <v>1035</v>
      </c>
      <c r="AD26" s="44">
        <v>1074</v>
      </c>
      <c r="AE26" s="44">
        <v>1165</v>
      </c>
      <c r="AF26" s="44">
        <v>1159</v>
      </c>
      <c r="AG26" s="44">
        <v>1192</v>
      </c>
      <c r="AH26" s="44">
        <v>1269</v>
      </c>
      <c r="AI26" s="44">
        <v>1273</v>
      </c>
      <c r="AJ26" s="44">
        <v>1334</v>
      </c>
      <c r="AK26" s="44">
        <v>1283</v>
      </c>
      <c r="AL26" s="44">
        <v>1328</v>
      </c>
      <c r="AM26" s="44">
        <v>1272</v>
      </c>
      <c r="AN26" s="44">
        <v>1343</v>
      </c>
      <c r="AO26" s="44">
        <v>1364</v>
      </c>
      <c r="AP26" s="44">
        <v>1530</v>
      </c>
      <c r="AQ26" s="44">
        <v>1537</v>
      </c>
      <c r="AR26" s="44">
        <v>1568</v>
      </c>
      <c r="AS26" s="44">
        <v>1720</v>
      </c>
      <c r="AT26" s="44">
        <v>1781</v>
      </c>
      <c r="AU26" s="44">
        <v>1830</v>
      </c>
      <c r="AV26" s="44">
        <v>1829</v>
      </c>
      <c r="AW26" s="44">
        <v>1840</v>
      </c>
      <c r="AX26" s="44">
        <v>1825</v>
      </c>
      <c r="AY26" s="44">
        <v>1743</v>
      </c>
      <c r="AZ26" s="44">
        <v>1727</v>
      </c>
      <c r="BA26" s="44">
        <v>1729</v>
      </c>
      <c r="BB26" s="44">
        <v>1330</v>
      </c>
      <c r="BC26" s="44">
        <v>1800</v>
      </c>
      <c r="BD26" s="44">
        <v>1660</v>
      </c>
      <c r="BE26" s="44">
        <v>1646</v>
      </c>
      <c r="BF26" s="44">
        <v>1591</v>
      </c>
      <c r="BG26" s="44">
        <v>1551</v>
      </c>
      <c r="BH26" s="44">
        <v>1600</v>
      </c>
      <c r="BI26" s="44">
        <v>1642</v>
      </c>
      <c r="BJ26" s="44">
        <v>1563</v>
      </c>
      <c r="BK26" s="44">
        <v>1480</v>
      </c>
      <c r="BL26" s="44">
        <v>1699</v>
      </c>
      <c r="BM26" s="44">
        <v>1671</v>
      </c>
      <c r="BN26" s="44">
        <v>1654</v>
      </c>
      <c r="BO26" s="44">
        <v>1732</v>
      </c>
      <c r="BP26" s="44">
        <v>1780</v>
      </c>
      <c r="BQ26" s="44">
        <v>1921</v>
      </c>
      <c r="BR26" s="44">
        <v>2238</v>
      </c>
      <c r="BS26" s="44">
        <v>2266</v>
      </c>
      <c r="BT26" s="44">
        <v>2310</v>
      </c>
      <c r="BU26" s="44">
        <v>1998</v>
      </c>
      <c r="BV26" s="44">
        <v>1173</v>
      </c>
      <c r="BW26" s="44">
        <v>1325</v>
      </c>
      <c r="BX26" s="44">
        <v>1793</v>
      </c>
      <c r="BY26" s="44">
        <v>1669</v>
      </c>
      <c r="BZ26" s="44">
        <v>1664</v>
      </c>
      <c r="CA26" s="44">
        <v>1658</v>
      </c>
      <c r="CB26" s="44">
        <v>1527</v>
      </c>
      <c r="CC26" s="44">
        <v>1318</v>
      </c>
      <c r="CD26" s="44">
        <v>1320</v>
      </c>
      <c r="CE26" s="44">
        <v>1436</v>
      </c>
      <c r="CF26" s="44">
        <v>1410</v>
      </c>
      <c r="CG26" s="44">
        <v>1326</v>
      </c>
      <c r="CH26" s="44">
        <v>1274</v>
      </c>
      <c r="CI26" s="44">
        <v>1136</v>
      </c>
      <c r="CJ26" s="44">
        <v>1118</v>
      </c>
      <c r="CK26" s="44">
        <v>989</v>
      </c>
      <c r="CL26" s="44">
        <v>909</v>
      </c>
      <c r="CM26" s="44">
        <v>783</v>
      </c>
      <c r="CN26" s="44">
        <v>673</v>
      </c>
      <c r="CO26" s="44">
        <v>599</v>
      </c>
      <c r="CP26" s="44">
        <v>486</v>
      </c>
      <c r="CQ26" s="44">
        <v>428</v>
      </c>
      <c r="CR26" s="44">
        <v>320</v>
      </c>
      <c r="CS26" s="44">
        <v>250</v>
      </c>
      <c r="CT26" s="44">
        <v>193</v>
      </c>
      <c r="CU26" s="44">
        <v>467</v>
      </c>
      <c r="CV26" s="44">
        <v>518</v>
      </c>
      <c r="CW26" s="215"/>
    </row>
    <row r="27" spans="1:101" s="80" customFormat="1" ht="13.5" customHeight="1">
      <c r="A27" s="132" t="s">
        <v>336</v>
      </c>
      <c r="B27" s="164">
        <v>43009</v>
      </c>
      <c r="C27" s="44">
        <v>125934</v>
      </c>
      <c r="D27" s="44">
        <v>784</v>
      </c>
      <c r="E27" s="44">
        <v>920</v>
      </c>
      <c r="F27" s="44">
        <v>953</v>
      </c>
      <c r="G27" s="44">
        <v>908</v>
      </c>
      <c r="H27" s="44">
        <v>949</v>
      </c>
      <c r="I27" s="44">
        <v>1014</v>
      </c>
      <c r="J27" s="44">
        <v>1043</v>
      </c>
      <c r="K27" s="44">
        <v>1032</v>
      </c>
      <c r="L27" s="44">
        <v>992</v>
      </c>
      <c r="M27" s="44">
        <v>1094</v>
      </c>
      <c r="N27" s="44">
        <v>1080</v>
      </c>
      <c r="O27" s="44">
        <v>1096</v>
      </c>
      <c r="P27" s="44">
        <v>1050</v>
      </c>
      <c r="Q27" s="44">
        <v>1138</v>
      </c>
      <c r="R27" s="44">
        <v>1165</v>
      </c>
      <c r="S27" s="44">
        <v>1171</v>
      </c>
      <c r="T27" s="44">
        <v>1283</v>
      </c>
      <c r="U27" s="44">
        <v>1232</v>
      </c>
      <c r="V27" s="44">
        <v>1257</v>
      </c>
      <c r="W27" s="44">
        <v>1284</v>
      </c>
      <c r="X27" s="44">
        <v>1202</v>
      </c>
      <c r="Y27" s="44">
        <v>1162</v>
      </c>
      <c r="Z27" s="44">
        <v>1061</v>
      </c>
      <c r="AA27" s="44">
        <v>995</v>
      </c>
      <c r="AB27" s="44">
        <v>996</v>
      </c>
      <c r="AC27" s="44">
        <v>1010</v>
      </c>
      <c r="AD27" s="44">
        <v>1007</v>
      </c>
      <c r="AE27" s="44">
        <v>1073</v>
      </c>
      <c r="AF27" s="44">
        <v>1154</v>
      </c>
      <c r="AG27" s="44">
        <v>1119</v>
      </c>
      <c r="AH27" s="44">
        <v>1194</v>
      </c>
      <c r="AI27" s="44">
        <v>1249</v>
      </c>
      <c r="AJ27" s="44">
        <v>1262</v>
      </c>
      <c r="AK27" s="44">
        <v>1338</v>
      </c>
      <c r="AL27" s="44">
        <v>1282</v>
      </c>
      <c r="AM27" s="44">
        <v>1334</v>
      </c>
      <c r="AN27" s="44">
        <v>1286</v>
      </c>
      <c r="AO27" s="44">
        <v>1334</v>
      </c>
      <c r="AP27" s="44">
        <v>1370</v>
      </c>
      <c r="AQ27" s="44">
        <v>1530</v>
      </c>
      <c r="AR27" s="44">
        <v>1522</v>
      </c>
      <c r="AS27" s="44">
        <v>1574</v>
      </c>
      <c r="AT27" s="44">
        <v>1731</v>
      </c>
      <c r="AU27" s="44">
        <v>1785</v>
      </c>
      <c r="AV27" s="44">
        <v>1819</v>
      </c>
      <c r="AW27" s="44">
        <v>1819</v>
      </c>
      <c r="AX27" s="44">
        <v>1832</v>
      </c>
      <c r="AY27" s="44">
        <v>1816</v>
      </c>
      <c r="AZ27" s="44">
        <v>1751</v>
      </c>
      <c r="BA27" s="44">
        <v>1734</v>
      </c>
      <c r="BB27" s="44">
        <v>1730</v>
      </c>
      <c r="BC27" s="44">
        <v>1328</v>
      </c>
      <c r="BD27" s="44">
        <v>1793</v>
      </c>
      <c r="BE27" s="44">
        <v>1645</v>
      </c>
      <c r="BF27" s="44">
        <v>1639</v>
      </c>
      <c r="BG27" s="44">
        <v>1591</v>
      </c>
      <c r="BH27" s="44">
        <v>1557</v>
      </c>
      <c r="BI27" s="44">
        <v>1588</v>
      </c>
      <c r="BJ27" s="44">
        <v>1637</v>
      </c>
      <c r="BK27" s="44">
        <v>1553</v>
      </c>
      <c r="BL27" s="44">
        <v>1469</v>
      </c>
      <c r="BM27" s="44">
        <v>1696</v>
      </c>
      <c r="BN27" s="44">
        <v>1657</v>
      </c>
      <c r="BO27" s="44">
        <v>1647</v>
      </c>
      <c r="BP27" s="44">
        <v>1722</v>
      </c>
      <c r="BQ27" s="44">
        <v>1766</v>
      </c>
      <c r="BR27" s="44">
        <v>1898</v>
      </c>
      <c r="BS27" s="44">
        <v>2210</v>
      </c>
      <c r="BT27" s="44">
        <v>2246</v>
      </c>
      <c r="BU27" s="44">
        <v>2291</v>
      </c>
      <c r="BV27" s="44">
        <v>1975</v>
      </c>
      <c r="BW27" s="44">
        <v>1165</v>
      </c>
      <c r="BX27" s="44">
        <v>1314</v>
      </c>
      <c r="BY27" s="44">
        <v>1768</v>
      </c>
      <c r="BZ27" s="44">
        <v>1649</v>
      </c>
      <c r="CA27" s="44">
        <v>1633</v>
      </c>
      <c r="CB27" s="44">
        <v>1631</v>
      </c>
      <c r="CC27" s="44">
        <v>1499</v>
      </c>
      <c r="CD27" s="44">
        <v>1294</v>
      </c>
      <c r="CE27" s="44">
        <v>1273</v>
      </c>
      <c r="CF27" s="44">
        <v>1393</v>
      </c>
      <c r="CG27" s="44">
        <v>1371</v>
      </c>
      <c r="CH27" s="44">
        <v>1288</v>
      </c>
      <c r="CI27" s="44">
        <v>1218</v>
      </c>
      <c r="CJ27" s="44">
        <v>1089</v>
      </c>
      <c r="CK27" s="44">
        <v>1048</v>
      </c>
      <c r="CL27" s="44">
        <v>929</v>
      </c>
      <c r="CM27" s="44">
        <v>839</v>
      </c>
      <c r="CN27" s="44">
        <v>715</v>
      </c>
      <c r="CO27" s="44">
        <v>606</v>
      </c>
      <c r="CP27" s="44">
        <v>525</v>
      </c>
      <c r="CQ27" s="44">
        <v>418</v>
      </c>
      <c r="CR27" s="44">
        <v>365</v>
      </c>
      <c r="CS27" s="44">
        <v>271</v>
      </c>
      <c r="CT27" s="44">
        <v>216</v>
      </c>
      <c r="CU27" s="44">
        <v>475</v>
      </c>
      <c r="CV27" s="44">
        <v>518</v>
      </c>
      <c r="CW27" s="215"/>
    </row>
    <row r="28" spans="1:101" s="80" customFormat="1" ht="13.5" customHeight="1">
      <c r="A28" s="132" t="s">
        <v>337</v>
      </c>
      <c r="B28" s="164">
        <v>43374</v>
      </c>
      <c r="C28" s="44">
        <v>124650</v>
      </c>
      <c r="D28" s="44">
        <v>833</v>
      </c>
      <c r="E28" s="44">
        <v>804</v>
      </c>
      <c r="F28" s="44">
        <v>922</v>
      </c>
      <c r="G28" s="44">
        <v>964</v>
      </c>
      <c r="H28" s="44">
        <v>922</v>
      </c>
      <c r="I28" s="44">
        <v>936</v>
      </c>
      <c r="J28" s="44">
        <v>1018</v>
      </c>
      <c r="K28" s="44">
        <v>1024</v>
      </c>
      <c r="L28" s="44">
        <v>1025</v>
      </c>
      <c r="M28" s="44">
        <v>994</v>
      </c>
      <c r="N28" s="44">
        <v>1088</v>
      </c>
      <c r="O28" s="44">
        <v>1070</v>
      </c>
      <c r="P28" s="44">
        <v>1089</v>
      </c>
      <c r="Q28" s="44">
        <v>1053</v>
      </c>
      <c r="R28" s="44">
        <v>1137</v>
      </c>
      <c r="S28" s="44">
        <v>1175</v>
      </c>
      <c r="T28" s="44">
        <v>1165</v>
      </c>
      <c r="U28" s="44">
        <v>1288</v>
      </c>
      <c r="V28" s="44">
        <v>1223</v>
      </c>
      <c r="W28" s="44">
        <v>1257</v>
      </c>
      <c r="X28" s="44">
        <v>1280</v>
      </c>
      <c r="Y28" s="44">
        <v>1192</v>
      </c>
      <c r="Z28" s="44">
        <v>1088</v>
      </c>
      <c r="AA28" s="44">
        <v>968</v>
      </c>
      <c r="AB28" s="44">
        <v>949</v>
      </c>
      <c r="AC28" s="44">
        <v>938</v>
      </c>
      <c r="AD28" s="44">
        <v>986</v>
      </c>
      <c r="AE28" s="44">
        <v>969</v>
      </c>
      <c r="AF28" s="44">
        <v>1055</v>
      </c>
      <c r="AG28" s="44">
        <v>1144</v>
      </c>
      <c r="AH28" s="44">
        <v>1133</v>
      </c>
      <c r="AI28" s="44">
        <v>1171</v>
      </c>
      <c r="AJ28" s="44">
        <v>1230</v>
      </c>
      <c r="AK28" s="44">
        <v>1257</v>
      </c>
      <c r="AL28" s="44">
        <v>1323</v>
      </c>
      <c r="AM28" s="44">
        <v>1291</v>
      </c>
      <c r="AN28" s="44">
        <v>1331</v>
      </c>
      <c r="AO28" s="44">
        <v>1269</v>
      </c>
      <c r="AP28" s="44">
        <v>1351</v>
      </c>
      <c r="AQ28" s="44">
        <v>1370</v>
      </c>
      <c r="AR28" s="44">
        <v>1517</v>
      </c>
      <c r="AS28" s="44">
        <v>1516</v>
      </c>
      <c r="AT28" s="44">
        <v>1575</v>
      </c>
      <c r="AU28" s="44">
        <v>1727</v>
      </c>
      <c r="AV28" s="44">
        <v>1790</v>
      </c>
      <c r="AW28" s="44">
        <v>1812</v>
      </c>
      <c r="AX28" s="44">
        <v>1811</v>
      </c>
      <c r="AY28" s="44">
        <v>1828</v>
      </c>
      <c r="AZ28" s="44">
        <v>1803</v>
      </c>
      <c r="BA28" s="44">
        <v>1738</v>
      </c>
      <c r="BB28" s="44">
        <v>1715</v>
      </c>
      <c r="BC28" s="44">
        <v>1711</v>
      </c>
      <c r="BD28" s="44">
        <v>1317</v>
      </c>
      <c r="BE28" s="44">
        <v>1782</v>
      </c>
      <c r="BF28" s="44">
        <v>1638</v>
      </c>
      <c r="BG28" s="44">
        <v>1637</v>
      </c>
      <c r="BH28" s="44">
        <v>1589</v>
      </c>
      <c r="BI28" s="44">
        <v>1539</v>
      </c>
      <c r="BJ28" s="44">
        <v>1577</v>
      </c>
      <c r="BK28" s="44">
        <v>1638</v>
      </c>
      <c r="BL28" s="44">
        <v>1549</v>
      </c>
      <c r="BM28" s="44">
        <v>1461</v>
      </c>
      <c r="BN28" s="44">
        <v>1694</v>
      </c>
      <c r="BO28" s="44">
        <v>1650</v>
      </c>
      <c r="BP28" s="44">
        <v>1629</v>
      </c>
      <c r="BQ28" s="44">
        <v>1714</v>
      </c>
      <c r="BR28" s="44">
        <v>1753</v>
      </c>
      <c r="BS28" s="44">
        <v>1880</v>
      </c>
      <c r="BT28" s="44">
        <v>2189</v>
      </c>
      <c r="BU28" s="44">
        <v>2223</v>
      </c>
      <c r="BV28" s="44">
        <v>2264</v>
      </c>
      <c r="BW28" s="44">
        <v>1948</v>
      </c>
      <c r="BX28" s="44">
        <v>1144</v>
      </c>
      <c r="BY28" s="44">
        <v>1297</v>
      </c>
      <c r="BZ28" s="44">
        <v>1743</v>
      </c>
      <c r="CA28" s="44">
        <v>1622</v>
      </c>
      <c r="CB28" s="44">
        <v>1603</v>
      </c>
      <c r="CC28" s="44">
        <v>1598</v>
      </c>
      <c r="CD28" s="44">
        <v>1461</v>
      </c>
      <c r="CE28" s="44">
        <v>1254</v>
      </c>
      <c r="CF28" s="44">
        <v>1224</v>
      </c>
      <c r="CG28" s="44">
        <v>1345</v>
      </c>
      <c r="CH28" s="44">
        <v>1318</v>
      </c>
      <c r="CI28" s="44">
        <v>1235</v>
      </c>
      <c r="CJ28" s="44">
        <v>1161</v>
      </c>
      <c r="CK28" s="44">
        <v>1015</v>
      </c>
      <c r="CL28" s="44">
        <v>974</v>
      </c>
      <c r="CM28" s="44">
        <v>853</v>
      </c>
      <c r="CN28" s="44">
        <v>756</v>
      </c>
      <c r="CO28" s="44">
        <v>638</v>
      </c>
      <c r="CP28" s="44">
        <v>525</v>
      </c>
      <c r="CQ28" s="44">
        <v>450</v>
      </c>
      <c r="CR28" s="44">
        <v>363</v>
      </c>
      <c r="CS28" s="44">
        <v>307</v>
      </c>
      <c r="CT28" s="44">
        <v>219</v>
      </c>
      <c r="CU28" s="44">
        <v>531</v>
      </c>
      <c r="CV28" s="44">
        <v>518</v>
      </c>
      <c r="CW28" s="215"/>
    </row>
    <row r="29" spans="1:101" s="80" customFormat="1" ht="13.5" customHeight="1">
      <c r="A29" s="132" t="s">
        <v>340</v>
      </c>
      <c r="B29" s="164">
        <v>43739</v>
      </c>
      <c r="C29" s="44">
        <v>123631</v>
      </c>
      <c r="D29" s="44">
        <v>815</v>
      </c>
      <c r="E29" s="44">
        <v>854</v>
      </c>
      <c r="F29" s="44">
        <v>813</v>
      </c>
      <c r="G29" s="44">
        <v>932</v>
      </c>
      <c r="H29" s="44">
        <v>962</v>
      </c>
      <c r="I29" s="44">
        <v>919</v>
      </c>
      <c r="J29" s="44">
        <v>935</v>
      </c>
      <c r="K29" s="44">
        <v>1005</v>
      </c>
      <c r="L29" s="44">
        <v>1020</v>
      </c>
      <c r="M29" s="44">
        <v>1021</v>
      </c>
      <c r="N29" s="44">
        <v>991</v>
      </c>
      <c r="O29" s="44">
        <v>1084</v>
      </c>
      <c r="P29" s="44">
        <v>1069</v>
      </c>
      <c r="Q29" s="44">
        <v>1094</v>
      </c>
      <c r="R29" s="44">
        <v>1058</v>
      </c>
      <c r="S29" s="44">
        <v>1138</v>
      </c>
      <c r="T29" s="44">
        <v>1173</v>
      </c>
      <c r="U29" s="44">
        <v>1171</v>
      </c>
      <c r="V29" s="44">
        <v>1262</v>
      </c>
      <c r="W29" s="44">
        <v>1214</v>
      </c>
      <c r="X29" s="44">
        <v>1253</v>
      </c>
      <c r="Y29" s="44">
        <v>1281</v>
      </c>
      <c r="Z29" s="44">
        <v>1132</v>
      </c>
      <c r="AA29" s="44">
        <v>1023</v>
      </c>
      <c r="AB29" s="44">
        <v>966</v>
      </c>
      <c r="AC29" s="44">
        <v>921</v>
      </c>
      <c r="AD29" s="44">
        <v>921</v>
      </c>
      <c r="AE29" s="44">
        <v>990</v>
      </c>
      <c r="AF29" s="44">
        <v>932</v>
      </c>
      <c r="AG29" s="44">
        <v>1048</v>
      </c>
      <c r="AH29" s="44">
        <v>1136</v>
      </c>
      <c r="AI29" s="44">
        <v>1139</v>
      </c>
      <c r="AJ29" s="44">
        <v>1156</v>
      </c>
      <c r="AK29" s="44">
        <v>1225</v>
      </c>
      <c r="AL29" s="44">
        <v>1236</v>
      </c>
      <c r="AM29" s="44">
        <v>1305</v>
      </c>
      <c r="AN29" s="44">
        <v>1298</v>
      </c>
      <c r="AO29" s="44">
        <v>1314</v>
      </c>
      <c r="AP29" s="44">
        <v>1265</v>
      </c>
      <c r="AQ29" s="44">
        <v>1355</v>
      </c>
      <c r="AR29" s="44">
        <v>1369</v>
      </c>
      <c r="AS29" s="44">
        <v>1530</v>
      </c>
      <c r="AT29" s="44">
        <v>1498</v>
      </c>
      <c r="AU29" s="44">
        <v>1572</v>
      </c>
      <c r="AV29" s="44">
        <v>1739</v>
      </c>
      <c r="AW29" s="44">
        <v>1800</v>
      </c>
      <c r="AX29" s="44">
        <v>1812</v>
      </c>
      <c r="AY29" s="44">
        <v>1806</v>
      </c>
      <c r="AZ29" s="44">
        <v>1817</v>
      </c>
      <c r="BA29" s="44">
        <v>1802</v>
      </c>
      <c r="BB29" s="44">
        <v>1732</v>
      </c>
      <c r="BC29" s="44">
        <v>1699</v>
      </c>
      <c r="BD29" s="44">
        <v>1699</v>
      </c>
      <c r="BE29" s="44">
        <v>1311</v>
      </c>
      <c r="BF29" s="44">
        <v>1773</v>
      </c>
      <c r="BG29" s="44">
        <v>1639</v>
      </c>
      <c r="BH29" s="44">
        <v>1630</v>
      </c>
      <c r="BI29" s="44">
        <v>1593</v>
      </c>
      <c r="BJ29" s="44">
        <v>1532</v>
      </c>
      <c r="BK29" s="44">
        <v>1568</v>
      </c>
      <c r="BL29" s="44">
        <v>1634</v>
      </c>
      <c r="BM29" s="44">
        <v>1542</v>
      </c>
      <c r="BN29" s="44">
        <v>1458</v>
      </c>
      <c r="BO29" s="44">
        <v>1691</v>
      </c>
      <c r="BP29" s="44">
        <v>1640</v>
      </c>
      <c r="BQ29" s="44">
        <v>1613</v>
      </c>
      <c r="BR29" s="44">
        <v>1705</v>
      </c>
      <c r="BS29" s="44">
        <v>1744</v>
      </c>
      <c r="BT29" s="44">
        <v>1855</v>
      </c>
      <c r="BU29" s="44">
        <v>2162</v>
      </c>
      <c r="BV29" s="44">
        <v>2205</v>
      </c>
      <c r="BW29" s="44">
        <v>2242</v>
      </c>
      <c r="BX29" s="44">
        <v>1931</v>
      </c>
      <c r="BY29" s="44">
        <v>1129</v>
      </c>
      <c r="BZ29" s="44">
        <v>1270</v>
      </c>
      <c r="CA29" s="44">
        <v>1721</v>
      </c>
      <c r="CB29" s="44">
        <v>1589</v>
      </c>
      <c r="CC29" s="44">
        <v>1577</v>
      </c>
      <c r="CD29" s="44">
        <v>1559</v>
      </c>
      <c r="CE29" s="44">
        <v>1421</v>
      </c>
      <c r="CF29" s="44">
        <v>1224</v>
      </c>
      <c r="CG29" s="44">
        <v>1177</v>
      </c>
      <c r="CH29" s="44">
        <v>1304</v>
      </c>
      <c r="CI29" s="44">
        <v>1265</v>
      </c>
      <c r="CJ29" s="44">
        <v>1174</v>
      </c>
      <c r="CK29" s="44">
        <v>1098</v>
      </c>
      <c r="CL29" s="44">
        <v>956</v>
      </c>
      <c r="CM29" s="44">
        <v>900</v>
      </c>
      <c r="CN29" s="44">
        <v>775</v>
      </c>
      <c r="CO29" s="44">
        <v>689</v>
      </c>
      <c r="CP29" s="44">
        <v>563</v>
      </c>
      <c r="CQ29" s="44">
        <v>454</v>
      </c>
      <c r="CR29" s="44">
        <v>384</v>
      </c>
      <c r="CS29" s="44">
        <v>305</v>
      </c>
      <c r="CT29" s="44">
        <v>260</v>
      </c>
      <c r="CU29" s="44">
        <v>550</v>
      </c>
      <c r="CV29" s="44">
        <v>518</v>
      </c>
      <c r="CW29" s="215"/>
    </row>
    <row r="30" spans="1:101" s="80" customFormat="1" ht="13.5" customHeight="1">
      <c r="A30" s="132" t="s">
        <v>313</v>
      </c>
      <c r="B30" s="164">
        <v>44105</v>
      </c>
      <c r="C30" s="44">
        <v>122765</v>
      </c>
      <c r="D30" s="44">
        <v>760</v>
      </c>
      <c r="E30" s="44">
        <v>830</v>
      </c>
      <c r="F30" s="44">
        <v>821</v>
      </c>
      <c r="G30" s="44">
        <v>803</v>
      </c>
      <c r="H30" s="44">
        <v>917</v>
      </c>
      <c r="I30" s="44">
        <v>940</v>
      </c>
      <c r="J30" s="44">
        <v>895</v>
      </c>
      <c r="K30" s="44">
        <v>945</v>
      </c>
      <c r="L30" s="44">
        <v>1017</v>
      </c>
      <c r="M30" s="44">
        <v>1011</v>
      </c>
      <c r="N30" s="44">
        <v>1049</v>
      </c>
      <c r="O30" s="44">
        <v>988</v>
      </c>
      <c r="P30" s="44">
        <v>1090</v>
      </c>
      <c r="Q30" s="44">
        <v>1078</v>
      </c>
      <c r="R30" s="44">
        <v>1061</v>
      </c>
      <c r="S30" s="44">
        <v>1079</v>
      </c>
      <c r="T30" s="44">
        <v>1175</v>
      </c>
      <c r="U30" s="44">
        <v>1181</v>
      </c>
      <c r="V30" s="44">
        <v>1150</v>
      </c>
      <c r="W30" s="44">
        <v>1144</v>
      </c>
      <c r="X30" s="44">
        <v>1066</v>
      </c>
      <c r="Y30" s="44">
        <v>990</v>
      </c>
      <c r="Z30" s="44">
        <v>1020</v>
      </c>
      <c r="AA30" s="44">
        <v>981</v>
      </c>
      <c r="AB30" s="44">
        <v>945</v>
      </c>
      <c r="AC30" s="44">
        <v>983</v>
      </c>
      <c r="AD30" s="44">
        <v>1007</v>
      </c>
      <c r="AE30" s="44">
        <v>972</v>
      </c>
      <c r="AF30" s="44">
        <v>1006</v>
      </c>
      <c r="AG30" s="44">
        <v>982</v>
      </c>
      <c r="AH30" s="44">
        <v>1032</v>
      </c>
      <c r="AI30" s="44">
        <v>1141</v>
      </c>
      <c r="AJ30" s="44">
        <v>1151</v>
      </c>
      <c r="AK30" s="44">
        <v>1152</v>
      </c>
      <c r="AL30" s="44">
        <v>1219</v>
      </c>
      <c r="AM30" s="44">
        <v>1246</v>
      </c>
      <c r="AN30" s="44">
        <v>1295</v>
      </c>
      <c r="AO30" s="44">
        <v>1282</v>
      </c>
      <c r="AP30" s="44">
        <v>1289</v>
      </c>
      <c r="AQ30" s="44">
        <v>1253</v>
      </c>
      <c r="AR30" s="44">
        <v>1347</v>
      </c>
      <c r="AS30" s="44">
        <v>1369</v>
      </c>
      <c r="AT30" s="44">
        <v>1515</v>
      </c>
      <c r="AU30" s="44">
        <v>1504</v>
      </c>
      <c r="AV30" s="44">
        <v>1531</v>
      </c>
      <c r="AW30" s="44">
        <v>1703</v>
      </c>
      <c r="AX30" s="44">
        <v>1797</v>
      </c>
      <c r="AY30" s="44">
        <v>1814</v>
      </c>
      <c r="AZ30" s="44">
        <v>1791</v>
      </c>
      <c r="BA30" s="44">
        <v>1782</v>
      </c>
      <c r="BB30" s="44">
        <v>1792</v>
      </c>
      <c r="BC30" s="44">
        <v>1709</v>
      </c>
      <c r="BD30" s="44">
        <v>1682</v>
      </c>
      <c r="BE30" s="44">
        <v>1717</v>
      </c>
      <c r="BF30" s="44">
        <v>1291</v>
      </c>
      <c r="BG30" s="44">
        <v>1757</v>
      </c>
      <c r="BH30" s="44">
        <v>1635</v>
      </c>
      <c r="BI30" s="44">
        <v>1620</v>
      </c>
      <c r="BJ30" s="44">
        <v>1602</v>
      </c>
      <c r="BK30" s="44">
        <v>1531</v>
      </c>
      <c r="BL30" s="44">
        <v>1562</v>
      </c>
      <c r="BM30" s="44">
        <v>1614</v>
      </c>
      <c r="BN30" s="44">
        <v>1537</v>
      </c>
      <c r="BO30" s="44">
        <v>1472</v>
      </c>
      <c r="BP30" s="44">
        <v>1687</v>
      </c>
      <c r="BQ30" s="44">
        <v>1612</v>
      </c>
      <c r="BR30" s="44">
        <v>1601</v>
      </c>
      <c r="BS30" s="44">
        <v>1694</v>
      </c>
      <c r="BT30" s="44">
        <v>1738</v>
      </c>
      <c r="BU30" s="44">
        <v>1848</v>
      </c>
      <c r="BV30" s="44">
        <v>2111</v>
      </c>
      <c r="BW30" s="44">
        <v>2176</v>
      </c>
      <c r="BX30" s="44">
        <v>2211</v>
      </c>
      <c r="BY30" s="44">
        <v>1887</v>
      </c>
      <c r="BZ30" s="44">
        <v>1084</v>
      </c>
      <c r="CA30" s="44">
        <v>1222</v>
      </c>
      <c r="CB30" s="44">
        <v>1690</v>
      </c>
      <c r="CC30" s="44">
        <v>1552</v>
      </c>
      <c r="CD30" s="44">
        <v>1524</v>
      </c>
      <c r="CE30" s="44">
        <v>1528</v>
      </c>
      <c r="CF30" s="44">
        <v>1379</v>
      </c>
      <c r="CG30" s="44">
        <v>1172</v>
      </c>
      <c r="CH30" s="44">
        <v>1167</v>
      </c>
      <c r="CI30" s="44">
        <v>1266</v>
      </c>
      <c r="CJ30" s="44">
        <v>1217</v>
      </c>
      <c r="CK30" s="44">
        <v>1148</v>
      </c>
      <c r="CL30" s="44">
        <v>1020</v>
      </c>
      <c r="CM30" s="44">
        <v>886</v>
      </c>
      <c r="CN30" s="44">
        <v>853</v>
      </c>
      <c r="CO30" s="44">
        <v>728</v>
      </c>
      <c r="CP30" s="44">
        <v>625</v>
      </c>
      <c r="CQ30" s="44">
        <v>522</v>
      </c>
      <c r="CR30" s="44">
        <v>411</v>
      </c>
      <c r="CS30" s="44">
        <v>329</v>
      </c>
      <c r="CT30" s="44">
        <v>230</v>
      </c>
      <c r="CU30" s="44">
        <v>667</v>
      </c>
      <c r="CV30" s="44">
        <v>1360</v>
      </c>
      <c r="CW30" s="215"/>
    </row>
    <row r="31" spans="1:101" ht="13.5" customHeight="1">
      <c r="A31" s="132" t="s">
        <v>339</v>
      </c>
      <c r="B31" s="164">
        <v>44470</v>
      </c>
      <c r="C31" s="44">
        <v>121656</v>
      </c>
      <c r="D31" s="44">
        <v>761</v>
      </c>
      <c r="E31" s="44">
        <v>794</v>
      </c>
      <c r="F31" s="44">
        <v>830</v>
      </c>
      <c r="G31" s="44">
        <v>838</v>
      </c>
      <c r="H31" s="44">
        <v>808</v>
      </c>
      <c r="I31" s="44">
        <v>921</v>
      </c>
      <c r="J31" s="44">
        <v>941</v>
      </c>
      <c r="K31" s="44">
        <v>900</v>
      </c>
      <c r="L31" s="44">
        <v>942</v>
      </c>
      <c r="M31" s="44">
        <v>1018</v>
      </c>
      <c r="N31" s="44">
        <v>1012</v>
      </c>
      <c r="O31" s="44">
        <v>1048</v>
      </c>
      <c r="P31" s="44">
        <v>995</v>
      </c>
      <c r="Q31" s="44">
        <v>1095</v>
      </c>
      <c r="R31" s="44">
        <v>1083</v>
      </c>
      <c r="S31" s="44">
        <v>1060</v>
      </c>
      <c r="T31" s="44">
        <v>1084</v>
      </c>
      <c r="U31" s="44">
        <v>1183</v>
      </c>
      <c r="V31" s="44">
        <v>1147</v>
      </c>
      <c r="W31" s="44">
        <v>1118</v>
      </c>
      <c r="X31" s="44">
        <v>1142</v>
      </c>
      <c r="Y31" s="44">
        <v>1045</v>
      </c>
      <c r="Z31" s="44">
        <v>928</v>
      </c>
      <c r="AA31" s="44">
        <v>903</v>
      </c>
      <c r="AB31" s="44">
        <v>942</v>
      </c>
      <c r="AC31" s="44">
        <v>893</v>
      </c>
      <c r="AD31" s="44">
        <v>956</v>
      </c>
      <c r="AE31" s="44">
        <v>1003</v>
      </c>
      <c r="AF31" s="44">
        <v>973</v>
      </c>
      <c r="AG31" s="44">
        <v>986</v>
      </c>
      <c r="AH31" s="44">
        <v>985</v>
      </c>
      <c r="AI31" s="44">
        <v>1038</v>
      </c>
      <c r="AJ31" s="44">
        <v>1146</v>
      </c>
      <c r="AK31" s="44">
        <v>1160</v>
      </c>
      <c r="AL31" s="44">
        <v>1149</v>
      </c>
      <c r="AM31" s="44">
        <v>1217</v>
      </c>
      <c r="AN31" s="44">
        <v>1249</v>
      </c>
      <c r="AO31" s="44">
        <v>1291</v>
      </c>
      <c r="AP31" s="44">
        <v>1280</v>
      </c>
      <c r="AQ31" s="44">
        <v>1291</v>
      </c>
      <c r="AR31" s="44">
        <v>1248</v>
      </c>
      <c r="AS31" s="44">
        <v>1330</v>
      </c>
      <c r="AT31" s="44">
        <v>1365</v>
      </c>
      <c r="AU31" s="44">
        <v>1511</v>
      </c>
      <c r="AV31" s="44">
        <v>1502</v>
      </c>
      <c r="AW31" s="44">
        <v>1541</v>
      </c>
      <c r="AX31" s="44">
        <v>1702</v>
      </c>
      <c r="AY31" s="44">
        <v>1801</v>
      </c>
      <c r="AZ31" s="44">
        <v>1805</v>
      </c>
      <c r="BA31" s="44">
        <v>1782</v>
      </c>
      <c r="BB31" s="44">
        <v>1780</v>
      </c>
      <c r="BC31" s="44">
        <v>1782</v>
      </c>
      <c r="BD31" s="44">
        <v>1705</v>
      </c>
      <c r="BE31" s="44">
        <v>1680</v>
      </c>
      <c r="BF31" s="44">
        <v>1709</v>
      </c>
      <c r="BG31" s="44">
        <v>1285</v>
      </c>
      <c r="BH31" s="44">
        <v>1760</v>
      </c>
      <c r="BI31" s="44">
        <v>1639</v>
      </c>
      <c r="BJ31" s="44">
        <v>1610</v>
      </c>
      <c r="BK31" s="44">
        <v>1596</v>
      </c>
      <c r="BL31" s="44">
        <v>1532</v>
      </c>
      <c r="BM31" s="44">
        <v>1570</v>
      </c>
      <c r="BN31" s="44">
        <v>1601</v>
      </c>
      <c r="BO31" s="44">
        <v>1522</v>
      </c>
      <c r="BP31" s="44">
        <v>1475</v>
      </c>
      <c r="BQ31" s="44">
        <v>1682</v>
      </c>
      <c r="BR31" s="44">
        <v>1602</v>
      </c>
      <c r="BS31" s="44">
        <v>1588</v>
      </c>
      <c r="BT31" s="44">
        <v>1684</v>
      </c>
      <c r="BU31" s="44">
        <v>1718</v>
      </c>
      <c r="BV31" s="44">
        <v>1833</v>
      </c>
      <c r="BW31" s="44">
        <v>2090</v>
      </c>
      <c r="BX31" s="44">
        <v>2142</v>
      </c>
      <c r="BY31" s="44">
        <v>2186</v>
      </c>
      <c r="BZ31" s="44">
        <v>1855</v>
      </c>
      <c r="CA31" s="44">
        <v>1059</v>
      </c>
      <c r="CB31" s="44">
        <v>1202</v>
      </c>
      <c r="CC31" s="44">
        <v>1664</v>
      </c>
      <c r="CD31" s="44">
        <v>1530</v>
      </c>
      <c r="CE31" s="44">
        <v>1482</v>
      </c>
      <c r="CF31" s="44">
        <v>1488</v>
      </c>
      <c r="CG31" s="44">
        <v>1349</v>
      </c>
      <c r="CH31" s="44">
        <v>1120</v>
      </c>
      <c r="CI31" s="44">
        <v>1125</v>
      </c>
      <c r="CJ31" s="44">
        <v>1214</v>
      </c>
      <c r="CK31" s="44">
        <v>1149</v>
      </c>
      <c r="CL31" s="44">
        <v>1063</v>
      </c>
      <c r="CM31" s="44">
        <v>945</v>
      </c>
      <c r="CN31" s="44">
        <v>822</v>
      </c>
      <c r="CO31" s="44">
        <v>781</v>
      </c>
      <c r="CP31" s="44">
        <v>626</v>
      </c>
      <c r="CQ31" s="44">
        <v>546</v>
      </c>
      <c r="CR31" s="44">
        <v>446</v>
      </c>
      <c r="CS31" s="44">
        <v>346</v>
      </c>
      <c r="CT31" s="44">
        <v>267</v>
      </c>
      <c r="CU31" s="44">
        <v>704</v>
      </c>
      <c r="CV31" s="44">
        <v>1360</v>
      </c>
      <c r="CW31" s="215"/>
    </row>
    <row r="32" spans="1:101" ht="13.5" customHeight="1">
      <c r="A32" s="132" t="s">
        <v>667</v>
      </c>
      <c r="B32" s="164">
        <v>44835</v>
      </c>
      <c r="C32" s="44">
        <v>120359</v>
      </c>
      <c r="D32" s="44">
        <v>670</v>
      </c>
      <c r="E32" s="44">
        <v>790</v>
      </c>
      <c r="F32" s="44">
        <v>785</v>
      </c>
      <c r="G32" s="44">
        <v>825</v>
      </c>
      <c r="H32" s="44">
        <v>856</v>
      </c>
      <c r="I32" s="44">
        <v>801</v>
      </c>
      <c r="J32" s="44">
        <v>918</v>
      </c>
      <c r="K32" s="44">
        <v>934</v>
      </c>
      <c r="L32" s="44">
        <v>897</v>
      </c>
      <c r="M32" s="44">
        <v>948</v>
      </c>
      <c r="N32" s="44">
        <v>1010</v>
      </c>
      <c r="O32" s="44">
        <v>1019</v>
      </c>
      <c r="P32" s="44">
        <v>1045</v>
      </c>
      <c r="Q32" s="44">
        <v>994</v>
      </c>
      <c r="R32" s="44">
        <v>1094</v>
      </c>
      <c r="S32" s="44">
        <v>1076</v>
      </c>
      <c r="T32" s="44">
        <v>1060</v>
      </c>
      <c r="U32" s="44">
        <v>1086</v>
      </c>
      <c r="V32" s="44">
        <v>1151</v>
      </c>
      <c r="W32" s="44">
        <v>1112</v>
      </c>
      <c r="X32" s="44">
        <v>1118</v>
      </c>
      <c r="Y32" s="44">
        <v>1141</v>
      </c>
      <c r="Z32" s="44">
        <v>1028</v>
      </c>
      <c r="AA32" s="44">
        <v>843</v>
      </c>
      <c r="AB32" s="44">
        <v>872</v>
      </c>
      <c r="AC32" s="44">
        <v>898</v>
      </c>
      <c r="AD32" s="44">
        <v>904</v>
      </c>
      <c r="AE32" s="44">
        <v>943</v>
      </c>
      <c r="AF32" s="44">
        <v>1008</v>
      </c>
      <c r="AG32" s="44">
        <v>945</v>
      </c>
      <c r="AH32" s="44">
        <v>984</v>
      </c>
      <c r="AI32" s="44">
        <v>989</v>
      </c>
      <c r="AJ32" s="44">
        <v>1045</v>
      </c>
      <c r="AK32" s="44">
        <v>1132</v>
      </c>
      <c r="AL32" s="44">
        <v>1159</v>
      </c>
      <c r="AM32" s="44">
        <v>1139</v>
      </c>
      <c r="AN32" s="44">
        <v>1211</v>
      </c>
      <c r="AO32" s="44">
        <v>1248</v>
      </c>
      <c r="AP32" s="44">
        <v>1290</v>
      </c>
      <c r="AQ32" s="44">
        <v>1271</v>
      </c>
      <c r="AR32" s="44">
        <v>1296</v>
      </c>
      <c r="AS32" s="44">
        <v>1254</v>
      </c>
      <c r="AT32" s="44">
        <v>1319</v>
      </c>
      <c r="AU32" s="44">
        <v>1355</v>
      </c>
      <c r="AV32" s="44">
        <v>1506</v>
      </c>
      <c r="AW32" s="44">
        <v>1500</v>
      </c>
      <c r="AX32" s="44">
        <v>1534</v>
      </c>
      <c r="AY32" s="44">
        <v>1699</v>
      </c>
      <c r="AZ32" s="44">
        <v>1778</v>
      </c>
      <c r="BA32" s="44">
        <v>1797</v>
      </c>
      <c r="BB32" s="44">
        <v>1775</v>
      </c>
      <c r="BC32" s="44">
        <v>1788</v>
      </c>
      <c r="BD32" s="44">
        <v>1773</v>
      </c>
      <c r="BE32" s="44">
        <v>1706</v>
      </c>
      <c r="BF32" s="44">
        <v>1669</v>
      </c>
      <c r="BG32" s="44">
        <v>1699</v>
      </c>
      <c r="BH32" s="44">
        <v>1285</v>
      </c>
      <c r="BI32" s="44">
        <v>1772</v>
      </c>
      <c r="BJ32" s="44">
        <v>1642</v>
      </c>
      <c r="BK32" s="44">
        <v>1609</v>
      </c>
      <c r="BL32" s="44">
        <v>1593</v>
      </c>
      <c r="BM32" s="44">
        <v>1527</v>
      </c>
      <c r="BN32" s="44">
        <v>1565</v>
      </c>
      <c r="BO32" s="44">
        <v>1591</v>
      </c>
      <c r="BP32" s="44">
        <v>1512</v>
      </c>
      <c r="BQ32" s="44">
        <v>1473</v>
      </c>
      <c r="BR32" s="44">
        <v>1670</v>
      </c>
      <c r="BS32" s="44">
        <v>1591</v>
      </c>
      <c r="BT32" s="44">
        <v>1577</v>
      </c>
      <c r="BU32" s="44">
        <v>1668</v>
      </c>
      <c r="BV32" s="44">
        <v>1686</v>
      </c>
      <c r="BW32" s="44">
        <v>1812</v>
      </c>
      <c r="BX32" s="44">
        <v>2070</v>
      </c>
      <c r="BY32" s="44">
        <v>2115</v>
      </c>
      <c r="BZ32" s="44">
        <v>2149</v>
      </c>
      <c r="CA32" s="44">
        <v>1813</v>
      </c>
      <c r="CB32" s="44">
        <v>1038</v>
      </c>
      <c r="CC32" s="44">
        <v>1184</v>
      </c>
      <c r="CD32" s="44">
        <v>1626</v>
      </c>
      <c r="CE32" s="44">
        <v>1489</v>
      </c>
      <c r="CF32" s="44">
        <v>1442</v>
      </c>
      <c r="CG32" s="44">
        <v>1438</v>
      </c>
      <c r="CH32" s="44">
        <v>1289</v>
      </c>
      <c r="CI32" s="44">
        <v>1069</v>
      </c>
      <c r="CJ32" s="44">
        <v>1079</v>
      </c>
      <c r="CK32" s="44">
        <v>1148</v>
      </c>
      <c r="CL32" s="44">
        <v>1074</v>
      </c>
      <c r="CM32" s="44">
        <v>1001</v>
      </c>
      <c r="CN32" s="44">
        <v>852</v>
      </c>
      <c r="CO32" s="44">
        <v>743</v>
      </c>
      <c r="CP32" s="44">
        <v>691</v>
      </c>
      <c r="CQ32" s="44">
        <v>551</v>
      </c>
      <c r="CR32" s="44">
        <v>467</v>
      </c>
      <c r="CS32" s="44">
        <v>387</v>
      </c>
      <c r="CT32" s="44">
        <v>297</v>
      </c>
      <c r="CU32" s="44">
        <v>727</v>
      </c>
      <c r="CV32" s="216">
        <v>1360</v>
      </c>
      <c r="CW32" s="215"/>
    </row>
    <row r="33" spans="1:101" ht="13.5" customHeight="1">
      <c r="A33" s="132" t="s">
        <v>699</v>
      </c>
      <c r="B33" s="164">
        <v>45200</v>
      </c>
      <c r="C33" s="44">
        <v>118884</v>
      </c>
      <c r="D33" s="44">
        <v>660</v>
      </c>
      <c r="E33" s="44">
        <v>692</v>
      </c>
      <c r="F33" s="44">
        <v>793</v>
      </c>
      <c r="G33" s="44">
        <v>798</v>
      </c>
      <c r="H33" s="44">
        <v>821</v>
      </c>
      <c r="I33" s="44">
        <v>856</v>
      </c>
      <c r="J33" s="44">
        <v>801</v>
      </c>
      <c r="K33" s="44">
        <v>917</v>
      </c>
      <c r="L33" s="44">
        <v>932</v>
      </c>
      <c r="M33" s="44">
        <v>896</v>
      </c>
      <c r="N33" s="44">
        <v>953</v>
      </c>
      <c r="O33" s="44">
        <v>1004</v>
      </c>
      <c r="P33" s="44">
        <v>1019</v>
      </c>
      <c r="Q33" s="44">
        <v>1053</v>
      </c>
      <c r="R33" s="44">
        <v>998</v>
      </c>
      <c r="S33" s="44">
        <v>1102</v>
      </c>
      <c r="T33" s="44">
        <v>1090</v>
      </c>
      <c r="U33" s="44">
        <v>1062</v>
      </c>
      <c r="V33" s="44">
        <v>1060</v>
      </c>
      <c r="W33" s="44">
        <v>1132</v>
      </c>
      <c r="X33" s="44">
        <v>1096</v>
      </c>
      <c r="Y33" s="44">
        <v>1095</v>
      </c>
      <c r="Z33" s="44">
        <v>1077</v>
      </c>
      <c r="AA33" s="44">
        <v>970</v>
      </c>
      <c r="AB33" s="44">
        <v>842</v>
      </c>
      <c r="AC33" s="44">
        <v>838</v>
      </c>
      <c r="AD33" s="44">
        <v>857</v>
      </c>
      <c r="AE33" s="44">
        <v>895</v>
      </c>
      <c r="AF33" s="44">
        <v>908</v>
      </c>
      <c r="AG33" s="44">
        <v>975</v>
      </c>
      <c r="AH33" s="44">
        <v>935</v>
      </c>
      <c r="AI33" s="44">
        <v>991</v>
      </c>
      <c r="AJ33" s="44">
        <v>989</v>
      </c>
      <c r="AK33" s="44">
        <v>1047</v>
      </c>
      <c r="AL33" s="44">
        <v>1111</v>
      </c>
      <c r="AM33" s="44">
        <v>1145</v>
      </c>
      <c r="AN33" s="44">
        <v>1149</v>
      </c>
      <c r="AO33" s="44">
        <v>1204</v>
      </c>
      <c r="AP33" s="44">
        <v>1235</v>
      </c>
      <c r="AQ33" s="44">
        <v>1295</v>
      </c>
      <c r="AR33" s="44">
        <v>1273</v>
      </c>
      <c r="AS33" s="44">
        <v>1284</v>
      </c>
      <c r="AT33" s="44">
        <v>1243</v>
      </c>
      <c r="AU33" s="44">
        <v>1334</v>
      </c>
      <c r="AV33" s="44">
        <v>1357</v>
      </c>
      <c r="AW33" s="44">
        <v>1500</v>
      </c>
      <c r="AX33" s="44">
        <v>1500</v>
      </c>
      <c r="AY33" s="44">
        <v>1534</v>
      </c>
      <c r="AZ33" s="44">
        <v>1701</v>
      </c>
      <c r="BA33" s="44">
        <v>1771</v>
      </c>
      <c r="BB33" s="44">
        <v>1779</v>
      </c>
      <c r="BC33" s="44">
        <v>1775</v>
      </c>
      <c r="BD33" s="44">
        <v>1789</v>
      </c>
      <c r="BE33" s="44">
        <v>1771</v>
      </c>
      <c r="BF33" s="44">
        <v>1703</v>
      </c>
      <c r="BG33" s="44">
        <v>1653</v>
      </c>
      <c r="BH33" s="44">
        <v>1691</v>
      </c>
      <c r="BI33" s="44">
        <v>1289</v>
      </c>
      <c r="BJ33" s="44">
        <v>1760</v>
      </c>
      <c r="BK33" s="44">
        <v>1631</v>
      </c>
      <c r="BL33" s="44">
        <v>1608</v>
      </c>
      <c r="BM33" s="44">
        <v>1595</v>
      </c>
      <c r="BN33" s="44">
        <v>1520</v>
      </c>
      <c r="BO33" s="44">
        <v>1559</v>
      </c>
      <c r="BP33" s="44">
        <v>1585</v>
      </c>
      <c r="BQ33" s="44">
        <v>1506</v>
      </c>
      <c r="BR33" s="44">
        <v>1473</v>
      </c>
      <c r="BS33" s="44">
        <v>1661</v>
      </c>
      <c r="BT33" s="44">
        <v>1574</v>
      </c>
      <c r="BU33" s="44">
        <v>1568</v>
      </c>
      <c r="BV33" s="44">
        <v>1645</v>
      </c>
      <c r="BW33" s="44">
        <v>1657</v>
      </c>
      <c r="BX33" s="44">
        <v>1789</v>
      </c>
      <c r="BY33" s="44">
        <v>2041</v>
      </c>
      <c r="BZ33" s="44">
        <v>2084</v>
      </c>
      <c r="CA33" s="44">
        <v>2100</v>
      </c>
      <c r="CB33" s="44">
        <v>1771</v>
      </c>
      <c r="CC33" s="44">
        <v>1016</v>
      </c>
      <c r="CD33" s="44">
        <v>1160</v>
      </c>
      <c r="CE33" s="44">
        <v>1579</v>
      </c>
      <c r="CF33" s="44">
        <v>1422</v>
      </c>
      <c r="CG33" s="44">
        <v>1377</v>
      </c>
      <c r="CH33" s="44">
        <v>1385</v>
      </c>
      <c r="CI33" s="44">
        <v>1233</v>
      </c>
      <c r="CJ33" s="44">
        <v>1020</v>
      </c>
      <c r="CK33" s="44">
        <v>1015</v>
      </c>
      <c r="CL33" s="44">
        <v>1084</v>
      </c>
      <c r="CM33" s="44">
        <v>1002</v>
      </c>
      <c r="CN33" s="44">
        <v>928</v>
      </c>
      <c r="CO33" s="44">
        <v>771</v>
      </c>
      <c r="CP33" s="44">
        <v>655</v>
      </c>
      <c r="CQ33" s="44">
        <v>603</v>
      </c>
      <c r="CR33" s="44">
        <v>465</v>
      </c>
      <c r="CS33" s="44">
        <v>387</v>
      </c>
      <c r="CT33" s="44">
        <v>306</v>
      </c>
      <c r="CU33" s="44">
        <v>749</v>
      </c>
      <c r="CV33" s="216">
        <v>1360</v>
      </c>
      <c r="CW33" s="215"/>
    </row>
    <row r="34" spans="1:101" ht="13.5" customHeight="1">
      <c r="A34" s="132" t="s">
        <v>701</v>
      </c>
      <c r="B34" s="164">
        <v>45566</v>
      </c>
      <c r="C34" s="44">
        <v>117307</v>
      </c>
      <c r="D34" s="44">
        <v>544</v>
      </c>
      <c r="E34" s="44">
        <v>667</v>
      </c>
      <c r="F34" s="44">
        <v>681</v>
      </c>
      <c r="G34" s="44">
        <v>790</v>
      </c>
      <c r="H34" s="44">
        <v>808</v>
      </c>
      <c r="I34" s="44">
        <v>812</v>
      </c>
      <c r="J34" s="44">
        <v>858</v>
      </c>
      <c r="K34" s="44">
        <v>799</v>
      </c>
      <c r="L34" s="44">
        <v>920</v>
      </c>
      <c r="M34" s="44">
        <v>932</v>
      </c>
      <c r="N34" s="44">
        <v>891</v>
      </c>
      <c r="O34" s="44">
        <v>950</v>
      </c>
      <c r="P34" s="44">
        <v>1000</v>
      </c>
      <c r="Q34" s="44">
        <v>1021</v>
      </c>
      <c r="R34" s="44">
        <v>1055</v>
      </c>
      <c r="S34" s="44">
        <v>1001</v>
      </c>
      <c r="T34" s="44">
        <v>1106</v>
      </c>
      <c r="U34" s="44">
        <v>1089</v>
      </c>
      <c r="V34" s="44">
        <v>1040</v>
      </c>
      <c r="W34" s="44">
        <v>1030</v>
      </c>
      <c r="X34" s="44">
        <v>1143</v>
      </c>
      <c r="Y34" s="44">
        <v>1083</v>
      </c>
      <c r="Z34" s="44">
        <v>1069</v>
      </c>
      <c r="AA34" s="44">
        <v>1000</v>
      </c>
      <c r="AB34" s="44">
        <v>945</v>
      </c>
      <c r="AC34" s="44">
        <v>786</v>
      </c>
      <c r="AD34" s="44">
        <v>836</v>
      </c>
      <c r="AE34" s="44">
        <v>842</v>
      </c>
      <c r="AF34" s="44">
        <v>860</v>
      </c>
      <c r="AG34" s="44">
        <v>919</v>
      </c>
      <c r="AH34" s="44">
        <v>978</v>
      </c>
      <c r="AI34" s="44">
        <v>958</v>
      </c>
      <c r="AJ34" s="44">
        <v>1011</v>
      </c>
      <c r="AK34" s="44">
        <v>986</v>
      </c>
      <c r="AL34" s="44">
        <v>1030</v>
      </c>
      <c r="AM34" s="44">
        <v>1111</v>
      </c>
      <c r="AN34" s="44">
        <v>1147</v>
      </c>
      <c r="AO34" s="44">
        <v>1127</v>
      </c>
      <c r="AP34" s="44">
        <v>1184</v>
      </c>
      <c r="AQ34" s="44">
        <v>1223</v>
      </c>
      <c r="AR34" s="44">
        <v>1293</v>
      </c>
      <c r="AS34" s="44">
        <v>1273</v>
      </c>
      <c r="AT34" s="44">
        <v>1280</v>
      </c>
      <c r="AU34" s="44">
        <v>1253</v>
      </c>
      <c r="AV34" s="44">
        <v>1347</v>
      </c>
      <c r="AW34" s="44">
        <v>1357</v>
      </c>
      <c r="AX34" s="44">
        <v>1491</v>
      </c>
      <c r="AY34" s="44">
        <v>1496</v>
      </c>
      <c r="AZ34" s="44">
        <v>1533</v>
      </c>
      <c r="BA34" s="44">
        <v>1710</v>
      </c>
      <c r="BB34" s="44">
        <v>1776</v>
      </c>
      <c r="BC34" s="44">
        <v>1785</v>
      </c>
      <c r="BD34" s="44">
        <v>1769</v>
      </c>
      <c r="BE34" s="44">
        <v>1777</v>
      </c>
      <c r="BF34" s="44">
        <v>1754</v>
      </c>
      <c r="BG34" s="44">
        <v>1691</v>
      </c>
      <c r="BH34" s="44">
        <v>1645</v>
      </c>
      <c r="BI34" s="44">
        <v>1685</v>
      </c>
      <c r="BJ34" s="44">
        <v>1283</v>
      </c>
      <c r="BK34" s="44">
        <v>1756</v>
      </c>
      <c r="BL34" s="44">
        <v>1641</v>
      </c>
      <c r="BM34" s="44">
        <v>1609</v>
      </c>
      <c r="BN34" s="44">
        <v>1579</v>
      </c>
      <c r="BO34" s="44">
        <v>1522</v>
      </c>
      <c r="BP34" s="44">
        <v>1542</v>
      </c>
      <c r="BQ34" s="44">
        <v>1576</v>
      </c>
      <c r="BR34" s="44">
        <v>1498</v>
      </c>
      <c r="BS34" s="44">
        <v>1461</v>
      </c>
      <c r="BT34" s="44">
        <v>1650</v>
      </c>
      <c r="BU34" s="44">
        <v>1554</v>
      </c>
      <c r="BV34" s="44">
        <v>1547</v>
      </c>
      <c r="BW34" s="44">
        <v>1634</v>
      </c>
      <c r="BX34" s="44">
        <v>1627</v>
      </c>
      <c r="BY34" s="44">
        <v>1767</v>
      </c>
      <c r="BZ34" s="44">
        <v>2000</v>
      </c>
      <c r="CA34" s="44">
        <v>2050</v>
      </c>
      <c r="CB34" s="44">
        <v>2057</v>
      </c>
      <c r="CC34" s="44">
        <v>1729</v>
      </c>
      <c r="CD34" s="44">
        <v>987</v>
      </c>
      <c r="CE34" s="44">
        <v>1137</v>
      </c>
      <c r="CF34" s="44">
        <v>1519</v>
      </c>
      <c r="CG34" s="44">
        <v>1368</v>
      </c>
      <c r="CH34" s="44">
        <v>1314</v>
      </c>
      <c r="CI34" s="44">
        <v>1330</v>
      </c>
      <c r="CJ34" s="44">
        <v>1159</v>
      </c>
      <c r="CK34" s="44">
        <v>966</v>
      </c>
      <c r="CL34" s="44">
        <v>935</v>
      </c>
      <c r="CM34" s="44">
        <v>1001</v>
      </c>
      <c r="CN34" s="44">
        <v>914</v>
      </c>
      <c r="CO34" s="44">
        <v>840</v>
      </c>
      <c r="CP34" s="44">
        <v>670</v>
      </c>
      <c r="CQ34" s="44">
        <v>576</v>
      </c>
      <c r="CR34" s="44">
        <v>516</v>
      </c>
      <c r="CS34" s="44">
        <v>391</v>
      </c>
      <c r="CT34" s="44">
        <v>319</v>
      </c>
      <c r="CU34" s="44">
        <v>776</v>
      </c>
      <c r="CV34" s="216">
        <v>1360</v>
      </c>
      <c r="CW34" s="215"/>
    </row>
    <row r="35" spans="1:101" ht="13.5" customHeight="1">
      <c r="A35" s="35"/>
      <c r="B35" s="35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</row>
    <row r="36" spans="1:101" ht="13.5" customHeight="1">
      <c r="A36" s="112"/>
      <c r="B36" s="112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</row>
    <row r="37" spans="1:101" ht="13.5" customHeight="1">
      <c r="A37" s="22" t="s">
        <v>680</v>
      </c>
    </row>
    <row r="38" spans="1:101" ht="13.5" customHeight="1">
      <c r="A38" s="22"/>
      <c r="B38" s="22"/>
    </row>
  </sheetData>
  <sheetProtection algorithmName="SHA-512" hashValue="aRiICWeEvx6F+9q9iDwG8L3gNKnMhjiFGJBeDBg3eXiE1J9tANEO2lzctvgEaO4AycxAdzSQ+rZDIrbwfyzFVg==" saltValue="pShQHQsvtkL21D9lB47WfQ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N19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E31" sqref="E31"/>
    </sheetView>
  </sheetViews>
  <sheetFormatPr defaultColWidth="10.625" defaultRowHeight="13.5" customHeight="1"/>
  <cols>
    <col min="1" max="1" width="8.125" style="24" bestFit="1" customWidth="1"/>
    <col min="2" max="2" width="7.375" style="24" bestFit="1" customWidth="1"/>
    <col min="3" max="3" width="10.625" style="24" customWidth="1"/>
    <col min="4" max="66" width="7.625" style="22" customWidth="1"/>
    <col min="67" max="16384" width="10.625" style="22"/>
  </cols>
  <sheetData>
    <row r="1" spans="1:66" ht="13.5" customHeight="1">
      <c r="A1" s="15" t="s">
        <v>170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</row>
    <row r="2" spans="1:66" ht="13.5" customHeight="1">
      <c r="C2" s="22"/>
      <c r="E2" s="45"/>
      <c r="F2" s="37"/>
      <c r="G2" s="23"/>
      <c r="H2" s="23"/>
      <c r="I2" s="23"/>
      <c r="J2" s="23"/>
      <c r="K2" s="23"/>
      <c r="L2" s="4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spans="1:66" s="46" customFormat="1" ht="13.5" customHeight="1">
      <c r="A3" s="13"/>
      <c r="B3" s="13"/>
      <c r="C3" s="113"/>
      <c r="D3" s="122"/>
      <c r="E3" s="110"/>
      <c r="F3" s="123"/>
      <c r="G3" s="29"/>
      <c r="H3" s="27"/>
      <c r="I3" s="27"/>
      <c r="J3" s="28"/>
      <c r="K3" s="29"/>
      <c r="L3" s="110"/>
      <c r="M3" s="29"/>
      <c r="N3" s="123"/>
      <c r="O3" s="123"/>
      <c r="P3" s="110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</row>
    <row r="4" spans="1:66" s="50" customFormat="1" ht="13.5" customHeight="1">
      <c r="A4" s="111"/>
      <c r="B4" s="100"/>
      <c r="C4" s="231" t="s">
        <v>488</v>
      </c>
      <c r="D4" s="231" t="s">
        <v>489</v>
      </c>
      <c r="E4" s="231"/>
      <c r="F4" s="231"/>
      <c r="G4" s="231" t="s">
        <v>490</v>
      </c>
      <c r="H4" s="231"/>
      <c r="I4" s="231"/>
      <c r="J4" s="231" t="s">
        <v>491</v>
      </c>
      <c r="K4" s="231"/>
      <c r="L4" s="231"/>
      <c r="M4" s="221" t="s">
        <v>70</v>
      </c>
      <c r="N4" s="221"/>
      <c r="O4" s="221"/>
      <c r="P4" s="221" t="s">
        <v>71</v>
      </c>
      <c r="Q4" s="221"/>
      <c r="R4" s="221"/>
      <c r="S4" s="221" t="s">
        <v>62</v>
      </c>
      <c r="T4" s="221"/>
      <c r="U4" s="221"/>
      <c r="V4" s="221" t="s">
        <v>73</v>
      </c>
      <c r="W4" s="221"/>
      <c r="X4" s="221"/>
      <c r="Y4" s="221" t="s">
        <v>74</v>
      </c>
      <c r="Z4" s="221"/>
      <c r="AA4" s="221"/>
      <c r="AB4" s="221" t="s">
        <v>75</v>
      </c>
      <c r="AC4" s="221"/>
      <c r="AD4" s="221"/>
      <c r="AE4" s="221" t="s">
        <v>76</v>
      </c>
      <c r="AF4" s="221"/>
      <c r="AG4" s="221"/>
      <c r="AH4" s="221" t="s">
        <v>77</v>
      </c>
      <c r="AI4" s="221"/>
      <c r="AJ4" s="221"/>
      <c r="AK4" s="221" t="s">
        <v>79</v>
      </c>
      <c r="AL4" s="221"/>
      <c r="AM4" s="221"/>
      <c r="AN4" s="221" t="s">
        <v>80</v>
      </c>
      <c r="AO4" s="221"/>
      <c r="AP4" s="221"/>
      <c r="AQ4" s="221" t="s">
        <v>83</v>
      </c>
      <c r="AR4" s="221"/>
      <c r="AS4" s="221"/>
      <c r="AT4" s="221" t="s">
        <v>84</v>
      </c>
      <c r="AU4" s="221"/>
      <c r="AV4" s="221"/>
      <c r="AW4" s="221" t="s">
        <v>85</v>
      </c>
      <c r="AX4" s="221"/>
      <c r="AY4" s="221"/>
      <c r="AZ4" s="221" t="s">
        <v>86</v>
      </c>
      <c r="BA4" s="221"/>
      <c r="BB4" s="221"/>
      <c r="BC4" s="221" t="s">
        <v>11</v>
      </c>
      <c r="BD4" s="221"/>
      <c r="BE4" s="221"/>
      <c r="BF4" s="221" t="s">
        <v>88</v>
      </c>
      <c r="BG4" s="221"/>
      <c r="BH4" s="221"/>
      <c r="BI4" s="221" t="s">
        <v>2</v>
      </c>
      <c r="BJ4" s="221"/>
      <c r="BK4" s="221"/>
      <c r="BL4" s="221" t="s">
        <v>89</v>
      </c>
      <c r="BM4" s="221"/>
      <c r="BN4" s="222"/>
    </row>
    <row r="5" spans="1:66" s="50" customFormat="1" ht="13.5" customHeight="1">
      <c r="A5" s="133"/>
      <c r="B5" s="134"/>
      <c r="C5" s="231"/>
      <c r="D5" s="168" t="s">
        <v>98</v>
      </c>
      <c r="E5" s="168" t="s">
        <v>189</v>
      </c>
      <c r="F5" s="168" t="s">
        <v>188</v>
      </c>
      <c r="G5" s="168" t="s">
        <v>98</v>
      </c>
      <c r="H5" s="168" t="s">
        <v>189</v>
      </c>
      <c r="I5" s="168" t="s">
        <v>188</v>
      </c>
      <c r="J5" s="168" t="s">
        <v>98</v>
      </c>
      <c r="K5" s="168" t="s">
        <v>189</v>
      </c>
      <c r="L5" s="168" t="s">
        <v>188</v>
      </c>
      <c r="M5" s="168" t="s">
        <v>98</v>
      </c>
      <c r="N5" s="168" t="s">
        <v>189</v>
      </c>
      <c r="O5" s="168" t="s">
        <v>188</v>
      </c>
      <c r="P5" s="168" t="s">
        <v>98</v>
      </c>
      <c r="Q5" s="168" t="s">
        <v>189</v>
      </c>
      <c r="R5" s="168" t="s">
        <v>188</v>
      </c>
      <c r="S5" s="168" t="s">
        <v>98</v>
      </c>
      <c r="T5" s="168" t="s">
        <v>189</v>
      </c>
      <c r="U5" s="168" t="s">
        <v>188</v>
      </c>
      <c r="V5" s="168" t="s">
        <v>98</v>
      </c>
      <c r="W5" s="168" t="s">
        <v>189</v>
      </c>
      <c r="X5" s="168" t="s">
        <v>188</v>
      </c>
      <c r="Y5" s="168" t="s">
        <v>98</v>
      </c>
      <c r="Z5" s="168" t="s">
        <v>189</v>
      </c>
      <c r="AA5" s="168" t="s">
        <v>188</v>
      </c>
      <c r="AB5" s="168" t="s">
        <v>98</v>
      </c>
      <c r="AC5" s="168" t="s">
        <v>189</v>
      </c>
      <c r="AD5" s="168" t="s">
        <v>188</v>
      </c>
      <c r="AE5" s="168" t="s">
        <v>98</v>
      </c>
      <c r="AF5" s="168" t="s">
        <v>189</v>
      </c>
      <c r="AG5" s="168" t="s">
        <v>188</v>
      </c>
      <c r="AH5" s="168" t="s">
        <v>98</v>
      </c>
      <c r="AI5" s="168" t="s">
        <v>189</v>
      </c>
      <c r="AJ5" s="168" t="s">
        <v>188</v>
      </c>
      <c r="AK5" s="168" t="s">
        <v>98</v>
      </c>
      <c r="AL5" s="168" t="s">
        <v>189</v>
      </c>
      <c r="AM5" s="168" t="s">
        <v>188</v>
      </c>
      <c r="AN5" s="168" t="s">
        <v>98</v>
      </c>
      <c r="AO5" s="168" t="s">
        <v>189</v>
      </c>
      <c r="AP5" s="168" t="s">
        <v>188</v>
      </c>
      <c r="AQ5" s="168" t="s">
        <v>98</v>
      </c>
      <c r="AR5" s="168" t="s">
        <v>189</v>
      </c>
      <c r="AS5" s="168" t="s">
        <v>188</v>
      </c>
      <c r="AT5" s="168" t="s">
        <v>98</v>
      </c>
      <c r="AU5" s="168" t="s">
        <v>189</v>
      </c>
      <c r="AV5" s="168" t="s">
        <v>188</v>
      </c>
      <c r="AW5" s="168" t="s">
        <v>98</v>
      </c>
      <c r="AX5" s="168" t="s">
        <v>189</v>
      </c>
      <c r="AY5" s="168" t="s">
        <v>188</v>
      </c>
      <c r="AZ5" s="168" t="s">
        <v>98</v>
      </c>
      <c r="BA5" s="168" t="s">
        <v>189</v>
      </c>
      <c r="BB5" s="168" t="s">
        <v>188</v>
      </c>
      <c r="BC5" s="168" t="s">
        <v>98</v>
      </c>
      <c r="BD5" s="168" t="s">
        <v>189</v>
      </c>
      <c r="BE5" s="168" t="s">
        <v>188</v>
      </c>
      <c r="BF5" s="168" t="s">
        <v>98</v>
      </c>
      <c r="BG5" s="168" t="s">
        <v>189</v>
      </c>
      <c r="BH5" s="168" t="s">
        <v>188</v>
      </c>
      <c r="BI5" s="168" t="s">
        <v>98</v>
      </c>
      <c r="BJ5" s="168" t="s">
        <v>189</v>
      </c>
      <c r="BK5" s="168" t="s">
        <v>188</v>
      </c>
      <c r="BL5" s="168" t="s">
        <v>98</v>
      </c>
      <c r="BM5" s="168" t="s">
        <v>189</v>
      </c>
      <c r="BN5" s="169" t="s">
        <v>188</v>
      </c>
    </row>
    <row r="6" spans="1:66" s="46" customFormat="1" ht="13.5" customHeight="1">
      <c r="A6" s="129"/>
      <c r="B6" s="135"/>
      <c r="C6" s="130" t="s">
        <v>487</v>
      </c>
      <c r="D6" s="130" t="s">
        <v>478</v>
      </c>
      <c r="E6" s="130" t="s">
        <v>478</v>
      </c>
      <c r="F6" s="130" t="s">
        <v>478</v>
      </c>
      <c r="G6" s="130" t="s">
        <v>478</v>
      </c>
      <c r="H6" s="130" t="s">
        <v>478</v>
      </c>
      <c r="I6" s="130" t="s">
        <v>478</v>
      </c>
      <c r="J6" s="130" t="s">
        <v>478</v>
      </c>
      <c r="K6" s="130" t="s">
        <v>478</v>
      </c>
      <c r="L6" s="130" t="s">
        <v>478</v>
      </c>
      <c r="M6" s="130" t="s">
        <v>478</v>
      </c>
      <c r="N6" s="130" t="s">
        <v>478</v>
      </c>
      <c r="O6" s="130" t="s">
        <v>478</v>
      </c>
      <c r="P6" s="130" t="s">
        <v>478</v>
      </c>
      <c r="Q6" s="130" t="s">
        <v>478</v>
      </c>
      <c r="R6" s="130" t="s">
        <v>478</v>
      </c>
      <c r="S6" s="130" t="s">
        <v>478</v>
      </c>
      <c r="T6" s="130" t="s">
        <v>478</v>
      </c>
      <c r="U6" s="130" t="s">
        <v>478</v>
      </c>
      <c r="V6" s="130" t="s">
        <v>478</v>
      </c>
      <c r="W6" s="130" t="s">
        <v>478</v>
      </c>
      <c r="X6" s="130" t="s">
        <v>478</v>
      </c>
      <c r="Y6" s="130" t="s">
        <v>478</v>
      </c>
      <c r="Z6" s="130" t="s">
        <v>478</v>
      </c>
      <c r="AA6" s="130" t="s">
        <v>478</v>
      </c>
      <c r="AB6" s="130" t="s">
        <v>478</v>
      </c>
      <c r="AC6" s="130" t="s">
        <v>478</v>
      </c>
      <c r="AD6" s="130" t="s">
        <v>478</v>
      </c>
      <c r="AE6" s="130" t="s">
        <v>478</v>
      </c>
      <c r="AF6" s="130" t="s">
        <v>478</v>
      </c>
      <c r="AG6" s="130" t="s">
        <v>478</v>
      </c>
      <c r="AH6" s="130" t="s">
        <v>478</v>
      </c>
      <c r="AI6" s="130" t="s">
        <v>478</v>
      </c>
      <c r="AJ6" s="130" t="s">
        <v>478</v>
      </c>
      <c r="AK6" s="130" t="s">
        <v>478</v>
      </c>
      <c r="AL6" s="130" t="s">
        <v>478</v>
      </c>
      <c r="AM6" s="130" t="s">
        <v>478</v>
      </c>
      <c r="AN6" s="130" t="s">
        <v>478</v>
      </c>
      <c r="AO6" s="130" t="s">
        <v>478</v>
      </c>
      <c r="AP6" s="130" t="s">
        <v>478</v>
      </c>
      <c r="AQ6" s="130" t="s">
        <v>478</v>
      </c>
      <c r="AR6" s="130" t="s">
        <v>478</v>
      </c>
      <c r="AS6" s="130" t="s">
        <v>478</v>
      </c>
      <c r="AT6" s="130" t="s">
        <v>478</v>
      </c>
      <c r="AU6" s="130" t="s">
        <v>478</v>
      </c>
      <c r="AV6" s="130" t="s">
        <v>478</v>
      </c>
      <c r="AW6" s="130" t="s">
        <v>478</v>
      </c>
      <c r="AX6" s="130" t="s">
        <v>478</v>
      </c>
      <c r="AY6" s="130" t="s">
        <v>478</v>
      </c>
      <c r="AZ6" s="130" t="s">
        <v>478</v>
      </c>
      <c r="BA6" s="130" t="s">
        <v>478</v>
      </c>
      <c r="BB6" s="130" t="s">
        <v>478</v>
      </c>
      <c r="BC6" s="130" t="s">
        <v>478</v>
      </c>
      <c r="BD6" s="130" t="s">
        <v>478</v>
      </c>
      <c r="BE6" s="130" t="s">
        <v>478</v>
      </c>
      <c r="BF6" s="130" t="s">
        <v>478</v>
      </c>
      <c r="BG6" s="130" t="s">
        <v>478</v>
      </c>
      <c r="BH6" s="130" t="s">
        <v>478</v>
      </c>
      <c r="BI6" s="130" t="s">
        <v>478</v>
      </c>
      <c r="BJ6" s="130" t="s">
        <v>478</v>
      </c>
      <c r="BK6" s="130" t="s">
        <v>478</v>
      </c>
      <c r="BL6" s="130" t="s">
        <v>478</v>
      </c>
      <c r="BM6" s="130" t="s">
        <v>478</v>
      </c>
      <c r="BN6" s="130" t="s">
        <v>478</v>
      </c>
    </row>
    <row r="7" spans="1:66" s="46" customFormat="1" ht="13.5" customHeight="1">
      <c r="A7" s="166" t="s">
        <v>305</v>
      </c>
      <c r="B7" s="167">
        <v>29495</v>
      </c>
      <c r="C7" s="103" t="s">
        <v>255</v>
      </c>
      <c r="D7" s="33">
        <v>31048</v>
      </c>
      <c r="E7" s="49" t="s">
        <v>255</v>
      </c>
      <c r="F7" s="49" t="s">
        <v>255</v>
      </c>
      <c r="G7" s="33">
        <v>91358</v>
      </c>
      <c r="H7" s="49" t="s">
        <v>255</v>
      </c>
      <c r="I7" s="49" t="s">
        <v>255</v>
      </c>
      <c r="J7" s="33">
        <v>14890</v>
      </c>
      <c r="K7" s="49" t="s">
        <v>255</v>
      </c>
      <c r="L7" s="49" t="s">
        <v>255</v>
      </c>
      <c r="M7" s="49" t="s">
        <v>255</v>
      </c>
      <c r="N7" s="49" t="s">
        <v>255</v>
      </c>
      <c r="O7" s="49" t="s">
        <v>255</v>
      </c>
      <c r="P7" s="49" t="s">
        <v>255</v>
      </c>
      <c r="Q7" s="49" t="s">
        <v>255</v>
      </c>
      <c r="R7" s="49" t="s">
        <v>255</v>
      </c>
      <c r="S7" s="49" t="s">
        <v>255</v>
      </c>
      <c r="T7" s="49" t="s">
        <v>255</v>
      </c>
      <c r="U7" s="49" t="s">
        <v>255</v>
      </c>
      <c r="V7" s="49" t="s">
        <v>255</v>
      </c>
      <c r="W7" s="49" t="s">
        <v>255</v>
      </c>
      <c r="X7" s="49" t="s">
        <v>255</v>
      </c>
      <c r="Y7" s="49" t="s">
        <v>255</v>
      </c>
      <c r="Z7" s="49" t="s">
        <v>255</v>
      </c>
      <c r="AA7" s="49" t="s">
        <v>255</v>
      </c>
      <c r="AB7" s="49" t="s">
        <v>255</v>
      </c>
      <c r="AC7" s="49" t="s">
        <v>255</v>
      </c>
      <c r="AD7" s="49" t="s">
        <v>255</v>
      </c>
      <c r="AE7" s="49" t="s">
        <v>255</v>
      </c>
      <c r="AF7" s="49" t="s">
        <v>255</v>
      </c>
      <c r="AG7" s="49" t="s">
        <v>255</v>
      </c>
      <c r="AH7" s="49" t="s">
        <v>255</v>
      </c>
      <c r="AI7" s="49" t="s">
        <v>255</v>
      </c>
      <c r="AJ7" s="49" t="s">
        <v>255</v>
      </c>
      <c r="AK7" s="49" t="s">
        <v>255</v>
      </c>
      <c r="AL7" s="49" t="s">
        <v>255</v>
      </c>
      <c r="AM7" s="49" t="s">
        <v>255</v>
      </c>
      <c r="AN7" s="49" t="s">
        <v>255</v>
      </c>
      <c r="AO7" s="49" t="s">
        <v>255</v>
      </c>
      <c r="AP7" s="49" t="s">
        <v>255</v>
      </c>
      <c r="AQ7" s="49" t="s">
        <v>255</v>
      </c>
      <c r="AR7" s="49" t="s">
        <v>255</v>
      </c>
      <c r="AS7" s="49" t="s">
        <v>255</v>
      </c>
      <c r="AT7" s="49" t="s">
        <v>255</v>
      </c>
      <c r="AU7" s="49" t="s">
        <v>255</v>
      </c>
      <c r="AV7" s="49" t="s">
        <v>255</v>
      </c>
      <c r="AW7" s="49" t="s">
        <v>255</v>
      </c>
      <c r="AX7" s="49" t="s">
        <v>255</v>
      </c>
      <c r="AY7" s="49" t="s">
        <v>255</v>
      </c>
      <c r="AZ7" s="49" t="s">
        <v>255</v>
      </c>
      <c r="BA7" s="49" t="s">
        <v>255</v>
      </c>
      <c r="BB7" s="49" t="s">
        <v>255</v>
      </c>
      <c r="BC7" s="49" t="s">
        <v>255</v>
      </c>
      <c r="BD7" s="49" t="s">
        <v>255</v>
      </c>
      <c r="BE7" s="49" t="s">
        <v>255</v>
      </c>
      <c r="BF7" s="49" t="s">
        <v>255</v>
      </c>
      <c r="BG7" s="49" t="s">
        <v>255</v>
      </c>
      <c r="BH7" s="49" t="s">
        <v>255</v>
      </c>
      <c r="BI7" s="49" t="s">
        <v>255</v>
      </c>
      <c r="BJ7" s="49" t="s">
        <v>255</v>
      </c>
      <c r="BK7" s="49" t="s">
        <v>255</v>
      </c>
      <c r="BL7" s="49" t="s">
        <v>255</v>
      </c>
      <c r="BM7" s="49" t="s">
        <v>255</v>
      </c>
      <c r="BN7" s="49" t="s">
        <v>255</v>
      </c>
    </row>
    <row r="8" spans="1:66" s="46" customFormat="1" ht="13.5" customHeight="1">
      <c r="A8" s="166" t="s">
        <v>306</v>
      </c>
      <c r="B8" s="167">
        <v>31321</v>
      </c>
      <c r="C8" s="103" t="s">
        <v>255</v>
      </c>
      <c r="D8" s="33">
        <v>28735</v>
      </c>
      <c r="E8" s="49" t="s">
        <v>255</v>
      </c>
      <c r="F8" s="49" t="s">
        <v>255</v>
      </c>
      <c r="G8" s="33">
        <v>93334</v>
      </c>
      <c r="H8" s="49" t="s">
        <v>255</v>
      </c>
      <c r="I8" s="49" t="s">
        <v>255</v>
      </c>
      <c r="J8" s="33">
        <v>16603</v>
      </c>
      <c r="K8" s="49" t="s">
        <v>255</v>
      </c>
      <c r="L8" s="49" t="s">
        <v>255</v>
      </c>
      <c r="M8" s="49" t="s">
        <v>255</v>
      </c>
      <c r="N8" s="49" t="s">
        <v>255</v>
      </c>
      <c r="O8" s="49" t="s">
        <v>255</v>
      </c>
      <c r="P8" s="49" t="s">
        <v>255</v>
      </c>
      <c r="Q8" s="49" t="s">
        <v>255</v>
      </c>
      <c r="R8" s="49" t="s">
        <v>255</v>
      </c>
      <c r="S8" s="49" t="s">
        <v>255</v>
      </c>
      <c r="T8" s="49" t="s">
        <v>255</v>
      </c>
      <c r="U8" s="49" t="s">
        <v>255</v>
      </c>
      <c r="V8" s="49" t="s">
        <v>255</v>
      </c>
      <c r="W8" s="49" t="s">
        <v>255</v>
      </c>
      <c r="X8" s="49" t="s">
        <v>255</v>
      </c>
      <c r="Y8" s="49" t="s">
        <v>255</v>
      </c>
      <c r="Z8" s="49" t="s">
        <v>255</v>
      </c>
      <c r="AA8" s="49" t="s">
        <v>255</v>
      </c>
      <c r="AB8" s="49" t="s">
        <v>255</v>
      </c>
      <c r="AC8" s="49" t="s">
        <v>255</v>
      </c>
      <c r="AD8" s="49" t="s">
        <v>255</v>
      </c>
      <c r="AE8" s="49" t="s">
        <v>255</v>
      </c>
      <c r="AF8" s="49" t="s">
        <v>255</v>
      </c>
      <c r="AG8" s="49" t="s">
        <v>255</v>
      </c>
      <c r="AH8" s="49" t="s">
        <v>255</v>
      </c>
      <c r="AI8" s="49" t="s">
        <v>255</v>
      </c>
      <c r="AJ8" s="49" t="s">
        <v>255</v>
      </c>
      <c r="AK8" s="49" t="s">
        <v>255</v>
      </c>
      <c r="AL8" s="49" t="s">
        <v>255</v>
      </c>
      <c r="AM8" s="49" t="s">
        <v>255</v>
      </c>
      <c r="AN8" s="49" t="s">
        <v>255</v>
      </c>
      <c r="AO8" s="49" t="s">
        <v>255</v>
      </c>
      <c r="AP8" s="49" t="s">
        <v>255</v>
      </c>
      <c r="AQ8" s="49" t="s">
        <v>255</v>
      </c>
      <c r="AR8" s="49" t="s">
        <v>255</v>
      </c>
      <c r="AS8" s="49" t="s">
        <v>255</v>
      </c>
      <c r="AT8" s="49" t="s">
        <v>255</v>
      </c>
      <c r="AU8" s="49" t="s">
        <v>255</v>
      </c>
      <c r="AV8" s="49" t="s">
        <v>255</v>
      </c>
      <c r="AW8" s="49" t="s">
        <v>255</v>
      </c>
      <c r="AX8" s="49" t="s">
        <v>255</v>
      </c>
      <c r="AY8" s="49" t="s">
        <v>255</v>
      </c>
      <c r="AZ8" s="49" t="s">
        <v>255</v>
      </c>
      <c r="BA8" s="49" t="s">
        <v>255</v>
      </c>
      <c r="BB8" s="49" t="s">
        <v>255</v>
      </c>
      <c r="BC8" s="49" t="s">
        <v>255</v>
      </c>
      <c r="BD8" s="49" t="s">
        <v>255</v>
      </c>
      <c r="BE8" s="49" t="s">
        <v>255</v>
      </c>
      <c r="BF8" s="49" t="s">
        <v>255</v>
      </c>
      <c r="BG8" s="49" t="s">
        <v>255</v>
      </c>
      <c r="BH8" s="49" t="s">
        <v>255</v>
      </c>
      <c r="BI8" s="49" t="s">
        <v>255</v>
      </c>
      <c r="BJ8" s="49" t="s">
        <v>255</v>
      </c>
      <c r="BK8" s="49" t="s">
        <v>255</v>
      </c>
      <c r="BL8" s="49" t="s">
        <v>255</v>
      </c>
      <c r="BM8" s="49" t="s">
        <v>255</v>
      </c>
      <c r="BN8" s="49" t="s">
        <v>255</v>
      </c>
    </row>
    <row r="9" spans="1:66" s="46" customFormat="1" ht="13.5" customHeight="1">
      <c r="A9" s="166" t="s">
        <v>307</v>
      </c>
      <c r="B9" s="167">
        <v>33147</v>
      </c>
      <c r="C9" s="103" t="s">
        <v>255</v>
      </c>
      <c r="D9" s="33">
        <v>24693</v>
      </c>
      <c r="E9" s="49" t="s">
        <v>255</v>
      </c>
      <c r="F9" s="49" t="s">
        <v>255</v>
      </c>
      <c r="G9" s="33">
        <v>94545</v>
      </c>
      <c r="H9" s="49" t="s">
        <v>255</v>
      </c>
      <c r="I9" s="49" t="s">
        <v>255</v>
      </c>
      <c r="J9" s="33">
        <v>19003</v>
      </c>
      <c r="K9" s="49" t="s">
        <v>255</v>
      </c>
      <c r="L9" s="49" t="s">
        <v>255</v>
      </c>
      <c r="M9" s="49" t="s">
        <v>255</v>
      </c>
      <c r="N9" s="49" t="s">
        <v>255</v>
      </c>
      <c r="O9" s="49" t="s">
        <v>255</v>
      </c>
      <c r="P9" s="49" t="s">
        <v>255</v>
      </c>
      <c r="Q9" s="49" t="s">
        <v>255</v>
      </c>
      <c r="R9" s="49" t="s">
        <v>255</v>
      </c>
      <c r="S9" s="49" t="s">
        <v>255</v>
      </c>
      <c r="T9" s="49" t="s">
        <v>255</v>
      </c>
      <c r="U9" s="49" t="s">
        <v>255</v>
      </c>
      <c r="V9" s="49" t="s">
        <v>255</v>
      </c>
      <c r="W9" s="49" t="s">
        <v>255</v>
      </c>
      <c r="X9" s="49" t="s">
        <v>255</v>
      </c>
      <c r="Y9" s="49" t="s">
        <v>255</v>
      </c>
      <c r="Z9" s="49" t="s">
        <v>255</v>
      </c>
      <c r="AA9" s="49" t="s">
        <v>255</v>
      </c>
      <c r="AB9" s="49" t="s">
        <v>255</v>
      </c>
      <c r="AC9" s="49" t="s">
        <v>255</v>
      </c>
      <c r="AD9" s="49" t="s">
        <v>255</v>
      </c>
      <c r="AE9" s="49" t="s">
        <v>255</v>
      </c>
      <c r="AF9" s="49" t="s">
        <v>255</v>
      </c>
      <c r="AG9" s="49" t="s">
        <v>255</v>
      </c>
      <c r="AH9" s="49" t="s">
        <v>255</v>
      </c>
      <c r="AI9" s="49" t="s">
        <v>255</v>
      </c>
      <c r="AJ9" s="49" t="s">
        <v>255</v>
      </c>
      <c r="AK9" s="49" t="s">
        <v>255</v>
      </c>
      <c r="AL9" s="49" t="s">
        <v>255</v>
      </c>
      <c r="AM9" s="49" t="s">
        <v>255</v>
      </c>
      <c r="AN9" s="49" t="s">
        <v>255</v>
      </c>
      <c r="AO9" s="49" t="s">
        <v>255</v>
      </c>
      <c r="AP9" s="49" t="s">
        <v>255</v>
      </c>
      <c r="AQ9" s="49" t="s">
        <v>255</v>
      </c>
      <c r="AR9" s="49" t="s">
        <v>255</v>
      </c>
      <c r="AS9" s="49" t="s">
        <v>255</v>
      </c>
      <c r="AT9" s="49" t="s">
        <v>255</v>
      </c>
      <c r="AU9" s="49" t="s">
        <v>255</v>
      </c>
      <c r="AV9" s="49" t="s">
        <v>255</v>
      </c>
      <c r="AW9" s="49" t="s">
        <v>255</v>
      </c>
      <c r="AX9" s="49" t="s">
        <v>255</v>
      </c>
      <c r="AY9" s="49" t="s">
        <v>255</v>
      </c>
      <c r="AZ9" s="49" t="s">
        <v>255</v>
      </c>
      <c r="BA9" s="49" t="s">
        <v>255</v>
      </c>
      <c r="BB9" s="49" t="s">
        <v>255</v>
      </c>
      <c r="BC9" s="49" t="s">
        <v>255</v>
      </c>
      <c r="BD9" s="49" t="s">
        <v>255</v>
      </c>
      <c r="BE9" s="49" t="s">
        <v>255</v>
      </c>
      <c r="BF9" s="49" t="s">
        <v>255</v>
      </c>
      <c r="BG9" s="49" t="s">
        <v>255</v>
      </c>
      <c r="BH9" s="49" t="s">
        <v>255</v>
      </c>
      <c r="BI9" s="49" t="s">
        <v>255</v>
      </c>
      <c r="BJ9" s="49" t="s">
        <v>255</v>
      </c>
      <c r="BK9" s="49" t="s">
        <v>255</v>
      </c>
      <c r="BL9" s="49" t="s">
        <v>255</v>
      </c>
      <c r="BM9" s="49" t="s">
        <v>255</v>
      </c>
      <c r="BN9" s="49" t="s">
        <v>255</v>
      </c>
    </row>
    <row r="10" spans="1:66" s="46" customFormat="1" ht="13.5" customHeight="1">
      <c r="A10" s="166" t="s">
        <v>308</v>
      </c>
      <c r="B10" s="167">
        <v>34973</v>
      </c>
      <c r="C10" s="103" t="s">
        <v>255</v>
      </c>
      <c r="D10" s="38">
        <v>22275</v>
      </c>
      <c r="E10" s="49" t="s">
        <v>255</v>
      </c>
      <c r="F10" s="49" t="s">
        <v>255</v>
      </c>
      <c r="G10" s="38">
        <v>93038</v>
      </c>
      <c r="H10" s="49" t="s">
        <v>255</v>
      </c>
      <c r="I10" s="49" t="s">
        <v>255</v>
      </c>
      <c r="J10" s="38">
        <v>23089</v>
      </c>
      <c r="K10" s="49" t="s">
        <v>255</v>
      </c>
      <c r="L10" s="49" t="s">
        <v>255</v>
      </c>
      <c r="M10" s="49" t="s">
        <v>255</v>
      </c>
      <c r="N10" s="49" t="s">
        <v>255</v>
      </c>
      <c r="O10" s="49" t="s">
        <v>255</v>
      </c>
      <c r="P10" s="49" t="s">
        <v>255</v>
      </c>
      <c r="Q10" s="49" t="s">
        <v>255</v>
      </c>
      <c r="R10" s="49" t="s">
        <v>255</v>
      </c>
      <c r="S10" s="49" t="s">
        <v>255</v>
      </c>
      <c r="T10" s="49" t="s">
        <v>255</v>
      </c>
      <c r="U10" s="49" t="s">
        <v>255</v>
      </c>
      <c r="V10" s="49" t="s">
        <v>255</v>
      </c>
      <c r="W10" s="49" t="s">
        <v>255</v>
      </c>
      <c r="X10" s="49" t="s">
        <v>255</v>
      </c>
      <c r="Y10" s="49" t="s">
        <v>255</v>
      </c>
      <c r="Z10" s="49" t="s">
        <v>255</v>
      </c>
      <c r="AA10" s="49" t="s">
        <v>255</v>
      </c>
      <c r="AB10" s="49" t="s">
        <v>255</v>
      </c>
      <c r="AC10" s="49" t="s">
        <v>255</v>
      </c>
      <c r="AD10" s="49" t="s">
        <v>255</v>
      </c>
      <c r="AE10" s="49" t="s">
        <v>255</v>
      </c>
      <c r="AF10" s="49" t="s">
        <v>255</v>
      </c>
      <c r="AG10" s="49" t="s">
        <v>255</v>
      </c>
      <c r="AH10" s="49" t="s">
        <v>255</v>
      </c>
      <c r="AI10" s="49" t="s">
        <v>255</v>
      </c>
      <c r="AJ10" s="49" t="s">
        <v>255</v>
      </c>
      <c r="AK10" s="49" t="s">
        <v>255</v>
      </c>
      <c r="AL10" s="49" t="s">
        <v>255</v>
      </c>
      <c r="AM10" s="49" t="s">
        <v>255</v>
      </c>
      <c r="AN10" s="49" t="s">
        <v>255</v>
      </c>
      <c r="AO10" s="49" t="s">
        <v>255</v>
      </c>
      <c r="AP10" s="49" t="s">
        <v>255</v>
      </c>
      <c r="AQ10" s="49" t="s">
        <v>255</v>
      </c>
      <c r="AR10" s="49" t="s">
        <v>255</v>
      </c>
      <c r="AS10" s="49" t="s">
        <v>255</v>
      </c>
      <c r="AT10" s="49" t="s">
        <v>255</v>
      </c>
      <c r="AU10" s="49" t="s">
        <v>255</v>
      </c>
      <c r="AV10" s="49" t="s">
        <v>255</v>
      </c>
      <c r="AW10" s="49" t="s">
        <v>255</v>
      </c>
      <c r="AX10" s="49" t="s">
        <v>255</v>
      </c>
      <c r="AY10" s="49" t="s">
        <v>255</v>
      </c>
      <c r="AZ10" s="49" t="s">
        <v>255</v>
      </c>
      <c r="BA10" s="49" t="s">
        <v>255</v>
      </c>
      <c r="BB10" s="49" t="s">
        <v>255</v>
      </c>
      <c r="BC10" s="49" t="s">
        <v>255</v>
      </c>
      <c r="BD10" s="49" t="s">
        <v>255</v>
      </c>
      <c r="BE10" s="49" t="s">
        <v>255</v>
      </c>
      <c r="BF10" s="49" t="s">
        <v>255</v>
      </c>
      <c r="BG10" s="49" t="s">
        <v>255</v>
      </c>
      <c r="BH10" s="49" t="s">
        <v>255</v>
      </c>
      <c r="BI10" s="49" t="s">
        <v>255</v>
      </c>
      <c r="BJ10" s="49" t="s">
        <v>255</v>
      </c>
      <c r="BK10" s="49" t="s">
        <v>255</v>
      </c>
      <c r="BL10" s="49" t="s">
        <v>255</v>
      </c>
      <c r="BM10" s="49" t="s">
        <v>255</v>
      </c>
      <c r="BN10" s="49" t="s">
        <v>255</v>
      </c>
    </row>
    <row r="11" spans="1:66" s="46" customFormat="1" ht="13.5" customHeight="1">
      <c r="A11" s="166" t="s">
        <v>309</v>
      </c>
      <c r="B11" s="167">
        <v>36800</v>
      </c>
      <c r="C11" s="103" t="s">
        <v>255</v>
      </c>
      <c r="D11" s="33">
        <v>20172</v>
      </c>
      <c r="E11" s="33">
        <v>10253</v>
      </c>
      <c r="F11" s="33">
        <v>9919</v>
      </c>
      <c r="G11" s="33">
        <v>88340</v>
      </c>
      <c r="H11" s="33">
        <v>42759</v>
      </c>
      <c r="I11" s="33">
        <v>45581</v>
      </c>
      <c r="J11" s="33">
        <v>27581</v>
      </c>
      <c r="K11" s="33">
        <v>11348</v>
      </c>
      <c r="L11" s="33">
        <v>16233</v>
      </c>
      <c r="M11" s="32">
        <v>1225</v>
      </c>
      <c r="N11" s="32">
        <v>605</v>
      </c>
      <c r="O11" s="32">
        <v>620</v>
      </c>
      <c r="P11" s="32">
        <v>1300</v>
      </c>
      <c r="Q11" s="32">
        <v>656</v>
      </c>
      <c r="R11" s="32">
        <v>644</v>
      </c>
      <c r="S11" s="32">
        <v>1295</v>
      </c>
      <c r="T11" s="32">
        <v>681</v>
      </c>
      <c r="U11" s="32">
        <v>614</v>
      </c>
      <c r="V11" s="32">
        <v>4773</v>
      </c>
      <c r="W11" s="32">
        <v>2396</v>
      </c>
      <c r="X11" s="32">
        <v>2377</v>
      </c>
      <c r="Y11" s="32">
        <v>7368</v>
      </c>
      <c r="Z11" s="32">
        <v>3733</v>
      </c>
      <c r="AA11" s="32">
        <v>3635</v>
      </c>
      <c r="AB11" s="32">
        <v>21821</v>
      </c>
      <c r="AC11" s="32">
        <v>11110</v>
      </c>
      <c r="AD11" s="32">
        <v>10711</v>
      </c>
      <c r="AE11" s="32">
        <v>25296</v>
      </c>
      <c r="AF11" s="32">
        <v>12883</v>
      </c>
      <c r="AG11" s="32">
        <v>12413</v>
      </c>
      <c r="AH11" s="32">
        <v>3820</v>
      </c>
      <c r="AI11" s="32">
        <v>1942</v>
      </c>
      <c r="AJ11" s="32">
        <v>1878</v>
      </c>
      <c r="AK11" s="32">
        <v>8282</v>
      </c>
      <c r="AL11" s="32">
        <v>4216</v>
      </c>
      <c r="AM11" s="32">
        <v>4066</v>
      </c>
      <c r="AN11" s="32">
        <v>5971</v>
      </c>
      <c r="AO11" s="32">
        <v>3032</v>
      </c>
      <c r="AP11" s="32">
        <v>2939</v>
      </c>
      <c r="AQ11" s="32">
        <v>4522</v>
      </c>
      <c r="AR11" s="32">
        <v>2304</v>
      </c>
      <c r="AS11" s="32">
        <v>2218</v>
      </c>
      <c r="AT11" s="32">
        <v>9519</v>
      </c>
      <c r="AU11" s="32">
        <v>4832</v>
      </c>
      <c r="AV11" s="32">
        <v>4687</v>
      </c>
      <c r="AW11" s="32">
        <v>5124</v>
      </c>
      <c r="AX11" s="32">
        <v>2630</v>
      </c>
      <c r="AY11" s="32">
        <v>2494</v>
      </c>
      <c r="AZ11" s="32">
        <v>115921</v>
      </c>
      <c r="BA11" s="32">
        <v>54107</v>
      </c>
      <c r="BB11" s="32">
        <v>61814</v>
      </c>
      <c r="BC11" s="32">
        <v>74185</v>
      </c>
      <c r="BD11" s="32">
        <v>33771</v>
      </c>
      <c r="BE11" s="32">
        <v>40414</v>
      </c>
      <c r="BF11" s="32">
        <v>36452</v>
      </c>
      <c r="BG11" s="32">
        <v>15501</v>
      </c>
      <c r="BH11" s="32">
        <v>20951</v>
      </c>
      <c r="BI11" s="32">
        <v>18652</v>
      </c>
      <c r="BJ11" s="32">
        <v>7192</v>
      </c>
      <c r="BK11" s="32">
        <v>11460</v>
      </c>
      <c r="BL11" s="32">
        <v>5928</v>
      </c>
      <c r="BM11" s="32">
        <v>1827</v>
      </c>
      <c r="BN11" s="32">
        <v>4101</v>
      </c>
    </row>
    <row r="12" spans="1:66" s="46" customFormat="1" ht="13.5" customHeight="1">
      <c r="A12" s="166" t="s">
        <v>310</v>
      </c>
      <c r="B12" s="167">
        <v>38626</v>
      </c>
      <c r="C12" s="103" t="s">
        <v>255</v>
      </c>
      <c r="D12" s="33">
        <v>18579</v>
      </c>
      <c r="E12" s="33">
        <v>9434</v>
      </c>
      <c r="F12" s="33">
        <v>9145</v>
      </c>
      <c r="G12" s="33">
        <v>85358</v>
      </c>
      <c r="H12" s="33">
        <v>41593</v>
      </c>
      <c r="I12" s="33">
        <v>43765</v>
      </c>
      <c r="J12" s="33">
        <v>31020</v>
      </c>
      <c r="K12" s="33">
        <v>12819</v>
      </c>
      <c r="L12" s="33">
        <v>18201</v>
      </c>
      <c r="M12" s="32">
        <v>1160</v>
      </c>
      <c r="N12" s="32">
        <v>586</v>
      </c>
      <c r="O12" s="32">
        <v>574</v>
      </c>
      <c r="P12" s="32">
        <v>1258</v>
      </c>
      <c r="Q12" s="32">
        <v>634</v>
      </c>
      <c r="R12" s="32">
        <v>624</v>
      </c>
      <c r="S12" s="32">
        <v>1194</v>
      </c>
      <c r="T12" s="32">
        <v>596</v>
      </c>
      <c r="U12" s="32">
        <v>598</v>
      </c>
      <c r="V12" s="32">
        <v>4497</v>
      </c>
      <c r="W12" s="32">
        <v>2275</v>
      </c>
      <c r="X12" s="32">
        <v>2222</v>
      </c>
      <c r="Y12" s="32">
        <v>6949</v>
      </c>
      <c r="Z12" s="32">
        <v>3505</v>
      </c>
      <c r="AA12" s="32">
        <v>3444</v>
      </c>
      <c r="AB12" s="32">
        <v>20051</v>
      </c>
      <c r="AC12" s="32">
        <v>10156</v>
      </c>
      <c r="AD12" s="32">
        <v>9895</v>
      </c>
      <c r="AE12" s="32">
        <v>23088</v>
      </c>
      <c r="AF12" s="32">
        <v>11744</v>
      </c>
      <c r="AG12" s="32">
        <v>11344</v>
      </c>
      <c r="AH12" s="32">
        <v>3612</v>
      </c>
      <c r="AI12" s="32">
        <v>1816</v>
      </c>
      <c r="AJ12" s="32">
        <v>1796</v>
      </c>
      <c r="AK12" s="32">
        <v>7702</v>
      </c>
      <c r="AL12" s="32">
        <v>3920</v>
      </c>
      <c r="AM12" s="32">
        <v>3782</v>
      </c>
      <c r="AN12" s="32">
        <v>5297</v>
      </c>
      <c r="AO12" s="32">
        <v>2700</v>
      </c>
      <c r="AP12" s="32">
        <v>2597</v>
      </c>
      <c r="AQ12" s="32">
        <v>3928</v>
      </c>
      <c r="AR12" s="32">
        <v>2009</v>
      </c>
      <c r="AS12" s="32">
        <v>1919</v>
      </c>
      <c r="AT12" s="32">
        <v>8567</v>
      </c>
      <c r="AU12" s="32">
        <v>4354</v>
      </c>
      <c r="AV12" s="32">
        <v>4213</v>
      </c>
      <c r="AW12" s="32">
        <v>4509</v>
      </c>
      <c r="AX12" s="32">
        <v>2310</v>
      </c>
      <c r="AY12" s="32">
        <v>2199</v>
      </c>
      <c r="AZ12" s="32">
        <v>116378</v>
      </c>
      <c r="BA12" s="32">
        <v>54412</v>
      </c>
      <c r="BB12" s="32">
        <v>61966</v>
      </c>
      <c r="BC12" s="32">
        <v>76760</v>
      </c>
      <c r="BD12" s="32">
        <v>34831</v>
      </c>
      <c r="BE12" s="32">
        <v>41929</v>
      </c>
      <c r="BF12" s="32">
        <v>40062</v>
      </c>
      <c r="BG12" s="32">
        <v>17051</v>
      </c>
      <c r="BH12" s="32">
        <v>23011</v>
      </c>
      <c r="BI12" s="32">
        <v>22503</v>
      </c>
      <c r="BJ12" s="32">
        <v>8891</v>
      </c>
      <c r="BK12" s="32">
        <v>13612</v>
      </c>
      <c r="BL12" s="32">
        <v>7537</v>
      </c>
      <c r="BM12" s="32">
        <v>2268</v>
      </c>
      <c r="BN12" s="32">
        <v>5269</v>
      </c>
    </row>
    <row r="13" spans="1:66" s="46" customFormat="1" ht="13.5" customHeight="1">
      <c r="A13" s="166" t="s">
        <v>311</v>
      </c>
      <c r="B13" s="167">
        <v>40452</v>
      </c>
      <c r="C13" s="71">
        <v>47.7</v>
      </c>
      <c r="D13" s="33">
        <v>16967</v>
      </c>
      <c r="E13" s="33">
        <v>8611</v>
      </c>
      <c r="F13" s="33">
        <v>8356</v>
      </c>
      <c r="G13" s="33">
        <v>78666</v>
      </c>
      <c r="H13" s="33">
        <v>38340</v>
      </c>
      <c r="I13" s="33">
        <v>40326</v>
      </c>
      <c r="J13" s="33">
        <v>33681</v>
      </c>
      <c r="K13" s="33">
        <v>14013</v>
      </c>
      <c r="L13" s="33">
        <v>19668</v>
      </c>
      <c r="M13" s="32">
        <v>1064</v>
      </c>
      <c r="N13" s="32">
        <v>542</v>
      </c>
      <c r="O13" s="32">
        <v>522</v>
      </c>
      <c r="P13" s="32">
        <v>1062</v>
      </c>
      <c r="Q13" s="32">
        <v>536</v>
      </c>
      <c r="R13" s="32">
        <v>526</v>
      </c>
      <c r="S13" s="32">
        <v>1029</v>
      </c>
      <c r="T13" s="32">
        <v>539</v>
      </c>
      <c r="U13" s="32">
        <v>490</v>
      </c>
      <c r="V13" s="32">
        <v>4055</v>
      </c>
      <c r="W13" s="32">
        <v>2046</v>
      </c>
      <c r="X13" s="32">
        <v>2009</v>
      </c>
      <c r="Y13" s="32">
        <v>6146</v>
      </c>
      <c r="Z13" s="32">
        <v>3121</v>
      </c>
      <c r="AA13" s="32">
        <v>3025</v>
      </c>
      <c r="AB13" s="32">
        <v>18305</v>
      </c>
      <c r="AC13" s="32">
        <v>9307</v>
      </c>
      <c r="AD13" s="32">
        <v>8998</v>
      </c>
      <c r="AE13" s="32">
        <v>20987</v>
      </c>
      <c r="AF13" s="32">
        <v>10666</v>
      </c>
      <c r="AG13" s="32">
        <v>10321</v>
      </c>
      <c r="AH13" s="32">
        <v>3155</v>
      </c>
      <c r="AI13" s="32">
        <v>1617</v>
      </c>
      <c r="AJ13" s="32">
        <v>1538</v>
      </c>
      <c r="AK13" s="32">
        <v>7040</v>
      </c>
      <c r="AL13" s="32">
        <v>3586</v>
      </c>
      <c r="AM13" s="32">
        <v>3454</v>
      </c>
      <c r="AN13" s="32">
        <v>4849</v>
      </c>
      <c r="AO13" s="32">
        <v>2448</v>
      </c>
      <c r="AP13" s="32">
        <v>2401</v>
      </c>
      <c r="AQ13" s="32">
        <v>3781</v>
      </c>
      <c r="AR13" s="32">
        <v>1904</v>
      </c>
      <c r="AS13" s="32">
        <v>1877</v>
      </c>
      <c r="AT13" s="32">
        <v>7639</v>
      </c>
      <c r="AU13" s="32">
        <v>3908</v>
      </c>
      <c r="AV13" s="32">
        <v>3731</v>
      </c>
      <c r="AW13" s="32">
        <v>4020</v>
      </c>
      <c r="AX13" s="32">
        <v>2055</v>
      </c>
      <c r="AY13" s="32">
        <v>1965</v>
      </c>
      <c r="AZ13" s="32">
        <v>112347</v>
      </c>
      <c r="BA13" s="32">
        <v>52353</v>
      </c>
      <c r="BB13" s="32">
        <v>59994</v>
      </c>
      <c r="BC13" s="32">
        <v>77570</v>
      </c>
      <c r="BD13" s="32">
        <v>35021</v>
      </c>
      <c r="BE13" s="32">
        <v>42549</v>
      </c>
      <c r="BF13" s="32">
        <v>44015</v>
      </c>
      <c r="BG13" s="32">
        <v>19035</v>
      </c>
      <c r="BH13" s="32">
        <v>24980</v>
      </c>
      <c r="BI13" s="32">
        <v>25017</v>
      </c>
      <c r="BJ13" s="32">
        <v>10007</v>
      </c>
      <c r="BK13" s="32">
        <v>15010</v>
      </c>
      <c r="BL13" s="32">
        <v>9764</v>
      </c>
      <c r="BM13" s="32">
        <v>3332</v>
      </c>
      <c r="BN13" s="32">
        <v>6432</v>
      </c>
    </row>
    <row r="14" spans="1:66" s="46" customFormat="1" ht="13.5" customHeight="1">
      <c r="A14" s="132" t="s">
        <v>312</v>
      </c>
      <c r="B14" s="167">
        <v>42278</v>
      </c>
      <c r="C14" s="39">
        <v>49.167284866499998</v>
      </c>
      <c r="D14" s="38">
        <v>15880</v>
      </c>
      <c r="E14" s="38">
        <v>8133</v>
      </c>
      <c r="F14" s="38">
        <v>7747</v>
      </c>
      <c r="G14" s="38">
        <v>73987</v>
      </c>
      <c r="H14" s="38">
        <v>36053</v>
      </c>
      <c r="I14" s="38">
        <v>37934</v>
      </c>
      <c r="J14" s="38">
        <v>37432</v>
      </c>
      <c r="K14" s="38">
        <v>15951</v>
      </c>
      <c r="L14" s="38">
        <v>21481</v>
      </c>
      <c r="M14" s="38">
        <v>1006</v>
      </c>
      <c r="N14" s="38">
        <v>531</v>
      </c>
      <c r="O14" s="38">
        <v>475</v>
      </c>
      <c r="P14" s="38">
        <v>1022</v>
      </c>
      <c r="Q14" s="38">
        <v>526</v>
      </c>
      <c r="R14" s="38">
        <v>496</v>
      </c>
      <c r="S14" s="38">
        <v>1028</v>
      </c>
      <c r="T14" s="38">
        <v>527</v>
      </c>
      <c r="U14" s="38">
        <v>501</v>
      </c>
      <c r="V14" s="38">
        <v>3773</v>
      </c>
      <c r="W14" s="38">
        <v>1927</v>
      </c>
      <c r="X14" s="38">
        <v>1846</v>
      </c>
      <c r="Y14" s="38">
        <v>5823</v>
      </c>
      <c r="Z14" s="38">
        <v>2980</v>
      </c>
      <c r="AA14" s="38">
        <v>2843</v>
      </c>
      <c r="AB14" s="38">
        <v>17110</v>
      </c>
      <c r="AC14" s="38">
        <v>8745</v>
      </c>
      <c r="AD14" s="38">
        <v>8365</v>
      </c>
      <c r="AE14" s="38">
        <v>19691</v>
      </c>
      <c r="AF14" s="38">
        <v>10077</v>
      </c>
      <c r="AG14" s="38">
        <v>9614</v>
      </c>
      <c r="AH14" s="38">
        <v>3056</v>
      </c>
      <c r="AI14" s="38">
        <v>1584</v>
      </c>
      <c r="AJ14" s="38">
        <v>1472</v>
      </c>
      <c r="AK14" s="38">
        <v>6473</v>
      </c>
      <c r="AL14" s="38">
        <v>3300</v>
      </c>
      <c r="AM14" s="38">
        <v>3173</v>
      </c>
      <c r="AN14" s="38">
        <v>4517</v>
      </c>
      <c r="AO14" s="38">
        <v>2320</v>
      </c>
      <c r="AP14" s="38">
        <v>2197</v>
      </c>
      <c r="AQ14" s="38">
        <v>3584</v>
      </c>
      <c r="AR14" s="38">
        <v>1853</v>
      </c>
      <c r="AS14" s="38">
        <v>1731</v>
      </c>
      <c r="AT14" s="38">
        <v>7528</v>
      </c>
      <c r="AU14" s="38">
        <v>3871</v>
      </c>
      <c r="AV14" s="38">
        <v>3657</v>
      </c>
      <c r="AW14" s="38">
        <v>3811</v>
      </c>
      <c r="AX14" s="38">
        <v>1944</v>
      </c>
      <c r="AY14" s="38">
        <v>1867</v>
      </c>
      <c r="AZ14" s="38">
        <v>111419</v>
      </c>
      <c r="BA14" s="38">
        <v>52004</v>
      </c>
      <c r="BB14" s="38">
        <v>59415</v>
      </c>
      <c r="BC14" s="38">
        <v>79980</v>
      </c>
      <c r="BD14" s="38">
        <v>36288</v>
      </c>
      <c r="BE14" s="38">
        <v>43692</v>
      </c>
      <c r="BF14" s="38">
        <v>46227</v>
      </c>
      <c r="BG14" s="38">
        <v>20080</v>
      </c>
      <c r="BH14" s="38">
        <v>26147</v>
      </c>
      <c r="BI14" s="38">
        <v>27361</v>
      </c>
      <c r="BJ14" s="38">
        <v>11079</v>
      </c>
      <c r="BK14" s="38">
        <v>16282</v>
      </c>
      <c r="BL14" s="38">
        <v>11965</v>
      </c>
      <c r="BM14" s="38">
        <v>4266</v>
      </c>
      <c r="BN14" s="38">
        <v>7699</v>
      </c>
    </row>
    <row r="15" spans="1:66" s="46" customFormat="1" ht="13.5" customHeight="1">
      <c r="A15" s="166" t="s">
        <v>313</v>
      </c>
      <c r="B15" s="167">
        <v>44105</v>
      </c>
      <c r="C15" s="39">
        <v>51.5</v>
      </c>
      <c r="D15" s="38">
        <v>14205</v>
      </c>
      <c r="E15" s="38">
        <v>7228</v>
      </c>
      <c r="F15" s="38">
        <v>6977</v>
      </c>
      <c r="G15" s="38">
        <v>68102</v>
      </c>
      <c r="H15" s="38">
        <v>33445</v>
      </c>
      <c r="I15" s="38">
        <v>34657</v>
      </c>
      <c r="J15" s="38">
        <v>39098</v>
      </c>
      <c r="K15" s="38">
        <v>16669</v>
      </c>
      <c r="L15" s="38">
        <v>22429</v>
      </c>
      <c r="M15" s="38">
        <v>803</v>
      </c>
      <c r="N15" s="38">
        <v>435</v>
      </c>
      <c r="O15" s="38">
        <v>368</v>
      </c>
      <c r="P15" s="38">
        <v>917</v>
      </c>
      <c r="Q15" s="38">
        <v>464</v>
      </c>
      <c r="R15" s="38">
        <v>453</v>
      </c>
      <c r="S15" s="38">
        <v>940</v>
      </c>
      <c r="T15" s="38">
        <v>453</v>
      </c>
      <c r="U15" s="38">
        <v>487</v>
      </c>
      <c r="V15" s="38">
        <v>3214</v>
      </c>
      <c r="W15" s="38">
        <v>1644</v>
      </c>
      <c r="X15" s="38">
        <v>1570</v>
      </c>
      <c r="Y15" s="38">
        <v>5071</v>
      </c>
      <c r="Z15" s="38">
        <v>2561</v>
      </c>
      <c r="AA15" s="38">
        <v>2510</v>
      </c>
      <c r="AB15" s="38">
        <v>15284</v>
      </c>
      <c r="AC15" s="38">
        <v>7803</v>
      </c>
      <c r="AD15" s="38">
        <v>7481</v>
      </c>
      <c r="AE15" s="38">
        <v>17640</v>
      </c>
      <c r="AF15" s="38">
        <v>9004</v>
      </c>
      <c r="AG15" s="38">
        <v>8636</v>
      </c>
      <c r="AH15" s="38">
        <v>2660</v>
      </c>
      <c r="AI15" s="38">
        <v>1352</v>
      </c>
      <c r="AJ15" s="38">
        <v>1308</v>
      </c>
      <c r="AK15" s="38">
        <v>5905</v>
      </c>
      <c r="AL15" s="38">
        <v>3064</v>
      </c>
      <c r="AM15" s="38">
        <v>2841</v>
      </c>
      <c r="AN15" s="38">
        <v>4205</v>
      </c>
      <c r="AO15" s="38">
        <v>2135</v>
      </c>
      <c r="AP15" s="38">
        <v>2070</v>
      </c>
      <c r="AQ15" s="38">
        <v>3229</v>
      </c>
      <c r="AR15" s="38">
        <v>1603</v>
      </c>
      <c r="AS15" s="38">
        <v>1626</v>
      </c>
      <c r="AT15" s="38">
        <v>6790</v>
      </c>
      <c r="AU15" s="38">
        <v>3493</v>
      </c>
      <c r="AV15" s="38">
        <v>3297</v>
      </c>
      <c r="AW15" s="38">
        <v>3435</v>
      </c>
      <c r="AX15" s="38">
        <v>1776</v>
      </c>
      <c r="AY15" s="38">
        <v>1659</v>
      </c>
      <c r="AZ15" s="38">
        <v>107200</v>
      </c>
      <c r="BA15" s="38">
        <v>50114</v>
      </c>
      <c r="BB15" s="38">
        <v>57086</v>
      </c>
      <c r="BC15" s="38">
        <v>79459</v>
      </c>
      <c r="BD15" s="38">
        <v>36071</v>
      </c>
      <c r="BE15" s="38">
        <v>43388</v>
      </c>
      <c r="BF15" s="38">
        <v>46970</v>
      </c>
      <c r="BG15" s="38">
        <v>20452</v>
      </c>
      <c r="BH15" s="38">
        <v>26518</v>
      </c>
      <c r="BI15" s="38">
        <v>30605</v>
      </c>
      <c r="BJ15" s="38">
        <v>12713</v>
      </c>
      <c r="BK15" s="38">
        <v>17892</v>
      </c>
      <c r="BL15" s="38">
        <v>13620</v>
      </c>
      <c r="BM15" s="38">
        <v>4923</v>
      </c>
      <c r="BN15" s="38">
        <v>8697</v>
      </c>
    </row>
    <row r="16" spans="1:66" s="46" customFormat="1" ht="13.5" customHeight="1">
      <c r="A16" s="75"/>
      <c r="B16" s="75"/>
      <c r="C16" s="75"/>
      <c r="D16" s="75"/>
      <c r="E16" s="75"/>
      <c r="F16" s="75"/>
      <c r="G16" s="75"/>
      <c r="H16" s="76"/>
      <c r="I16" s="76"/>
      <c r="J16" s="40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</row>
    <row r="17" spans="1:66" s="46" customFormat="1" ht="13.5" customHeight="1">
      <c r="A17" s="28"/>
      <c r="B17" s="28"/>
      <c r="C17" s="122"/>
      <c r="D17" s="28"/>
      <c r="E17" s="28"/>
      <c r="F17" s="28"/>
      <c r="G17" s="28"/>
      <c r="H17" s="123"/>
      <c r="I17" s="123"/>
      <c r="J17" s="110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</row>
    <row r="18" spans="1:66" ht="13.5" customHeight="1">
      <c r="A18" s="13" t="s">
        <v>681</v>
      </c>
      <c r="C18" s="30"/>
      <c r="D18" s="30"/>
      <c r="E18" s="30"/>
      <c r="F18" s="30"/>
      <c r="G18" s="30"/>
      <c r="H18" s="47"/>
      <c r="I18" s="47"/>
      <c r="J18" s="23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</row>
    <row r="19" spans="1:66" ht="13.5" customHeight="1">
      <c r="A19" s="13"/>
      <c r="B19" s="13"/>
      <c r="C19" s="22"/>
    </row>
  </sheetData>
  <sheetProtection algorithmName="SHA-512" hashValue="LgL2ZRs0Ym3177Sv88gv5fVWt+0CB3CaRUJG0uVS4PX6A5xpqcrn3US0TFsI+gkd2+3HVYmGM776pwAIazCvag==" saltValue="45iF72M50mECVuov9+9o9A==" spinCount="100000" sheet="1" objects="1" scenarios="1"/>
  <mergeCells count="22">
    <mergeCell ref="AE4:AG4"/>
    <mergeCell ref="D4:F4"/>
    <mergeCell ref="G4:I4"/>
    <mergeCell ref="J4:L4"/>
    <mergeCell ref="M4:O4"/>
    <mergeCell ref="P4:R4"/>
    <mergeCell ref="BL4:BN4"/>
    <mergeCell ref="C4:C5"/>
    <mergeCell ref="AW4:AY4"/>
    <mergeCell ref="AZ4:BB4"/>
    <mergeCell ref="BC4:BE4"/>
    <mergeCell ref="BF4:BH4"/>
    <mergeCell ref="BI4:BK4"/>
    <mergeCell ref="AH4:AJ4"/>
    <mergeCell ref="AK4:AM4"/>
    <mergeCell ref="AN4:AP4"/>
    <mergeCell ref="AQ4:AS4"/>
    <mergeCell ref="AT4:AV4"/>
    <mergeCell ref="S4:U4"/>
    <mergeCell ref="V4:X4"/>
    <mergeCell ref="Y4:AA4"/>
    <mergeCell ref="AB4:AD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36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H18" sqref="H18"/>
    </sheetView>
  </sheetViews>
  <sheetFormatPr defaultColWidth="11.625" defaultRowHeight="13.5" customHeight="1"/>
  <cols>
    <col min="1" max="1" width="8.125" style="24" bestFit="1" customWidth="1"/>
    <col min="2" max="2" width="7.375" style="24" bestFit="1" customWidth="1"/>
    <col min="3" max="3" width="7.625" style="24" customWidth="1"/>
    <col min="4" max="10" width="7.625" style="22" customWidth="1"/>
    <col min="11" max="11" width="9.625" style="22" customWidth="1"/>
    <col min="12" max="15" width="7.625" style="22" customWidth="1"/>
    <col min="16" max="16384" width="11.625" style="22"/>
  </cols>
  <sheetData>
    <row r="1" spans="1:15" ht="13.5" customHeight="1">
      <c r="A1" s="15" t="s">
        <v>222</v>
      </c>
    </row>
    <row r="2" spans="1:15" ht="13.5" customHeight="1">
      <c r="A2" s="22"/>
      <c r="B2" s="22"/>
      <c r="E2" s="45"/>
    </row>
    <row r="3" spans="1:15" ht="13.5" customHeight="1">
      <c r="A3" s="13"/>
      <c r="B3" s="13"/>
      <c r="C3" s="113"/>
      <c r="D3" s="109"/>
      <c r="E3" s="27"/>
      <c r="F3" s="27"/>
      <c r="G3" s="27"/>
      <c r="H3" s="27"/>
      <c r="I3" s="27"/>
      <c r="J3" s="27"/>
      <c r="K3" s="27"/>
      <c r="L3" s="43"/>
      <c r="M3" s="110"/>
      <c r="N3" s="110"/>
      <c r="O3" s="110"/>
    </row>
    <row r="4" spans="1:15" s="31" customFormat="1" ht="13.5" customHeight="1">
      <c r="A4" s="111"/>
      <c r="B4" s="100"/>
      <c r="C4" s="232" t="s">
        <v>92</v>
      </c>
      <c r="D4" s="232"/>
      <c r="E4" s="232"/>
      <c r="F4" s="232"/>
      <c r="G4" s="232" t="s">
        <v>27</v>
      </c>
      <c r="H4" s="232"/>
      <c r="I4" s="232"/>
      <c r="J4" s="232"/>
      <c r="K4" s="232" t="s">
        <v>94</v>
      </c>
      <c r="L4" s="232"/>
      <c r="M4" s="232"/>
      <c r="N4" s="232"/>
      <c r="O4" s="233"/>
    </row>
    <row r="5" spans="1:15" s="31" customFormat="1" ht="13.5" customHeight="1">
      <c r="A5" s="133"/>
      <c r="B5" s="134"/>
      <c r="C5" s="177" t="s">
        <v>107</v>
      </c>
      <c r="D5" s="177" t="s">
        <v>122</v>
      </c>
      <c r="E5" s="177" t="s">
        <v>189</v>
      </c>
      <c r="F5" s="177" t="s">
        <v>188</v>
      </c>
      <c r="G5" s="177" t="s">
        <v>107</v>
      </c>
      <c r="H5" s="177" t="s">
        <v>122</v>
      </c>
      <c r="I5" s="177" t="s">
        <v>189</v>
      </c>
      <c r="J5" s="177" t="s">
        <v>188</v>
      </c>
      <c r="K5" s="177" t="s">
        <v>300</v>
      </c>
      <c r="L5" s="177" t="s">
        <v>107</v>
      </c>
      <c r="M5" s="177" t="s">
        <v>122</v>
      </c>
      <c r="N5" s="177" t="s">
        <v>189</v>
      </c>
      <c r="O5" s="125" t="s">
        <v>188</v>
      </c>
    </row>
    <row r="6" spans="1:15" ht="13.5" customHeight="1">
      <c r="A6" s="129"/>
      <c r="B6" s="135"/>
      <c r="C6" s="130" t="s">
        <v>492</v>
      </c>
      <c r="D6" s="130" t="s">
        <v>492</v>
      </c>
      <c r="E6" s="130" t="s">
        <v>492</v>
      </c>
      <c r="F6" s="130" t="s">
        <v>492</v>
      </c>
      <c r="G6" s="130" t="s">
        <v>492</v>
      </c>
      <c r="H6" s="130" t="s">
        <v>492</v>
      </c>
      <c r="I6" s="130" t="s">
        <v>492</v>
      </c>
      <c r="J6" s="174" t="s">
        <v>492</v>
      </c>
      <c r="K6" s="130"/>
      <c r="L6" s="130" t="s">
        <v>492</v>
      </c>
      <c r="M6" s="130" t="s">
        <v>492</v>
      </c>
      <c r="N6" s="130" t="s">
        <v>492</v>
      </c>
      <c r="O6" s="130" t="s">
        <v>492</v>
      </c>
    </row>
    <row r="7" spans="1:15" ht="13.5" customHeight="1">
      <c r="A7" s="170" t="s">
        <v>342</v>
      </c>
      <c r="B7" s="159">
        <v>38626</v>
      </c>
      <c r="C7" s="101">
        <v>49045</v>
      </c>
      <c r="D7" s="32">
        <v>134973</v>
      </c>
      <c r="E7" s="32">
        <v>63856</v>
      </c>
      <c r="F7" s="32">
        <v>71117</v>
      </c>
      <c r="G7" s="32" t="s">
        <v>12</v>
      </c>
      <c r="H7" s="32" t="s">
        <v>12</v>
      </c>
      <c r="I7" s="32" t="s">
        <v>12</v>
      </c>
      <c r="J7" s="175" t="s">
        <v>12</v>
      </c>
      <c r="K7" s="171" t="s">
        <v>12</v>
      </c>
      <c r="L7" s="32" t="s">
        <v>12</v>
      </c>
      <c r="M7" s="32" t="s">
        <v>12</v>
      </c>
      <c r="N7" s="32" t="s">
        <v>12</v>
      </c>
      <c r="O7" s="32" t="s">
        <v>12</v>
      </c>
    </row>
    <row r="8" spans="1:15" ht="13.5" customHeight="1">
      <c r="A8" s="170" t="s">
        <v>343</v>
      </c>
      <c r="B8" s="159">
        <v>38991</v>
      </c>
      <c r="C8" s="101">
        <v>49561</v>
      </c>
      <c r="D8" s="32">
        <v>134373</v>
      </c>
      <c r="E8" s="32">
        <v>63534</v>
      </c>
      <c r="F8" s="32">
        <v>70839</v>
      </c>
      <c r="G8" s="33">
        <v>516</v>
      </c>
      <c r="H8" s="32">
        <v>-600</v>
      </c>
      <c r="I8" s="32">
        <v>-322</v>
      </c>
      <c r="J8" s="175">
        <v>-278</v>
      </c>
      <c r="K8" s="171" t="s">
        <v>93</v>
      </c>
      <c r="L8" s="32">
        <v>49045</v>
      </c>
      <c r="M8" s="32">
        <v>134973</v>
      </c>
      <c r="N8" s="32">
        <v>63856</v>
      </c>
      <c r="O8" s="32">
        <v>71117</v>
      </c>
    </row>
    <row r="9" spans="1:15" ht="13.5" customHeight="1">
      <c r="A9" s="170" t="s">
        <v>344</v>
      </c>
      <c r="B9" s="159">
        <v>39356</v>
      </c>
      <c r="C9" s="101">
        <v>49950</v>
      </c>
      <c r="D9" s="32">
        <v>133640</v>
      </c>
      <c r="E9" s="32">
        <v>63171</v>
      </c>
      <c r="F9" s="32">
        <v>70469</v>
      </c>
      <c r="G9" s="32">
        <v>389</v>
      </c>
      <c r="H9" s="32">
        <v>-733</v>
      </c>
      <c r="I9" s="32">
        <v>-363</v>
      </c>
      <c r="J9" s="175">
        <v>-370</v>
      </c>
      <c r="K9" s="172">
        <v>38991</v>
      </c>
      <c r="L9" s="32">
        <v>49561</v>
      </c>
      <c r="M9" s="32">
        <v>134373</v>
      </c>
      <c r="N9" s="32">
        <v>63534</v>
      </c>
      <c r="O9" s="32">
        <v>70839</v>
      </c>
    </row>
    <row r="10" spans="1:15" ht="13.5" customHeight="1">
      <c r="A10" s="170" t="s">
        <v>345</v>
      </c>
      <c r="B10" s="159">
        <v>39722</v>
      </c>
      <c r="C10" s="101">
        <v>50241</v>
      </c>
      <c r="D10" s="32">
        <v>132900</v>
      </c>
      <c r="E10" s="32">
        <v>62818</v>
      </c>
      <c r="F10" s="32">
        <v>70082</v>
      </c>
      <c r="G10" s="32">
        <v>291</v>
      </c>
      <c r="H10" s="32">
        <v>-740</v>
      </c>
      <c r="I10" s="32">
        <v>-353</v>
      </c>
      <c r="J10" s="175">
        <v>-387</v>
      </c>
      <c r="K10" s="172">
        <v>39356</v>
      </c>
      <c r="L10" s="32">
        <v>49950</v>
      </c>
      <c r="M10" s="32">
        <v>133640</v>
      </c>
      <c r="N10" s="32">
        <v>63171</v>
      </c>
      <c r="O10" s="32">
        <v>70469</v>
      </c>
    </row>
    <row r="11" spans="1:15" ht="13.5" customHeight="1">
      <c r="A11" s="170" t="s">
        <v>346</v>
      </c>
      <c r="B11" s="159">
        <v>40087</v>
      </c>
      <c r="C11" s="101">
        <v>50488</v>
      </c>
      <c r="D11" s="32">
        <v>132226</v>
      </c>
      <c r="E11" s="32">
        <v>62473</v>
      </c>
      <c r="F11" s="32">
        <v>69753</v>
      </c>
      <c r="G11" s="32">
        <v>247</v>
      </c>
      <c r="H11" s="32">
        <v>-674</v>
      </c>
      <c r="I11" s="32">
        <v>-345</v>
      </c>
      <c r="J11" s="175">
        <v>-329</v>
      </c>
      <c r="K11" s="172">
        <v>39722</v>
      </c>
      <c r="L11" s="32">
        <v>50241</v>
      </c>
      <c r="M11" s="32">
        <v>132900</v>
      </c>
      <c r="N11" s="32">
        <v>62818</v>
      </c>
      <c r="O11" s="32">
        <v>70082</v>
      </c>
    </row>
    <row r="12" spans="1:15" ht="13.5" customHeight="1">
      <c r="A12" s="170" t="s">
        <v>347</v>
      </c>
      <c r="B12" s="159">
        <v>40452</v>
      </c>
      <c r="C12" s="101">
        <v>49361</v>
      </c>
      <c r="D12" s="32">
        <v>130271</v>
      </c>
      <c r="E12" s="32">
        <v>61482</v>
      </c>
      <c r="F12" s="32">
        <v>68789</v>
      </c>
      <c r="G12" s="32">
        <v>316</v>
      </c>
      <c r="H12" s="32">
        <v>-4702</v>
      </c>
      <c r="I12" s="32">
        <v>-2374</v>
      </c>
      <c r="J12" s="175">
        <v>-2328</v>
      </c>
      <c r="K12" s="171" t="s">
        <v>93</v>
      </c>
      <c r="L12" s="32">
        <v>49045</v>
      </c>
      <c r="M12" s="32">
        <v>134973</v>
      </c>
      <c r="N12" s="32">
        <v>63856</v>
      </c>
      <c r="O12" s="32">
        <v>71117</v>
      </c>
    </row>
    <row r="13" spans="1:15" ht="13.5" customHeight="1">
      <c r="A13" s="170" t="s">
        <v>348</v>
      </c>
      <c r="B13" s="159">
        <v>40817</v>
      </c>
      <c r="C13" s="101">
        <v>49563</v>
      </c>
      <c r="D13" s="32">
        <v>129826</v>
      </c>
      <c r="E13" s="32">
        <v>61225</v>
      </c>
      <c r="F13" s="32">
        <v>68601</v>
      </c>
      <c r="G13" s="32">
        <v>202</v>
      </c>
      <c r="H13" s="32">
        <v>-445</v>
      </c>
      <c r="I13" s="32">
        <v>-257</v>
      </c>
      <c r="J13" s="175">
        <v>-188</v>
      </c>
      <c r="K13" s="172" t="s">
        <v>4</v>
      </c>
      <c r="L13" s="32">
        <v>49361</v>
      </c>
      <c r="M13" s="32">
        <v>130271</v>
      </c>
      <c r="N13" s="32">
        <v>61482</v>
      </c>
      <c r="O13" s="32">
        <v>68789</v>
      </c>
    </row>
    <row r="14" spans="1:15" ht="13.5" customHeight="1">
      <c r="A14" s="170" t="s">
        <v>349</v>
      </c>
      <c r="B14" s="159">
        <v>41183</v>
      </c>
      <c r="C14" s="101">
        <v>49809</v>
      </c>
      <c r="D14" s="32">
        <v>129120</v>
      </c>
      <c r="E14" s="32">
        <v>60923</v>
      </c>
      <c r="F14" s="32">
        <v>68197</v>
      </c>
      <c r="G14" s="32">
        <v>246</v>
      </c>
      <c r="H14" s="32">
        <v>-706</v>
      </c>
      <c r="I14" s="32">
        <v>-302</v>
      </c>
      <c r="J14" s="175">
        <v>-404</v>
      </c>
      <c r="K14" s="172">
        <v>40817</v>
      </c>
      <c r="L14" s="32">
        <v>49563</v>
      </c>
      <c r="M14" s="32">
        <v>129826</v>
      </c>
      <c r="N14" s="32">
        <v>61225</v>
      </c>
      <c r="O14" s="32">
        <v>68601</v>
      </c>
    </row>
    <row r="15" spans="1:15" ht="13.5" customHeight="1">
      <c r="A15" s="170" t="s">
        <v>350</v>
      </c>
      <c r="B15" s="159">
        <v>41548</v>
      </c>
      <c r="C15" s="101">
        <v>49814</v>
      </c>
      <c r="D15" s="32">
        <v>128172</v>
      </c>
      <c r="E15" s="32">
        <v>60434</v>
      </c>
      <c r="F15" s="32">
        <v>67738</v>
      </c>
      <c r="G15" s="32">
        <v>5</v>
      </c>
      <c r="H15" s="32">
        <v>-948</v>
      </c>
      <c r="I15" s="32">
        <v>-489</v>
      </c>
      <c r="J15" s="175">
        <v>-459</v>
      </c>
      <c r="K15" s="172">
        <v>41183</v>
      </c>
      <c r="L15" s="32">
        <v>49809</v>
      </c>
      <c r="M15" s="32">
        <v>129120</v>
      </c>
      <c r="N15" s="32">
        <v>60923</v>
      </c>
      <c r="O15" s="32">
        <v>68197</v>
      </c>
    </row>
    <row r="16" spans="1:15" ht="13.5" customHeight="1">
      <c r="A16" s="170" t="s">
        <v>351</v>
      </c>
      <c r="B16" s="159">
        <v>41913</v>
      </c>
      <c r="C16" s="101">
        <v>50232</v>
      </c>
      <c r="D16" s="32">
        <v>127587</v>
      </c>
      <c r="E16" s="32">
        <v>60175</v>
      </c>
      <c r="F16" s="32">
        <v>67412</v>
      </c>
      <c r="G16" s="32">
        <v>418</v>
      </c>
      <c r="H16" s="32">
        <v>-585</v>
      </c>
      <c r="I16" s="32">
        <v>-259</v>
      </c>
      <c r="J16" s="175">
        <v>-326</v>
      </c>
      <c r="K16" s="172">
        <v>41548</v>
      </c>
      <c r="L16" s="32">
        <v>49814</v>
      </c>
      <c r="M16" s="32">
        <v>128172</v>
      </c>
      <c r="N16" s="32">
        <v>60434</v>
      </c>
      <c r="O16" s="32">
        <v>67738</v>
      </c>
    </row>
    <row r="17" spans="1:15" ht="13.5" customHeight="1">
      <c r="A17" s="170" t="s">
        <v>352</v>
      </c>
      <c r="B17" s="159">
        <v>42278</v>
      </c>
      <c r="C17" s="101">
        <v>50938</v>
      </c>
      <c r="D17" s="32">
        <v>127817</v>
      </c>
      <c r="E17" s="32">
        <v>60467</v>
      </c>
      <c r="F17" s="32">
        <v>67350</v>
      </c>
      <c r="G17" s="32">
        <v>1577</v>
      </c>
      <c r="H17" s="32">
        <v>-2454</v>
      </c>
      <c r="I17" s="32">
        <v>-1015</v>
      </c>
      <c r="J17" s="175">
        <v>-1439</v>
      </c>
      <c r="K17" s="172" t="s">
        <v>295</v>
      </c>
      <c r="L17" s="32">
        <v>49361</v>
      </c>
      <c r="M17" s="32">
        <v>130271</v>
      </c>
      <c r="N17" s="32">
        <v>61482</v>
      </c>
      <c r="O17" s="32">
        <v>68789</v>
      </c>
    </row>
    <row r="18" spans="1:15" ht="13.5" customHeight="1">
      <c r="A18" s="170" t="s">
        <v>353</v>
      </c>
      <c r="B18" s="159">
        <v>42644</v>
      </c>
      <c r="C18" s="38">
        <v>51222</v>
      </c>
      <c r="D18" s="38">
        <v>126909</v>
      </c>
      <c r="E18" s="38">
        <v>60062</v>
      </c>
      <c r="F18" s="38">
        <v>66847</v>
      </c>
      <c r="G18" s="38">
        <v>284</v>
      </c>
      <c r="H18" s="38">
        <v>-908</v>
      </c>
      <c r="I18" s="38">
        <v>-405</v>
      </c>
      <c r="J18" s="176">
        <v>-503</v>
      </c>
      <c r="K18" s="173" t="s">
        <v>296</v>
      </c>
      <c r="L18" s="38">
        <v>50938</v>
      </c>
      <c r="M18" s="38">
        <v>127817</v>
      </c>
      <c r="N18" s="38">
        <v>60467</v>
      </c>
      <c r="O18" s="38">
        <v>67350</v>
      </c>
    </row>
    <row r="19" spans="1:15" ht="13.5" customHeight="1">
      <c r="A19" s="170" t="s">
        <v>354</v>
      </c>
      <c r="B19" s="159">
        <v>43009</v>
      </c>
      <c r="C19" s="38">
        <v>51519</v>
      </c>
      <c r="D19" s="38">
        <v>125934</v>
      </c>
      <c r="E19" s="38">
        <v>59546</v>
      </c>
      <c r="F19" s="38">
        <v>66388</v>
      </c>
      <c r="G19" s="38">
        <v>297</v>
      </c>
      <c r="H19" s="38">
        <v>-975</v>
      </c>
      <c r="I19" s="38">
        <v>-516</v>
      </c>
      <c r="J19" s="176">
        <v>-459</v>
      </c>
      <c r="K19" s="172">
        <v>42644</v>
      </c>
      <c r="L19" s="38">
        <v>51222</v>
      </c>
      <c r="M19" s="38">
        <v>126909</v>
      </c>
      <c r="N19" s="38">
        <v>60062</v>
      </c>
      <c r="O19" s="38">
        <v>66847</v>
      </c>
    </row>
    <row r="20" spans="1:15" ht="13.5" customHeight="1">
      <c r="A20" s="170" t="s">
        <v>355</v>
      </c>
      <c r="B20" s="159">
        <v>43374</v>
      </c>
      <c r="C20" s="38">
        <v>51600</v>
      </c>
      <c r="D20" s="38">
        <v>124650</v>
      </c>
      <c r="E20" s="38">
        <v>58909</v>
      </c>
      <c r="F20" s="38">
        <v>65741</v>
      </c>
      <c r="G20" s="38">
        <v>81</v>
      </c>
      <c r="H20" s="38">
        <v>-1284</v>
      </c>
      <c r="I20" s="38">
        <v>-637</v>
      </c>
      <c r="J20" s="176">
        <v>-647</v>
      </c>
      <c r="K20" s="172">
        <v>43009</v>
      </c>
      <c r="L20" s="38">
        <v>51519</v>
      </c>
      <c r="M20" s="38">
        <v>125934</v>
      </c>
      <c r="N20" s="38">
        <v>59546</v>
      </c>
      <c r="O20" s="38">
        <v>66388</v>
      </c>
    </row>
    <row r="21" spans="1:15" ht="13.5" customHeight="1">
      <c r="A21" s="170" t="s">
        <v>356</v>
      </c>
      <c r="B21" s="159">
        <v>43739</v>
      </c>
      <c r="C21" s="38">
        <v>51998</v>
      </c>
      <c r="D21" s="38">
        <v>123631</v>
      </c>
      <c r="E21" s="38">
        <v>58504</v>
      </c>
      <c r="F21" s="38">
        <v>65127</v>
      </c>
      <c r="G21" s="38">
        <v>398</v>
      </c>
      <c r="H21" s="38">
        <v>-1019</v>
      </c>
      <c r="I21" s="38">
        <v>-405</v>
      </c>
      <c r="J21" s="176">
        <v>-614</v>
      </c>
      <c r="K21" s="172" t="s">
        <v>291</v>
      </c>
      <c r="L21" s="38">
        <v>51600</v>
      </c>
      <c r="M21" s="38">
        <v>124650</v>
      </c>
      <c r="N21" s="38">
        <v>58909</v>
      </c>
      <c r="O21" s="38">
        <v>65741</v>
      </c>
    </row>
    <row r="22" spans="1:15" ht="13.5" customHeight="1">
      <c r="A22" s="170" t="s">
        <v>357</v>
      </c>
      <c r="B22" s="159">
        <v>44105</v>
      </c>
      <c r="C22" s="38">
        <v>51580</v>
      </c>
      <c r="D22" s="38">
        <v>122765</v>
      </c>
      <c r="E22" s="38">
        <v>58161</v>
      </c>
      <c r="F22" s="38">
        <v>64604</v>
      </c>
      <c r="G22" s="38">
        <v>642</v>
      </c>
      <c r="H22" s="38">
        <v>-5052</v>
      </c>
      <c r="I22" s="38">
        <v>-2306</v>
      </c>
      <c r="J22" s="176">
        <v>-2746</v>
      </c>
      <c r="K22" s="172" t="s">
        <v>298</v>
      </c>
      <c r="L22" s="38">
        <v>50938</v>
      </c>
      <c r="M22" s="38">
        <v>127817</v>
      </c>
      <c r="N22" s="38">
        <v>60467</v>
      </c>
      <c r="O22" s="38">
        <v>67350</v>
      </c>
    </row>
    <row r="23" spans="1:15" ht="13.5" customHeight="1">
      <c r="A23" s="170" t="s">
        <v>358</v>
      </c>
      <c r="B23" s="159">
        <v>44470</v>
      </c>
      <c r="C23" s="38">
        <v>51761</v>
      </c>
      <c r="D23" s="38">
        <v>121656</v>
      </c>
      <c r="E23" s="38">
        <v>57682</v>
      </c>
      <c r="F23" s="38">
        <v>63974</v>
      </c>
      <c r="G23" s="38">
        <v>181</v>
      </c>
      <c r="H23" s="38">
        <v>-1109</v>
      </c>
      <c r="I23" s="38">
        <v>-479</v>
      </c>
      <c r="J23" s="176">
        <v>-630</v>
      </c>
      <c r="K23" s="172" t="s">
        <v>299</v>
      </c>
      <c r="L23" s="38">
        <v>51580</v>
      </c>
      <c r="M23" s="38">
        <v>122765</v>
      </c>
      <c r="N23" s="38">
        <v>58161</v>
      </c>
      <c r="O23" s="38">
        <v>64604</v>
      </c>
    </row>
    <row r="24" spans="1:15" ht="13.5" customHeight="1">
      <c r="A24" s="170" t="s">
        <v>667</v>
      </c>
      <c r="B24" s="159">
        <v>44835</v>
      </c>
      <c r="C24" s="38">
        <v>51930</v>
      </c>
      <c r="D24" s="38">
        <v>120359</v>
      </c>
      <c r="E24" s="38">
        <v>57101</v>
      </c>
      <c r="F24" s="38">
        <v>63258</v>
      </c>
      <c r="G24" s="38">
        <v>169</v>
      </c>
      <c r="H24" s="38">
        <v>-1297</v>
      </c>
      <c r="I24" s="38">
        <v>-581</v>
      </c>
      <c r="J24" s="176">
        <v>-716</v>
      </c>
      <c r="K24" s="172">
        <v>44470</v>
      </c>
      <c r="L24" s="38">
        <v>51761</v>
      </c>
      <c r="M24" s="38">
        <v>121656</v>
      </c>
      <c r="N24" s="38">
        <v>57682</v>
      </c>
      <c r="O24" s="38">
        <v>63974</v>
      </c>
    </row>
    <row r="25" spans="1:15" ht="13.5" customHeight="1">
      <c r="A25" s="170" t="s">
        <v>699</v>
      </c>
      <c r="B25" s="159">
        <v>45200</v>
      </c>
      <c r="C25" s="38">
        <v>52042</v>
      </c>
      <c r="D25" s="38">
        <v>118884</v>
      </c>
      <c r="E25" s="38">
        <v>56399</v>
      </c>
      <c r="F25" s="38">
        <v>62485</v>
      </c>
      <c r="G25" s="38">
        <v>112</v>
      </c>
      <c r="H25" s="38">
        <v>-1475</v>
      </c>
      <c r="I25" s="38">
        <v>-702</v>
      </c>
      <c r="J25" s="176">
        <v>-773</v>
      </c>
      <c r="K25" s="172">
        <v>44835</v>
      </c>
      <c r="L25" s="38">
        <v>51930</v>
      </c>
      <c r="M25" s="38">
        <v>120359</v>
      </c>
      <c r="N25" s="38">
        <v>57101</v>
      </c>
      <c r="O25" s="38">
        <v>63258</v>
      </c>
    </row>
    <row r="26" spans="1:15" ht="13.5" customHeight="1">
      <c r="A26" s="170" t="s">
        <v>701</v>
      </c>
      <c r="B26" s="159">
        <v>45566</v>
      </c>
      <c r="C26" s="38">
        <v>52162</v>
      </c>
      <c r="D26" s="38">
        <v>117307</v>
      </c>
      <c r="E26" s="38">
        <v>55582</v>
      </c>
      <c r="F26" s="38">
        <v>61725</v>
      </c>
      <c r="G26" s="38">
        <v>120</v>
      </c>
      <c r="H26" s="38">
        <v>-1577</v>
      </c>
      <c r="I26" s="38">
        <v>-817</v>
      </c>
      <c r="J26" s="176">
        <v>-760</v>
      </c>
      <c r="K26" s="172">
        <v>45200</v>
      </c>
      <c r="L26" s="38">
        <v>52042</v>
      </c>
      <c r="M26" s="38">
        <v>118884</v>
      </c>
      <c r="N26" s="38">
        <v>56399</v>
      </c>
      <c r="O26" s="38">
        <v>62485</v>
      </c>
    </row>
    <row r="27" spans="1:15" ht="13.5" customHeight="1">
      <c r="A27" s="35"/>
      <c r="B27" s="35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3.5" customHeight="1">
      <c r="A28" s="112"/>
      <c r="B28" s="112"/>
      <c r="C28" s="109"/>
      <c r="D28" s="109"/>
      <c r="E28" s="109"/>
      <c r="F28" s="109"/>
      <c r="G28" s="126"/>
      <c r="H28" s="126"/>
      <c r="I28" s="126"/>
      <c r="J28" s="126"/>
      <c r="K28" s="109"/>
      <c r="L28" s="109"/>
      <c r="M28" s="109"/>
      <c r="N28" s="109"/>
      <c r="O28" s="109"/>
    </row>
    <row r="29" spans="1:15" ht="13.5" customHeight="1">
      <c r="A29" s="56" t="s">
        <v>297</v>
      </c>
      <c r="C29" s="22"/>
      <c r="G29" s="57"/>
      <c r="H29" s="57"/>
      <c r="I29" s="57"/>
      <c r="J29" s="57"/>
    </row>
    <row r="30" spans="1:15" ht="13.5" customHeight="1">
      <c r="A30" s="22" t="s">
        <v>663</v>
      </c>
      <c r="G30" s="57"/>
      <c r="H30" s="57"/>
      <c r="I30" s="57"/>
      <c r="J30" s="57"/>
    </row>
    <row r="31" spans="1:15" ht="13.5" customHeight="1">
      <c r="G31" s="57"/>
      <c r="H31" s="57"/>
      <c r="I31" s="57"/>
      <c r="J31" s="57"/>
    </row>
    <row r="32" spans="1:15" ht="13.5" customHeight="1">
      <c r="G32" s="57"/>
      <c r="H32" s="57"/>
      <c r="I32" s="57"/>
      <c r="J32" s="57"/>
    </row>
    <row r="33" spans="7:10" ht="13.5" customHeight="1">
      <c r="G33" s="57"/>
      <c r="H33" s="57"/>
      <c r="I33" s="57"/>
      <c r="J33" s="57"/>
    </row>
    <row r="34" spans="7:10" ht="13.5" customHeight="1">
      <c r="G34" s="57"/>
      <c r="H34" s="57"/>
      <c r="I34" s="57"/>
      <c r="J34" s="57"/>
    </row>
    <row r="35" spans="7:10" ht="13.5" customHeight="1">
      <c r="G35" s="57"/>
      <c r="H35" s="57"/>
      <c r="I35" s="57"/>
      <c r="J35" s="57"/>
    </row>
    <row r="36" spans="7:10" ht="13.5" customHeight="1">
      <c r="G36" s="57"/>
      <c r="H36" s="57"/>
      <c r="I36" s="57"/>
      <c r="J36" s="57"/>
    </row>
  </sheetData>
  <sheetProtection algorithmName="SHA-512" hashValue="Mol4GCeuMy9a1c/54aYq/jIsa72BDw7W/esbConOoZ4xQ4pToRJ8k3MPW24YfghryoL0kqwx9jNtRJuLCFbkQw==" saltValue="Or3Wb20jHY4Az0uue7PSDQ==" spinCount="100000" sheet="1" objects="1" scenarios="1"/>
  <mergeCells count="3">
    <mergeCell ref="K4:O4"/>
    <mergeCell ref="C4:F4"/>
    <mergeCell ref="G4:J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0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I20" sqref="I20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9.625" style="24" customWidth="1"/>
    <col min="4" max="6" width="9.625" style="22" customWidth="1"/>
    <col min="7" max="16384" width="11.625" style="22"/>
  </cols>
  <sheetData>
    <row r="1" spans="1:6" ht="13.5" customHeight="1">
      <c r="A1" s="15" t="s">
        <v>172</v>
      </c>
      <c r="B1" s="15"/>
      <c r="C1" s="21"/>
      <c r="D1" s="74"/>
      <c r="E1" s="74"/>
      <c r="F1" s="74"/>
    </row>
    <row r="2" spans="1:6" ht="13.5" customHeight="1">
      <c r="D2" s="45"/>
      <c r="E2" s="43"/>
    </row>
    <row r="3" spans="1:6" ht="13.5" customHeight="1">
      <c r="A3" s="13"/>
      <c r="B3" s="13"/>
      <c r="C3" s="113"/>
      <c r="D3" s="109"/>
      <c r="E3" s="110"/>
      <c r="F3" s="110"/>
    </row>
    <row r="4" spans="1:6" s="31" customFormat="1" ht="13.5" customHeight="1">
      <c r="A4" s="111"/>
      <c r="B4" s="100"/>
      <c r="C4" s="234" t="s">
        <v>223</v>
      </c>
      <c r="D4" s="228" t="s">
        <v>196</v>
      </c>
      <c r="E4" s="228"/>
      <c r="F4" s="230"/>
    </row>
    <row r="5" spans="1:6" s="31" customFormat="1" ht="13.5" customHeight="1">
      <c r="A5" s="133"/>
      <c r="B5" s="134"/>
      <c r="C5" s="235"/>
      <c r="D5" s="82" t="s">
        <v>30</v>
      </c>
      <c r="E5" s="82" t="s">
        <v>199</v>
      </c>
      <c r="F5" s="121" t="s">
        <v>200</v>
      </c>
    </row>
    <row r="6" spans="1:6" ht="13.5" customHeight="1">
      <c r="A6" s="129"/>
      <c r="B6" s="135"/>
      <c r="C6" s="130" t="s">
        <v>492</v>
      </c>
      <c r="D6" s="130" t="s">
        <v>493</v>
      </c>
      <c r="E6" s="130" t="s">
        <v>493</v>
      </c>
      <c r="F6" s="130" t="s">
        <v>493</v>
      </c>
    </row>
    <row r="7" spans="1:6" ht="13.5" customHeight="1">
      <c r="A7" s="170" t="s">
        <v>342</v>
      </c>
      <c r="B7" s="159">
        <v>38626</v>
      </c>
      <c r="C7" s="33">
        <v>675459</v>
      </c>
      <c r="D7" s="33">
        <v>1866963</v>
      </c>
      <c r="E7" s="33">
        <v>907214</v>
      </c>
      <c r="F7" s="33">
        <v>959749</v>
      </c>
    </row>
    <row r="8" spans="1:6" ht="13.5" customHeight="1">
      <c r="A8" s="170" t="s">
        <v>343</v>
      </c>
      <c r="B8" s="159">
        <v>38991</v>
      </c>
      <c r="C8" s="33">
        <v>688088</v>
      </c>
      <c r="D8" s="33">
        <v>1867696</v>
      </c>
      <c r="E8" s="33">
        <v>908440</v>
      </c>
      <c r="F8" s="33">
        <v>959256</v>
      </c>
    </row>
    <row r="9" spans="1:6" ht="13.5" customHeight="1">
      <c r="A9" s="170" t="s">
        <v>344</v>
      </c>
      <c r="B9" s="159">
        <v>39356</v>
      </c>
      <c r="C9" s="33">
        <v>699272</v>
      </c>
      <c r="D9" s="33">
        <v>1869307</v>
      </c>
      <c r="E9" s="33">
        <v>910282</v>
      </c>
      <c r="F9" s="33">
        <v>959025</v>
      </c>
    </row>
    <row r="10" spans="1:6" ht="13.5" customHeight="1">
      <c r="A10" s="170" t="s">
        <v>345</v>
      </c>
      <c r="B10" s="159">
        <v>39722</v>
      </c>
      <c r="C10" s="33">
        <v>709737</v>
      </c>
      <c r="D10" s="33">
        <v>1869669</v>
      </c>
      <c r="E10" s="33">
        <v>911035</v>
      </c>
      <c r="F10" s="33">
        <v>958634</v>
      </c>
    </row>
    <row r="11" spans="1:6" ht="13.5" customHeight="1">
      <c r="A11" s="170" t="s">
        <v>346</v>
      </c>
      <c r="B11" s="159">
        <v>40087</v>
      </c>
      <c r="C11" s="33">
        <v>714191</v>
      </c>
      <c r="D11" s="33">
        <v>1862575</v>
      </c>
      <c r="E11" s="33">
        <v>906958</v>
      </c>
      <c r="F11" s="33">
        <v>955617</v>
      </c>
    </row>
    <row r="12" spans="1:6" ht="13.5" customHeight="1">
      <c r="A12" s="170" t="s">
        <v>347</v>
      </c>
      <c r="B12" s="159">
        <v>40452</v>
      </c>
      <c r="C12" s="33">
        <v>704607</v>
      </c>
      <c r="D12" s="33">
        <v>1854724</v>
      </c>
      <c r="E12" s="33">
        <v>903398</v>
      </c>
      <c r="F12" s="33">
        <v>951326</v>
      </c>
    </row>
    <row r="13" spans="1:6" ht="13.5" customHeight="1">
      <c r="A13" s="170" t="s">
        <v>348</v>
      </c>
      <c r="B13" s="159">
        <v>40817</v>
      </c>
      <c r="C13" s="33">
        <v>709355</v>
      </c>
      <c r="D13" s="33">
        <v>1848107</v>
      </c>
      <c r="E13" s="33">
        <v>899880</v>
      </c>
      <c r="F13" s="33">
        <v>948227</v>
      </c>
    </row>
    <row r="14" spans="1:6" ht="13.5" customHeight="1">
      <c r="A14" s="170" t="s">
        <v>349</v>
      </c>
      <c r="B14" s="159">
        <v>41183</v>
      </c>
      <c r="C14" s="33">
        <v>711905</v>
      </c>
      <c r="D14" s="33">
        <v>1838611</v>
      </c>
      <c r="E14" s="33">
        <v>894984</v>
      </c>
      <c r="F14" s="33">
        <v>943627</v>
      </c>
    </row>
    <row r="15" spans="1:6" ht="13.5" customHeight="1">
      <c r="A15" s="170" t="s">
        <v>350</v>
      </c>
      <c r="B15" s="159">
        <v>41548</v>
      </c>
      <c r="C15" s="33">
        <v>716124</v>
      </c>
      <c r="D15" s="33">
        <v>1829063</v>
      </c>
      <c r="E15" s="33">
        <v>890311</v>
      </c>
      <c r="F15" s="33">
        <v>938752</v>
      </c>
    </row>
    <row r="16" spans="1:6" ht="13.5" customHeight="1">
      <c r="A16" s="170" t="s">
        <v>351</v>
      </c>
      <c r="B16" s="159">
        <v>41913</v>
      </c>
      <c r="C16" s="33">
        <v>721344</v>
      </c>
      <c r="D16" s="33">
        <v>1820491</v>
      </c>
      <c r="E16" s="33">
        <v>886362</v>
      </c>
      <c r="F16" s="33">
        <v>934129</v>
      </c>
    </row>
    <row r="17" spans="1:6" ht="13.5" customHeight="1">
      <c r="A17" s="170" t="s">
        <v>352</v>
      </c>
      <c r="B17" s="159">
        <v>42278</v>
      </c>
      <c r="C17" s="33">
        <v>720292</v>
      </c>
      <c r="D17" s="33">
        <v>1815865</v>
      </c>
      <c r="E17" s="33">
        <v>883516</v>
      </c>
      <c r="F17" s="33">
        <v>932349</v>
      </c>
    </row>
    <row r="18" spans="1:6" ht="13.5" customHeight="1">
      <c r="A18" s="170" t="s">
        <v>353</v>
      </c>
      <c r="B18" s="159">
        <v>42644</v>
      </c>
      <c r="C18" s="38">
        <v>725366</v>
      </c>
      <c r="D18" s="38">
        <v>1807611</v>
      </c>
      <c r="E18" s="38">
        <v>880050</v>
      </c>
      <c r="F18" s="38">
        <v>927561</v>
      </c>
    </row>
    <row r="19" spans="1:6" ht="13.5" customHeight="1">
      <c r="A19" s="170" t="s">
        <v>354</v>
      </c>
      <c r="B19" s="159">
        <v>43009</v>
      </c>
      <c r="C19" s="38">
        <v>731295</v>
      </c>
      <c r="D19" s="38">
        <v>1798886</v>
      </c>
      <c r="E19" s="38">
        <v>876318</v>
      </c>
      <c r="F19" s="38">
        <v>922568</v>
      </c>
    </row>
    <row r="20" spans="1:6" ht="13.5" customHeight="1">
      <c r="A20" s="170" t="s">
        <v>355</v>
      </c>
      <c r="B20" s="159">
        <v>43374</v>
      </c>
      <c r="C20" s="38">
        <v>737760</v>
      </c>
      <c r="D20" s="38">
        <v>1790376</v>
      </c>
      <c r="E20" s="38">
        <v>873224</v>
      </c>
      <c r="F20" s="38">
        <v>917152</v>
      </c>
    </row>
    <row r="21" spans="1:6" ht="13.5" customHeight="1">
      <c r="A21" s="170" t="s">
        <v>356</v>
      </c>
      <c r="B21" s="159">
        <v>43739</v>
      </c>
      <c r="C21" s="38">
        <v>744644</v>
      </c>
      <c r="D21" s="38">
        <v>1779770</v>
      </c>
      <c r="E21" s="38">
        <v>869046</v>
      </c>
      <c r="F21" s="38">
        <v>910724</v>
      </c>
    </row>
    <row r="22" spans="1:6" ht="13.5" customHeight="1">
      <c r="A22" s="170" t="s">
        <v>357</v>
      </c>
      <c r="B22" s="159">
        <v>44105</v>
      </c>
      <c r="C22" s="38">
        <v>742598</v>
      </c>
      <c r="D22" s="38">
        <v>1770254</v>
      </c>
      <c r="E22" s="38">
        <v>864475</v>
      </c>
      <c r="F22" s="38">
        <v>905779</v>
      </c>
    </row>
    <row r="23" spans="1:6" ht="13.5" customHeight="1">
      <c r="A23" s="170" t="s">
        <v>358</v>
      </c>
      <c r="B23" s="159">
        <v>44470</v>
      </c>
      <c r="C23" s="38">
        <v>744649</v>
      </c>
      <c r="D23" s="38">
        <v>1755415</v>
      </c>
      <c r="E23" s="38">
        <v>857062</v>
      </c>
      <c r="F23" s="38">
        <v>898353</v>
      </c>
    </row>
    <row r="24" spans="1:6" ht="13.5" customHeight="1">
      <c r="A24" s="170" t="s">
        <v>667</v>
      </c>
      <c r="B24" s="159">
        <v>44835</v>
      </c>
      <c r="C24" s="38">
        <v>749559</v>
      </c>
      <c r="D24" s="38">
        <v>1742703</v>
      </c>
      <c r="E24" s="38">
        <v>851345</v>
      </c>
      <c r="F24" s="38">
        <v>891358</v>
      </c>
    </row>
    <row r="25" spans="1:6" ht="13.5" customHeight="1">
      <c r="A25" s="170" t="s">
        <v>699</v>
      </c>
      <c r="B25" s="159">
        <v>45200</v>
      </c>
      <c r="C25" s="38">
        <v>753205</v>
      </c>
      <c r="D25" s="38">
        <v>1727503</v>
      </c>
      <c r="E25" s="38">
        <v>844272</v>
      </c>
      <c r="F25" s="38">
        <v>883231</v>
      </c>
    </row>
    <row r="26" spans="1:6" ht="13.5" customHeight="1">
      <c r="A26" s="170" t="s">
        <v>701</v>
      </c>
      <c r="B26" s="159">
        <v>45566</v>
      </c>
      <c r="C26" s="38">
        <v>756795</v>
      </c>
      <c r="D26" s="38">
        <v>1711370</v>
      </c>
      <c r="E26" s="38">
        <v>836421</v>
      </c>
      <c r="F26" s="38">
        <v>874949</v>
      </c>
    </row>
    <row r="27" spans="1:6" ht="13.5" customHeight="1">
      <c r="A27" s="35"/>
      <c r="B27" s="35"/>
      <c r="C27" s="35"/>
      <c r="D27" s="36"/>
      <c r="E27" s="36"/>
      <c r="F27" s="36"/>
    </row>
    <row r="28" spans="1:6" ht="13.5" customHeight="1">
      <c r="A28" s="112"/>
      <c r="B28" s="112"/>
      <c r="C28" s="109"/>
      <c r="D28" s="109"/>
      <c r="E28" s="109"/>
      <c r="F28" s="109"/>
    </row>
    <row r="29" spans="1:6" ht="13.5" customHeight="1">
      <c r="A29" s="22" t="s">
        <v>682</v>
      </c>
      <c r="B29" s="22"/>
      <c r="C29" s="22"/>
    </row>
    <row r="30" spans="1:6" ht="13.5" customHeight="1">
      <c r="A30" s="22" t="s">
        <v>663</v>
      </c>
      <c r="B30" s="22"/>
    </row>
  </sheetData>
  <sheetProtection algorithmName="SHA-512" hashValue="joUP+tMl8UNOsWP7G8PwxZ1x8M+5MuKkGCNv0YJ6GrZ1/AfpTmCWe2XxG1qvrwJps9dAdUa5RvbKGNWk49Xvsw==" saltValue="POMvycQ4AY6FftfT9Pkjmg==" spinCount="100000" sheet="1" objects="1" scenarios="1"/>
  <mergeCells count="2">
    <mergeCell ref="D4:F4"/>
    <mergeCell ref="C4:C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17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17" sqref="A17"/>
    </sheetView>
  </sheetViews>
  <sheetFormatPr defaultColWidth="11.625" defaultRowHeight="13.5" customHeight="1"/>
  <cols>
    <col min="1" max="1" width="8.125" style="24" customWidth="1"/>
    <col min="2" max="2" width="7.375" style="24" customWidth="1"/>
    <col min="3" max="3" width="10.625" style="24" customWidth="1"/>
    <col min="4" max="7" width="10.625" style="22" customWidth="1"/>
    <col min="8" max="16384" width="11.625" style="22"/>
  </cols>
  <sheetData>
    <row r="1" spans="1:7" ht="13.5" customHeight="1">
      <c r="A1" s="15" t="s">
        <v>183</v>
      </c>
      <c r="B1" s="15"/>
    </row>
    <row r="2" spans="1:7" ht="13.5" customHeight="1">
      <c r="C2" s="73"/>
    </row>
    <row r="3" spans="1:7" ht="13.5" customHeight="1">
      <c r="A3" s="13"/>
      <c r="B3" s="13"/>
      <c r="C3" s="26"/>
      <c r="D3" s="109"/>
      <c r="E3" s="110"/>
      <c r="F3" s="29"/>
      <c r="G3" s="110"/>
    </row>
    <row r="4" spans="1:7" s="31" customFormat="1" ht="13.5" customHeight="1">
      <c r="A4" s="181"/>
      <c r="B4" s="182"/>
      <c r="C4" s="177" t="s">
        <v>28</v>
      </c>
      <c r="D4" s="177" t="s">
        <v>153</v>
      </c>
      <c r="E4" s="177" t="s">
        <v>154</v>
      </c>
      <c r="F4" s="177" t="s">
        <v>155</v>
      </c>
      <c r="G4" s="125" t="s">
        <v>156</v>
      </c>
    </row>
    <row r="5" spans="1:7" ht="13.5" customHeight="1">
      <c r="A5" s="129"/>
      <c r="B5" s="135"/>
      <c r="C5" s="178" t="s">
        <v>494</v>
      </c>
      <c r="D5" s="178" t="s">
        <v>494</v>
      </c>
      <c r="E5" s="178" t="s">
        <v>494</v>
      </c>
      <c r="F5" s="178" t="s">
        <v>494</v>
      </c>
      <c r="G5" s="178" t="s">
        <v>494</v>
      </c>
    </row>
    <row r="6" spans="1:7" ht="13.5" customHeight="1">
      <c r="A6" s="166" t="s">
        <v>359</v>
      </c>
      <c r="B6" s="167">
        <v>31321</v>
      </c>
      <c r="C6" s="179" t="s">
        <v>12</v>
      </c>
      <c r="D6" s="180">
        <v>593</v>
      </c>
      <c r="E6" s="180">
        <v>749</v>
      </c>
      <c r="F6" s="180">
        <v>1391</v>
      </c>
      <c r="G6" s="180">
        <v>1191</v>
      </c>
    </row>
    <row r="7" spans="1:7" ht="13.5" customHeight="1">
      <c r="A7" s="166" t="s">
        <v>360</v>
      </c>
      <c r="B7" s="167">
        <v>33147</v>
      </c>
      <c r="C7" s="103" t="s">
        <v>12</v>
      </c>
      <c r="D7" s="49">
        <v>581.9</v>
      </c>
      <c r="E7" s="49">
        <v>746.3</v>
      </c>
      <c r="F7" s="49">
        <v>1477</v>
      </c>
      <c r="G7" s="49">
        <v>1350.6</v>
      </c>
    </row>
    <row r="8" spans="1:7" ht="13.5" customHeight="1">
      <c r="A8" s="166" t="s">
        <v>361</v>
      </c>
      <c r="B8" s="167">
        <v>34973</v>
      </c>
      <c r="C8" s="103" t="s">
        <v>12</v>
      </c>
      <c r="D8" s="49">
        <v>573.36312849162016</v>
      </c>
      <c r="E8" s="49">
        <v>744.33249370277076</v>
      </c>
      <c r="F8" s="49">
        <v>1583.0449826989618</v>
      </c>
      <c r="G8" s="49">
        <v>1422.6446280991736</v>
      </c>
    </row>
    <row r="9" spans="1:7" ht="13.5" customHeight="1">
      <c r="A9" s="166" t="s">
        <v>362</v>
      </c>
      <c r="B9" s="167">
        <v>36800</v>
      </c>
      <c r="C9" s="103" t="s">
        <v>12</v>
      </c>
      <c r="D9" s="49">
        <v>559.56305526065819</v>
      </c>
      <c r="E9" s="49">
        <v>751.92629815745397</v>
      </c>
      <c r="F9" s="49">
        <v>1567.9065743944636</v>
      </c>
      <c r="G9" s="49">
        <v>1475.206611570248</v>
      </c>
    </row>
    <row r="10" spans="1:7" ht="13.5" customHeight="1">
      <c r="A10" s="166" t="s">
        <v>342</v>
      </c>
      <c r="B10" s="167">
        <v>38626</v>
      </c>
      <c r="C10" s="103" t="s">
        <v>12</v>
      </c>
      <c r="D10" s="72">
        <v>546.29999999999995</v>
      </c>
      <c r="E10" s="72">
        <v>761.7</v>
      </c>
      <c r="F10" s="72">
        <v>1642.4</v>
      </c>
      <c r="G10" s="72">
        <v>1506.6</v>
      </c>
    </row>
    <row r="11" spans="1:7" ht="13.5" customHeight="1">
      <c r="A11" s="166" t="s">
        <v>347</v>
      </c>
      <c r="B11" s="167">
        <v>40452</v>
      </c>
      <c r="C11" s="72">
        <v>624.70000000000005</v>
      </c>
      <c r="D11" s="49">
        <v>520.5</v>
      </c>
      <c r="E11" s="49">
        <v>762</v>
      </c>
      <c r="F11" s="49">
        <v>1640.7</v>
      </c>
      <c r="G11" s="49">
        <v>1496.5</v>
      </c>
    </row>
    <row r="12" spans="1:7" ht="13.5" customHeight="1">
      <c r="A12" s="132" t="s">
        <v>352</v>
      </c>
      <c r="B12" s="167">
        <v>42278</v>
      </c>
      <c r="C12" s="72">
        <v>613.5</v>
      </c>
      <c r="D12" s="49">
        <v>504.5</v>
      </c>
      <c r="E12" s="49">
        <v>732.6</v>
      </c>
      <c r="F12" s="49">
        <v>1717.8</v>
      </c>
      <c r="G12" s="49">
        <v>1475.5</v>
      </c>
    </row>
    <row r="13" spans="1:7" ht="13.5" customHeight="1">
      <c r="A13" s="166" t="s">
        <v>357</v>
      </c>
      <c r="B13" s="167">
        <v>44105</v>
      </c>
      <c r="C13" s="72">
        <v>589.20000000000005</v>
      </c>
      <c r="D13" s="49">
        <v>475.8</v>
      </c>
      <c r="E13" s="49">
        <v>684.1</v>
      </c>
      <c r="F13" s="49">
        <v>1791.8</v>
      </c>
      <c r="G13" s="49">
        <v>1442.5</v>
      </c>
    </row>
    <row r="14" spans="1:7" ht="13.5" customHeight="1">
      <c r="A14" s="35"/>
      <c r="B14" s="35"/>
      <c r="C14" s="35"/>
      <c r="D14" s="36"/>
      <c r="E14" s="36"/>
      <c r="F14" s="36"/>
      <c r="G14" s="36"/>
    </row>
    <row r="15" spans="1:7" ht="13.5" customHeight="1">
      <c r="A15" s="112"/>
      <c r="B15" s="112"/>
      <c r="C15" s="112"/>
      <c r="D15" s="109"/>
      <c r="E15" s="109"/>
      <c r="F15" s="109"/>
      <c r="G15" s="109"/>
    </row>
    <row r="16" spans="1:7" ht="13.5" customHeight="1">
      <c r="A16" s="13" t="s">
        <v>694</v>
      </c>
      <c r="B16" s="13"/>
    </row>
    <row r="17" spans="1:2" ht="13.5" customHeight="1">
      <c r="A17" s="13"/>
      <c r="B17" s="13"/>
    </row>
  </sheetData>
  <sheetProtection algorithmName="SHA-512" hashValue="TLTBoO3WbCLuEF2cHMZ4AQQMNkxw5Pv8rrlKAiSa9JDoPnwOyZiBTsV0YX8HxriVQYeZWVoX25PoCslTMYziRw==" saltValue="NiPh1s3L0AFHd7Q8ypSKyA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7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17" sqref="A17"/>
    </sheetView>
  </sheetViews>
  <sheetFormatPr defaultColWidth="11.625" defaultRowHeight="13.5" customHeight="1"/>
  <cols>
    <col min="1" max="1" width="8.125" style="24" customWidth="1"/>
    <col min="2" max="2" width="7.375" style="24" customWidth="1"/>
    <col min="3" max="3" width="9.625" style="24" customWidth="1"/>
    <col min="4" max="7" width="9.625" style="22" customWidth="1"/>
    <col min="8" max="16384" width="11.625" style="22"/>
  </cols>
  <sheetData>
    <row r="1" spans="1:7" ht="13.5" customHeight="1">
      <c r="A1" s="15" t="s">
        <v>181</v>
      </c>
      <c r="B1" s="15"/>
    </row>
    <row r="2" spans="1:7" ht="13.5" customHeight="1">
      <c r="C2" s="26"/>
      <c r="D2" s="13"/>
      <c r="E2" s="27"/>
      <c r="F2" s="27"/>
      <c r="G2" s="27"/>
    </row>
    <row r="3" spans="1:7" ht="13.5" customHeight="1">
      <c r="A3" s="13"/>
      <c r="B3" s="13"/>
      <c r="C3" s="26"/>
      <c r="D3" s="109"/>
      <c r="E3" s="110"/>
      <c r="F3" s="51"/>
      <c r="G3" s="110"/>
    </row>
    <row r="4" spans="1:7" s="31" customFormat="1" ht="13.5" customHeight="1">
      <c r="A4" s="181"/>
      <c r="B4" s="182"/>
      <c r="C4" s="177" t="s">
        <v>28</v>
      </c>
      <c r="D4" s="177" t="s">
        <v>153</v>
      </c>
      <c r="E4" s="177" t="s">
        <v>154</v>
      </c>
      <c r="F4" s="177" t="s">
        <v>155</v>
      </c>
      <c r="G4" s="125" t="s">
        <v>156</v>
      </c>
    </row>
    <row r="5" spans="1:7" ht="13.5" customHeight="1">
      <c r="A5" s="129"/>
      <c r="B5" s="135"/>
      <c r="C5" s="178" t="s">
        <v>487</v>
      </c>
      <c r="D5" s="178" t="s">
        <v>487</v>
      </c>
      <c r="E5" s="178" t="s">
        <v>487</v>
      </c>
      <c r="F5" s="178" t="s">
        <v>487</v>
      </c>
      <c r="G5" s="178" t="s">
        <v>487</v>
      </c>
    </row>
    <row r="6" spans="1:7" ht="13.5" customHeight="1">
      <c r="A6" s="166" t="s">
        <v>359</v>
      </c>
      <c r="B6" s="167">
        <v>31321</v>
      </c>
      <c r="C6" s="179" t="s">
        <v>12</v>
      </c>
      <c r="D6" s="180">
        <v>37.4</v>
      </c>
      <c r="E6" s="180">
        <v>37.299999999999997</v>
      </c>
      <c r="F6" s="180">
        <v>34.799999999999997</v>
      </c>
      <c r="G6" s="180">
        <v>35.5</v>
      </c>
    </row>
    <row r="7" spans="1:7" ht="13.5" customHeight="1">
      <c r="A7" s="166" t="s">
        <v>360</v>
      </c>
      <c r="B7" s="167">
        <v>33147</v>
      </c>
      <c r="C7" s="103" t="s">
        <v>12</v>
      </c>
      <c r="D7" s="49">
        <v>39.4</v>
      </c>
      <c r="E7" s="49">
        <v>39.1</v>
      </c>
      <c r="F7" s="49">
        <v>36.6</v>
      </c>
      <c r="G7" s="49">
        <v>37.1</v>
      </c>
    </row>
    <row r="8" spans="1:7" ht="13.5" customHeight="1">
      <c r="A8" s="166" t="s">
        <v>361</v>
      </c>
      <c r="B8" s="167">
        <v>34973</v>
      </c>
      <c r="C8" s="103" t="s">
        <v>12</v>
      </c>
      <c r="D8" s="49">
        <v>41.4</v>
      </c>
      <c r="E8" s="49">
        <v>41</v>
      </c>
      <c r="F8" s="49">
        <v>38</v>
      </c>
      <c r="G8" s="49">
        <v>38.6</v>
      </c>
    </row>
    <row r="9" spans="1:7" ht="13.5" customHeight="1">
      <c r="A9" s="166" t="s">
        <v>362</v>
      </c>
      <c r="B9" s="167">
        <v>36800</v>
      </c>
      <c r="C9" s="103" t="s">
        <v>12</v>
      </c>
      <c r="D9" s="49">
        <v>43.4</v>
      </c>
      <c r="E9" s="49">
        <v>42.5</v>
      </c>
      <c r="F9" s="49">
        <v>40.299999999999997</v>
      </c>
      <c r="G9" s="49">
        <v>40.6</v>
      </c>
    </row>
    <row r="10" spans="1:7" ht="13.5" customHeight="1">
      <c r="A10" s="166" t="s">
        <v>342</v>
      </c>
      <c r="B10" s="167">
        <v>38626</v>
      </c>
      <c r="C10" s="103" t="s">
        <v>12</v>
      </c>
      <c r="D10" s="72">
        <v>45.4</v>
      </c>
      <c r="E10" s="72">
        <v>44.1</v>
      </c>
      <c r="F10" s="72">
        <v>41.5</v>
      </c>
      <c r="G10" s="72">
        <v>42</v>
      </c>
    </row>
    <row r="11" spans="1:7" ht="13.5" customHeight="1">
      <c r="A11" s="166" t="s">
        <v>347</v>
      </c>
      <c r="B11" s="167">
        <v>40452</v>
      </c>
      <c r="C11" s="72">
        <v>46.471897861000002</v>
      </c>
      <c r="D11" s="49">
        <v>47.479810541299997</v>
      </c>
      <c r="E11" s="49">
        <v>45.826645353300002</v>
      </c>
      <c r="F11" s="49">
        <v>43.164361334299997</v>
      </c>
      <c r="G11" s="49">
        <v>43.665292019600003</v>
      </c>
    </row>
    <row r="12" spans="1:7" ht="13.5" customHeight="1">
      <c r="A12" s="132" t="s">
        <v>352</v>
      </c>
      <c r="B12" s="167">
        <v>42278</v>
      </c>
      <c r="C12" s="72">
        <v>47.846852685400002</v>
      </c>
      <c r="D12" s="49">
        <v>48.970564677600002</v>
      </c>
      <c r="E12" s="49">
        <v>47.788512197899998</v>
      </c>
      <c r="F12" s="49">
        <v>43.863746528699998</v>
      </c>
      <c r="G12" s="49">
        <v>45.409931236600002</v>
      </c>
    </row>
    <row r="13" spans="1:7" ht="13.5" customHeight="1">
      <c r="A13" s="166" t="s">
        <v>357</v>
      </c>
      <c r="B13" s="167">
        <v>44105</v>
      </c>
      <c r="C13" s="72">
        <v>49.5</v>
      </c>
      <c r="D13" s="49">
        <v>50.978670000000001</v>
      </c>
      <c r="E13" s="49">
        <v>50.486600000000003</v>
      </c>
      <c r="F13" s="49">
        <v>44.391379999999998</v>
      </c>
      <c r="G13" s="49">
        <v>47.790469999999999</v>
      </c>
    </row>
    <row r="14" spans="1:7" ht="13.5" customHeight="1">
      <c r="A14" s="35"/>
      <c r="B14" s="35"/>
      <c r="C14" s="35"/>
      <c r="D14" s="36"/>
      <c r="E14" s="36"/>
      <c r="F14" s="36"/>
      <c r="G14" s="36"/>
    </row>
    <row r="15" spans="1:7" ht="13.5" customHeight="1">
      <c r="A15" s="112"/>
      <c r="B15" s="112"/>
      <c r="C15" s="109"/>
      <c r="D15" s="109"/>
      <c r="E15" s="109"/>
      <c r="F15" s="109"/>
      <c r="G15" s="109"/>
    </row>
    <row r="16" spans="1:7" ht="13.5" customHeight="1">
      <c r="A16" s="13" t="s">
        <v>693</v>
      </c>
      <c r="B16" s="13"/>
    </row>
    <row r="17" spans="1:2" ht="13.5" customHeight="1">
      <c r="A17" s="13"/>
      <c r="B17" s="13"/>
    </row>
  </sheetData>
  <sheetProtection algorithmName="SHA-512" hashValue="a30lCIKrXx4dgt1TGnj2+dBKsIxh2qLtoievseJDSE0mo01p6LZneUyb2oQfPzXBM0ylOLB7adhkgXnwDqXUBQ==" saltValue="J3aKjIYzxp6ByGmMq9tk3w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7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E19" sqref="E19"/>
    </sheetView>
  </sheetViews>
  <sheetFormatPr defaultColWidth="11.625" defaultRowHeight="13.5" customHeight="1"/>
  <cols>
    <col min="1" max="1" width="8.125" style="24" customWidth="1"/>
    <col min="2" max="2" width="7.375" style="24" customWidth="1"/>
    <col min="3" max="3" width="20.625" style="24" customWidth="1"/>
    <col min="4" max="7" width="20.625" style="22" customWidth="1"/>
    <col min="8" max="16384" width="11.625" style="22"/>
  </cols>
  <sheetData>
    <row r="1" spans="1:7" ht="13.5" customHeight="1">
      <c r="A1" s="15" t="s">
        <v>179</v>
      </c>
      <c r="B1" s="15"/>
    </row>
    <row r="2" spans="1:7" ht="13.5" customHeight="1">
      <c r="D2" s="13"/>
      <c r="E2" s="70"/>
      <c r="F2" s="27"/>
      <c r="G2" s="27"/>
    </row>
    <row r="3" spans="1:7" ht="13.5" customHeight="1">
      <c r="A3" s="109"/>
      <c r="B3" s="109"/>
      <c r="C3" s="26"/>
      <c r="D3" s="109"/>
      <c r="E3" s="110"/>
      <c r="F3" s="110"/>
      <c r="G3" s="183"/>
    </row>
    <row r="4" spans="1:7" s="31" customFormat="1" ht="13.5" customHeight="1">
      <c r="A4" s="181"/>
      <c r="B4" s="182"/>
      <c r="C4" s="82" t="s">
        <v>158</v>
      </c>
      <c r="D4" s="82" t="s">
        <v>120</v>
      </c>
      <c r="E4" s="82" t="s">
        <v>159</v>
      </c>
      <c r="F4" s="82" t="s">
        <v>137</v>
      </c>
      <c r="G4" s="121" t="s">
        <v>162</v>
      </c>
    </row>
    <row r="5" spans="1:7" ht="13.5" customHeight="1">
      <c r="A5" s="129"/>
      <c r="B5" s="135"/>
      <c r="C5" s="178" t="s">
        <v>495</v>
      </c>
      <c r="D5" s="178" t="s">
        <v>495</v>
      </c>
      <c r="E5" s="178" t="s">
        <v>495</v>
      </c>
      <c r="F5" s="178" t="s">
        <v>495</v>
      </c>
      <c r="G5" s="178" t="s">
        <v>495</v>
      </c>
    </row>
    <row r="6" spans="1:7" ht="13.5" customHeight="1">
      <c r="A6" s="166" t="s">
        <v>359</v>
      </c>
      <c r="B6" s="167">
        <v>31321</v>
      </c>
      <c r="C6" s="179" t="s">
        <v>12</v>
      </c>
      <c r="D6" s="180">
        <v>88.75</v>
      </c>
      <c r="E6" s="180">
        <v>90.8</v>
      </c>
      <c r="F6" s="180">
        <v>92.67</v>
      </c>
      <c r="G6" s="180">
        <v>87.28</v>
      </c>
    </row>
    <row r="7" spans="1:7" ht="13.5" customHeight="1">
      <c r="A7" s="166" t="s">
        <v>360</v>
      </c>
      <c r="B7" s="167">
        <v>33147</v>
      </c>
      <c r="C7" s="103" t="s">
        <v>12</v>
      </c>
      <c r="D7" s="49">
        <v>88.4</v>
      </c>
      <c r="E7" s="49">
        <v>89.4</v>
      </c>
      <c r="F7" s="49">
        <v>93.1</v>
      </c>
      <c r="G7" s="49">
        <v>87.2</v>
      </c>
    </row>
    <row r="8" spans="1:7" ht="13.5" customHeight="1">
      <c r="A8" s="166" t="s">
        <v>361</v>
      </c>
      <c r="B8" s="167">
        <v>34973</v>
      </c>
      <c r="C8" s="103" t="s">
        <v>12</v>
      </c>
      <c r="D8" s="49">
        <v>88.374355303489153</v>
      </c>
      <c r="E8" s="49">
        <v>91.46868250539957</v>
      </c>
      <c r="F8" s="49">
        <v>93.876469965038666</v>
      </c>
      <c r="G8" s="49">
        <v>88.791401623162969</v>
      </c>
    </row>
    <row r="9" spans="1:7" ht="13.5" customHeight="1">
      <c r="A9" s="184" t="s">
        <v>362</v>
      </c>
      <c r="B9" s="167">
        <v>36800</v>
      </c>
      <c r="C9" s="103" t="s">
        <v>12</v>
      </c>
      <c r="D9" s="49">
        <v>88.974223496999656</v>
      </c>
      <c r="E9" s="49">
        <v>91.143282946561627</v>
      </c>
      <c r="F9" s="49">
        <v>94.599527592870942</v>
      </c>
      <c r="G9" s="49">
        <v>87.697160883280759</v>
      </c>
    </row>
    <row r="10" spans="1:7" ht="13.5" customHeight="1">
      <c r="A10" s="166" t="s">
        <v>342</v>
      </c>
      <c r="B10" s="167">
        <v>38626</v>
      </c>
      <c r="C10" s="103" t="s">
        <v>12</v>
      </c>
      <c r="D10" s="71">
        <v>88.736825850287616</v>
      </c>
      <c r="E10" s="71">
        <v>90.590947191953063</v>
      </c>
      <c r="F10" s="71">
        <v>94.888113323752819</v>
      </c>
      <c r="G10" s="71">
        <v>90.014592453616842</v>
      </c>
    </row>
    <row r="11" spans="1:7" ht="13.5" customHeight="1">
      <c r="A11" s="166" t="s">
        <v>347</v>
      </c>
      <c r="B11" s="167">
        <v>40452</v>
      </c>
      <c r="C11" s="103">
        <v>89.377662126212044</v>
      </c>
      <c r="D11" s="49">
        <v>88.433296247597866</v>
      </c>
      <c r="E11" s="49">
        <v>89.383846794338055</v>
      </c>
      <c r="F11" s="49">
        <v>94.055657867812556</v>
      </c>
      <c r="G11" s="49">
        <v>89.572864321608037</v>
      </c>
    </row>
    <row r="12" spans="1:7" ht="13.5" customHeight="1">
      <c r="A12" s="132" t="s">
        <v>352</v>
      </c>
      <c r="B12" s="167">
        <v>42278</v>
      </c>
      <c r="C12" s="103">
        <v>89.780252412799996</v>
      </c>
      <c r="D12" s="49">
        <v>88.793860566299998</v>
      </c>
      <c r="E12" s="49">
        <v>89.124324324300005</v>
      </c>
      <c r="F12" s="49">
        <v>93.4723304754</v>
      </c>
      <c r="G12" s="49">
        <v>92.433714162499996</v>
      </c>
    </row>
    <row r="13" spans="1:7" ht="13.5" customHeight="1">
      <c r="A13" s="166" t="s">
        <v>357</v>
      </c>
      <c r="B13" s="167">
        <v>44105</v>
      </c>
      <c r="C13" s="103">
        <v>90.026929999999993</v>
      </c>
      <c r="D13" s="49">
        <v>88.705209999999994</v>
      </c>
      <c r="E13" s="49">
        <v>89.732870000000005</v>
      </c>
      <c r="F13" s="49">
        <v>94.725960000000001</v>
      </c>
      <c r="G13" s="49">
        <v>92.436599999999999</v>
      </c>
    </row>
    <row r="14" spans="1:7" ht="13.5" customHeight="1">
      <c r="A14" s="35"/>
      <c r="B14" s="35"/>
      <c r="C14" s="35"/>
      <c r="D14" s="36"/>
      <c r="E14" s="36"/>
      <c r="F14" s="36"/>
      <c r="G14" s="36"/>
    </row>
    <row r="15" spans="1:7" ht="13.5" customHeight="1">
      <c r="A15" s="112"/>
      <c r="B15" s="112"/>
      <c r="C15" s="109"/>
      <c r="D15" s="109"/>
      <c r="E15" s="109"/>
      <c r="F15" s="109"/>
      <c r="G15" s="109"/>
    </row>
    <row r="16" spans="1:7" ht="13.5" customHeight="1">
      <c r="A16" s="13" t="s">
        <v>692</v>
      </c>
      <c r="B16" s="13"/>
    </row>
    <row r="17" spans="1:2" ht="13.5" customHeight="1">
      <c r="A17" s="13"/>
      <c r="B17" s="13"/>
    </row>
  </sheetData>
  <sheetProtection algorithmName="SHA-512" hashValue="KhMZiHddpz1rNot+DSDxZUxz8NeesisiuVf2/rw+uw1I1mEww6kPJ2bYc6DNvxwsGdtTOg7iKQYXx8ki5cK4xw==" saltValue="KtLEqlGzuutTeom1kgXouQ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52"/>
  <sheetViews>
    <sheetView zoomScaleSheetLayoutView="50" workbookViewId="0">
      <pane xSplit="1" ySplit="5" topLeftCell="B24" activePane="bottomRight" state="frozen"/>
      <selection activeCell="C23" sqref="C23"/>
      <selection pane="topRight" activeCell="C23" sqref="C23"/>
      <selection pane="bottomLeft" activeCell="C23" sqref="C23"/>
      <selection pane="bottomRight" activeCell="E47" sqref="E47"/>
    </sheetView>
  </sheetViews>
  <sheetFormatPr defaultColWidth="11.625" defaultRowHeight="13.5" customHeight="1"/>
  <cols>
    <col min="1" max="1" width="14.625" style="24" customWidth="1"/>
    <col min="2" max="2" width="10.625" style="24" customWidth="1"/>
    <col min="3" max="4" width="10.625" style="22" customWidth="1"/>
    <col min="5" max="16384" width="11.625" style="22"/>
  </cols>
  <sheetData>
    <row r="1" spans="1:5" ht="13.5" customHeight="1">
      <c r="A1" s="15" t="s">
        <v>166</v>
      </c>
    </row>
    <row r="2" spans="1:5" ht="13.5" customHeight="1">
      <c r="B2" s="26"/>
      <c r="D2" s="23"/>
    </row>
    <row r="3" spans="1:5" ht="13.5" customHeight="1">
      <c r="A3" s="109"/>
      <c r="B3" s="26"/>
      <c r="C3" s="109"/>
      <c r="D3" s="27"/>
    </row>
    <row r="4" spans="1:5" s="31" customFormat="1" ht="13.5" customHeight="1">
      <c r="A4" s="182"/>
      <c r="B4" s="165" t="s">
        <v>105</v>
      </c>
      <c r="C4" s="165" t="s">
        <v>108</v>
      </c>
      <c r="D4" s="121" t="s">
        <v>109</v>
      </c>
      <c r="E4" s="217" t="s">
        <v>703</v>
      </c>
    </row>
    <row r="5" spans="1:5" ht="13.5" customHeight="1">
      <c r="A5" s="135"/>
      <c r="B5" s="178" t="s">
        <v>496</v>
      </c>
      <c r="C5" s="178" t="s">
        <v>496</v>
      </c>
      <c r="D5" s="178" t="s">
        <v>496</v>
      </c>
      <c r="E5" s="178" t="s">
        <v>496</v>
      </c>
    </row>
    <row r="6" spans="1:5" ht="13.5" customHeight="1">
      <c r="A6" s="214" t="s">
        <v>364</v>
      </c>
      <c r="B6" s="101">
        <v>776</v>
      </c>
      <c r="C6" s="32">
        <v>132</v>
      </c>
      <c r="D6" s="32">
        <v>1727</v>
      </c>
      <c r="E6" s="32">
        <v>85</v>
      </c>
    </row>
    <row r="7" spans="1:5" ht="13.5" customHeight="1">
      <c r="A7" s="214" t="s">
        <v>289</v>
      </c>
      <c r="B7" s="101">
        <v>793</v>
      </c>
      <c r="C7" s="32">
        <v>127</v>
      </c>
      <c r="D7" s="32">
        <v>1576</v>
      </c>
      <c r="E7" s="32">
        <v>90</v>
      </c>
    </row>
    <row r="8" spans="1:5" ht="13.5" customHeight="1">
      <c r="A8" s="214" t="s">
        <v>87</v>
      </c>
      <c r="B8" s="101">
        <v>826</v>
      </c>
      <c r="C8" s="32">
        <v>144</v>
      </c>
      <c r="D8" s="32">
        <v>1655</v>
      </c>
      <c r="E8" s="32">
        <v>70</v>
      </c>
    </row>
    <row r="9" spans="1:5" ht="13.5" customHeight="1">
      <c r="A9" s="185" t="s">
        <v>365</v>
      </c>
      <c r="B9" s="101">
        <v>799</v>
      </c>
      <c r="C9" s="32">
        <v>174</v>
      </c>
      <c r="D9" s="32">
        <v>1725</v>
      </c>
      <c r="E9" s="32">
        <v>55</v>
      </c>
    </row>
    <row r="10" spans="1:5" ht="13.5" customHeight="1">
      <c r="A10" s="185" t="s">
        <v>366</v>
      </c>
      <c r="B10" s="101">
        <v>765</v>
      </c>
      <c r="C10" s="32">
        <v>182</v>
      </c>
      <c r="D10" s="32">
        <v>1607</v>
      </c>
      <c r="E10" s="32">
        <v>72</v>
      </c>
    </row>
    <row r="11" spans="1:5" ht="13.5" customHeight="1">
      <c r="A11" s="185" t="s">
        <v>359</v>
      </c>
      <c r="B11" s="101">
        <v>730</v>
      </c>
      <c r="C11" s="32">
        <v>151</v>
      </c>
      <c r="D11" s="32">
        <v>1552</v>
      </c>
      <c r="E11" s="32">
        <v>59</v>
      </c>
    </row>
    <row r="12" spans="1:5" ht="13.5" customHeight="1">
      <c r="A12" s="185" t="s">
        <v>367</v>
      </c>
      <c r="B12" s="101">
        <v>795</v>
      </c>
      <c r="C12" s="32">
        <v>161</v>
      </c>
      <c r="D12" s="32">
        <v>1512</v>
      </c>
      <c r="E12" s="32">
        <v>74</v>
      </c>
    </row>
    <row r="13" spans="1:5" ht="13.5" customHeight="1">
      <c r="A13" s="185" t="s">
        <v>368</v>
      </c>
      <c r="B13" s="101">
        <v>772</v>
      </c>
      <c r="C13" s="32">
        <v>167</v>
      </c>
      <c r="D13" s="32">
        <v>1513</v>
      </c>
      <c r="E13" s="32">
        <v>49</v>
      </c>
    </row>
    <row r="14" spans="1:5" ht="13.5" customHeight="1">
      <c r="A14" s="185" t="s">
        <v>369</v>
      </c>
      <c r="B14" s="101">
        <v>759</v>
      </c>
      <c r="C14" s="32">
        <v>179</v>
      </c>
      <c r="D14" s="32">
        <v>1512</v>
      </c>
      <c r="E14" s="32">
        <v>50</v>
      </c>
    </row>
    <row r="15" spans="1:5" ht="13.5" customHeight="1">
      <c r="A15" s="185" t="s">
        <v>370</v>
      </c>
      <c r="B15" s="101">
        <v>749</v>
      </c>
      <c r="C15" s="32">
        <v>164</v>
      </c>
      <c r="D15" s="32">
        <v>1459</v>
      </c>
      <c r="E15" s="32">
        <v>55</v>
      </c>
    </row>
    <row r="16" spans="1:5" ht="13.5" customHeight="1">
      <c r="A16" s="185" t="s">
        <v>360</v>
      </c>
      <c r="B16" s="101">
        <v>738</v>
      </c>
      <c r="C16" s="32">
        <v>143</v>
      </c>
      <c r="D16" s="32">
        <v>1447</v>
      </c>
      <c r="E16" s="32">
        <v>63</v>
      </c>
    </row>
    <row r="17" spans="1:5" ht="13.5" customHeight="1">
      <c r="A17" s="185" t="s">
        <v>363</v>
      </c>
      <c r="B17" s="101">
        <v>761</v>
      </c>
      <c r="C17" s="32">
        <v>166</v>
      </c>
      <c r="D17" s="32">
        <v>1276</v>
      </c>
      <c r="E17" s="32">
        <v>41</v>
      </c>
    </row>
    <row r="18" spans="1:5" ht="13.5" customHeight="1">
      <c r="A18" s="185" t="s">
        <v>371</v>
      </c>
      <c r="B18" s="101">
        <v>711</v>
      </c>
      <c r="C18" s="32">
        <v>172</v>
      </c>
      <c r="D18" s="32">
        <v>1359</v>
      </c>
      <c r="E18" s="32">
        <v>49</v>
      </c>
    </row>
    <row r="19" spans="1:5" ht="13.5" customHeight="1">
      <c r="A19" s="185" t="s">
        <v>372</v>
      </c>
      <c r="B19" s="101">
        <v>736</v>
      </c>
      <c r="C19" s="32">
        <v>169</v>
      </c>
      <c r="D19" s="32">
        <v>1308</v>
      </c>
      <c r="E19" s="32">
        <v>26</v>
      </c>
    </row>
    <row r="20" spans="1:5" ht="13.5" customHeight="1">
      <c r="A20" s="185" t="s">
        <v>373</v>
      </c>
      <c r="B20" s="101">
        <v>785</v>
      </c>
      <c r="C20" s="32">
        <v>190</v>
      </c>
      <c r="D20" s="32">
        <v>1366</v>
      </c>
      <c r="E20" s="32">
        <v>34</v>
      </c>
    </row>
    <row r="21" spans="1:5" ht="13.5" customHeight="1">
      <c r="A21" s="185" t="s">
        <v>361</v>
      </c>
      <c r="B21" s="101">
        <v>768</v>
      </c>
      <c r="C21" s="32">
        <v>198</v>
      </c>
      <c r="D21" s="32">
        <v>1339</v>
      </c>
      <c r="E21" s="32">
        <v>33</v>
      </c>
    </row>
    <row r="22" spans="1:5" ht="13.5" customHeight="1">
      <c r="A22" s="185" t="s">
        <v>374</v>
      </c>
      <c r="B22" s="101">
        <v>814</v>
      </c>
      <c r="C22" s="32">
        <v>192</v>
      </c>
      <c r="D22" s="32">
        <v>1308</v>
      </c>
      <c r="E22" s="32">
        <v>38</v>
      </c>
    </row>
    <row r="23" spans="1:5" ht="13.5" customHeight="1">
      <c r="A23" s="185" t="s">
        <v>375</v>
      </c>
      <c r="B23" s="101">
        <v>724</v>
      </c>
      <c r="C23" s="32">
        <v>249</v>
      </c>
      <c r="D23" s="32">
        <v>1254</v>
      </c>
      <c r="E23" s="32">
        <v>40</v>
      </c>
    </row>
    <row r="24" spans="1:5" ht="13.5" customHeight="1">
      <c r="A24" s="185" t="s">
        <v>376</v>
      </c>
      <c r="B24" s="101">
        <v>754</v>
      </c>
      <c r="C24" s="32">
        <v>229</v>
      </c>
      <c r="D24" s="32">
        <v>1168</v>
      </c>
      <c r="E24" s="32">
        <v>37</v>
      </c>
    </row>
    <row r="25" spans="1:5" ht="13.5" customHeight="1">
      <c r="A25" s="185" t="s">
        <v>377</v>
      </c>
      <c r="B25" s="101">
        <v>744</v>
      </c>
      <c r="C25" s="32">
        <v>254</v>
      </c>
      <c r="D25" s="32">
        <v>1212</v>
      </c>
      <c r="E25" s="32">
        <v>36</v>
      </c>
    </row>
    <row r="26" spans="1:5" ht="13.5" customHeight="1">
      <c r="A26" s="185" t="s">
        <v>362</v>
      </c>
      <c r="B26" s="101">
        <v>782</v>
      </c>
      <c r="C26" s="32">
        <v>228</v>
      </c>
      <c r="D26" s="32">
        <v>1212</v>
      </c>
      <c r="E26" s="32">
        <v>34</v>
      </c>
    </row>
    <row r="27" spans="1:5" ht="13.5" customHeight="1">
      <c r="A27" s="185" t="s">
        <v>378</v>
      </c>
      <c r="B27" s="101">
        <v>779</v>
      </c>
      <c r="C27" s="32">
        <v>285</v>
      </c>
      <c r="D27" s="32">
        <v>1212</v>
      </c>
      <c r="E27" s="32">
        <v>32</v>
      </c>
    </row>
    <row r="28" spans="1:5" ht="13.5" customHeight="1">
      <c r="A28" s="185" t="s">
        <v>379</v>
      </c>
      <c r="B28" s="101">
        <v>720</v>
      </c>
      <c r="C28" s="32">
        <v>269</v>
      </c>
      <c r="D28" s="32">
        <v>1141</v>
      </c>
      <c r="E28" s="32">
        <v>34</v>
      </c>
    </row>
    <row r="29" spans="1:5" ht="13.5" customHeight="1">
      <c r="A29" s="185" t="s">
        <v>380</v>
      </c>
      <c r="B29" s="101">
        <v>693</v>
      </c>
      <c r="C29" s="32">
        <v>275</v>
      </c>
      <c r="D29" s="32">
        <v>1154</v>
      </c>
      <c r="E29" s="32">
        <v>23</v>
      </c>
    </row>
    <row r="30" spans="1:5" ht="13.5" customHeight="1">
      <c r="A30" s="185" t="s">
        <v>381</v>
      </c>
      <c r="B30" s="101">
        <v>694</v>
      </c>
      <c r="C30" s="32">
        <v>232</v>
      </c>
      <c r="D30" s="32">
        <v>1163</v>
      </c>
      <c r="E30" s="32">
        <v>18</v>
      </c>
    </row>
    <row r="31" spans="1:5" ht="13.5" customHeight="1">
      <c r="A31" s="185" t="s">
        <v>342</v>
      </c>
      <c r="B31" s="101">
        <v>680</v>
      </c>
      <c r="C31" s="32">
        <v>260</v>
      </c>
      <c r="D31" s="32">
        <v>1009</v>
      </c>
      <c r="E31" s="32">
        <v>26</v>
      </c>
    </row>
    <row r="32" spans="1:5" ht="13.5" customHeight="1">
      <c r="A32" s="185" t="s">
        <v>343</v>
      </c>
      <c r="B32" s="101">
        <v>645</v>
      </c>
      <c r="C32" s="32">
        <v>238</v>
      </c>
      <c r="D32" s="32">
        <v>1107</v>
      </c>
      <c r="E32" s="32">
        <v>32</v>
      </c>
    </row>
    <row r="33" spans="1:5" ht="13.5" customHeight="1">
      <c r="A33" s="185" t="s">
        <v>344</v>
      </c>
      <c r="B33" s="101">
        <v>685</v>
      </c>
      <c r="C33" s="32">
        <v>239</v>
      </c>
      <c r="D33" s="32">
        <v>1097</v>
      </c>
      <c r="E33" s="32">
        <v>24</v>
      </c>
    </row>
    <row r="34" spans="1:5" ht="13.5" customHeight="1">
      <c r="A34" s="185" t="s">
        <v>345</v>
      </c>
      <c r="B34" s="101">
        <v>645</v>
      </c>
      <c r="C34" s="32">
        <v>249</v>
      </c>
      <c r="D34" s="32">
        <v>1040</v>
      </c>
      <c r="E34" s="32">
        <v>22</v>
      </c>
    </row>
    <row r="35" spans="1:5" ht="13.5" customHeight="1">
      <c r="A35" s="185" t="s">
        <v>346</v>
      </c>
      <c r="B35" s="101">
        <v>598</v>
      </c>
      <c r="C35" s="32">
        <v>241</v>
      </c>
      <c r="D35" s="32">
        <v>1035</v>
      </c>
      <c r="E35" s="32">
        <v>14</v>
      </c>
    </row>
    <row r="36" spans="1:5" ht="13.5" customHeight="1">
      <c r="A36" s="185" t="s">
        <v>347</v>
      </c>
      <c r="B36" s="101">
        <v>575</v>
      </c>
      <c r="C36" s="32">
        <v>236</v>
      </c>
      <c r="D36" s="32">
        <v>1007</v>
      </c>
      <c r="E36" s="32">
        <v>22</v>
      </c>
    </row>
    <row r="37" spans="1:5" ht="13.5" customHeight="1">
      <c r="A37" s="185" t="s">
        <v>348</v>
      </c>
      <c r="B37" s="101">
        <v>580</v>
      </c>
      <c r="C37" s="32">
        <v>205</v>
      </c>
      <c r="D37" s="32">
        <v>1065</v>
      </c>
      <c r="E37" s="32">
        <v>18</v>
      </c>
    </row>
    <row r="38" spans="1:5" ht="13.5" customHeight="1">
      <c r="A38" s="185" t="s">
        <v>349</v>
      </c>
      <c r="B38" s="69">
        <v>566</v>
      </c>
      <c r="C38" s="69">
        <v>243</v>
      </c>
      <c r="D38" s="32">
        <v>1012</v>
      </c>
      <c r="E38" s="32">
        <v>20</v>
      </c>
    </row>
    <row r="39" spans="1:5" ht="13.5" customHeight="1">
      <c r="A39" s="185" t="s">
        <v>350</v>
      </c>
      <c r="B39" s="69">
        <v>555</v>
      </c>
      <c r="C39" s="69">
        <v>197</v>
      </c>
      <c r="D39" s="32">
        <v>967</v>
      </c>
      <c r="E39" s="32">
        <v>19</v>
      </c>
    </row>
    <row r="40" spans="1:5" ht="13.5" customHeight="1">
      <c r="A40" s="185" t="s">
        <v>351</v>
      </c>
      <c r="B40" s="69">
        <v>542</v>
      </c>
      <c r="C40" s="69">
        <v>160</v>
      </c>
      <c r="D40" s="32">
        <v>925</v>
      </c>
      <c r="E40" s="32">
        <v>13</v>
      </c>
    </row>
    <row r="41" spans="1:5" ht="13.5" customHeight="1">
      <c r="A41" s="185" t="s">
        <v>352</v>
      </c>
      <c r="B41" s="69">
        <v>561</v>
      </c>
      <c r="C41" s="69">
        <v>197</v>
      </c>
      <c r="D41" s="32">
        <v>978</v>
      </c>
      <c r="E41" s="32">
        <v>19</v>
      </c>
    </row>
    <row r="42" spans="1:5" ht="13.5" customHeight="1">
      <c r="A42" s="186" t="s">
        <v>353</v>
      </c>
      <c r="B42" s="69">
        <v>551</v>
      </c>
      <c r="C42" s="69">
        <v>191</v>
      </c>
      <c r="D42" s="32">
        <v>844</v>
      </c>
      <c r="E42" s="32">
        <v>21</v>
      </c>
    </row>
    <row r="43" spans="1:5" ht="13.5" customHeight="1">
      <c r="A43" s="186" t="s">
        <v>354</v>
      </c>
      <c r="B43" s="69">
        <v>544</v>
      </c>
      <c r="C43" s="69">
        <v>174</v>
      </c>
      <c r="D43" s="32">
        <v>821</v>
      </c>
      <c r="E43" s="32">
        <v>21</v>
      </c>
    </row>
    <row r="44" spans="1:5" ht="13.5" customHeight="1">
      <c r="A44" s="186" t="s">
        <v>355</v>
      </c>
      <c r="B44" s="69">
        <v>498</v>
      </c>
      <c r="C44" s="69">
        <v>180</v>
      </c>
      <c r="D44" s="32">
        <v>887</v>
      </c>
      <c r="E44" s="32">
        <v>17</v>
      </c>
    </row>
    <row r="45" spans="1:5" ht="13.5" customHeight="1">
      <c r="A45" s="186" t="s">
        <v>382</v>
      </c>
      <c r="B45" s="69">
        <v>490</v>
      </c>
      <c r="C45" s="69">
        <v>181</v>
      </c>
      <c r="D45" s="32">
        <v>819</v>
      </c>
      <c r="E45" s="32">
        <v>14</v>
      </c>
    </row>
    <row r="46" spans="1:5" ht="13.5" customHeight="1">
      <c r="A46" s="186" t="s">
        <v>357</v>
      </c>
      <c r="B46" s="69">
        <v>442</v>
      </c>
      <c r="C46" s="69">
        <v>185</v>
      </c>
      <c r="D46" s="32">
        <v>766</v>
      </c>
      <c r="E46" s="32">
        <v>17</v>
      </c>
    </row>
    <row r="47" spans="1:5" ht="13.5" customHeight="1">
      <c r="A47" s="186" t="s">
        <v>339</v>
      </c>
      <c r="B47" s="69">
        <v>386</v>
      </c>
      <c r="C47" s="69">
        <v>169</v>
      </c>
      <c r="D47" s="32">
        <v>758</v>
      </c>
      <c r="E47" s="32">
        <v>14</v>
      </c>
    </row>
    <row r="48" spans="1:5" ht="13.5" customHeight="1">
      <c r="A48" s="186" t="s">
        <v>667</v>
      </c>
      <c r="B48" s="69">
        <v>402</v>
      </c>
      <c r="C48" s="69">
        <v>152</v>
      </c>
      <c r="D48" s="32">
        <v>694</v>
      </c>
      <c r="E48" s="32">
        <v>8</v>
      </c>
    </row>
    <row r="49" spans="1:5" ht="13.5" customHeight="1">
      <c r="A49" s="186" t="s">
        <v>699</v>
      </c>
      <c r="B49" s="69">
        <v>363</v>
      </c>
      <c r="C49" s="69">
        <v>146</v>
      </c>
      <c r="D49" s="32">
        <v>617</v>
      </c>
      <c r="E49" s="32">
        <v>7</v>
      </c>
    </row>
    <row r="50" spans="1:5" ht="13.5" customHeight="1">
      <c r="A50" s="35"/>
      <c r="B50" s="35"/>
      <c r="C50" s="36"/>
      <c r="D50" s="36"/>
      <c r="E50" s="36"/>
    </row>
    <row r="51" spans="1:5" ht="13.5" customHeight="1">
      <c r="A51" s="112"/>
      <c r="B51" s="109"/>
      <c r="C51" s="109"/>
      <c r="D51" s="109"/>
    </row>
    <row r="52" spans="1:5" ht="13.5" customHeight="1">
      <c r="A52" s="13" t="s">
        <v>702</v>
      </c>
    </row>
  </sheetData>
  <sheetProtection algorithmName="SHA-512" hashValue="GxlUH8A8+Xqb1huWuwjZcdfhhIGXEsedPamOCHUt0LMAg+itoJtE0915hGzVqHy2MOYZj/y/eJfxc+kaR1nXzQ==" saltValue="dxDfNNg3AFbJnERA756Y0w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50"/>
  <sheetViews>
    <sheetView zoomScaleSheetLayoutView="50" workbookViewId="0">
      <pane xSplit="1" ySplit="5" topLeftCell="B31" activePane="bottomRight" state="frozen"/>
      <selection activeCell="C23" sqref="C23"/>
      <selection pane="topRight" activeCell="C23" sqref="C23"/>
      <selection pane="bottomLeft" activeCell="C23" sqref="C23"/>
      <selection pane="bottomRight" activeCell="G60" sqref="G60"/>
    </sheetView>
  </sheetViews>
  <sheetFormatPr defaultColWidth="14.625" defaultRowHeight="13.5" customHeight="1"/>
  <cols>
    <col min="1" max="2" width="10.625" style="24" customWidth="1"/>
    <col min="3" max="3" width="10.625" style="22" customWidth="1"/>
    <col min="4" max="4" width="14.625" style="22"/>
    <col min="5" max="6" width="10.625" style="22" customWidth="1"/>
    <col min="7" max="16384" width="14.625" style="22"/>
  </cols>
  <sheetData>
    <row r="1" spans="1:7" ht="13.5" customHeight="1">
      <c r="A1" s="15" t="s">
        <v>117</v>
      </c>
    </row>
    <row r="2" spans="1:7" ht="13.5" customHeight="1">
      <c r="B2" s="22"/>
      <c r="C2" s="26"/>
      <c r="D2" s="27"/>
      <c r="E2" s="27"/>
      <c r="F2" s="27"/>
      <c r="G2" s="27"/>
    </row>
    <row r="3" spans="1:7" ht="13.5" customHeight="1">
      <c r="A3" s="109"/>
      <c r="B3" s="26"/>
      <c r="C3" s="109"/>
      <c r="D3" s="27"/>
      <c r="E3" s="27"/>
      <c r="F3" s="27"/>
      <c r="G3" s="27"/>
    </row>
    <row r="4" spans="1:7" s="31" customFormat="1" ht="27" customHeight="1">
      <c r="A4" s="182"/>
      <c r="B4" s="165" t="s">
        <v>109</v>
      </c>
      <c r="C4" s="165" t="s">
        <v>115</v>
      </c>
      <c r="D4" s="165" t="s">
        <v>221</v>
      </c>
      <c r="E4" s="165" t="s">
        <v>99</v>
      </c>
      <c r="F4" s="165" t="s">
        <v>116</v>
      </c>
      <c r="G4" s="121" t="s">
        <v>41</v>
      </c>
    </row>
    <row r="5" spans="1:7" ht="13.5" customHeight="1">
      <c r="A5" s="135"/>
      <c r="B5" s="178" t="s">
        <v>496</v>
      </c>
      <c r="C5" s="178" t="s">
        <v>496</v>
      </c>
      <c r="D5" s="178" t="s">
        <v>496</v>
      </c>
      <c r="E5" s="178" t="s">
        <v>496</v>
      </c>
      <c r="F5" s="178" t="s">
        <v>496</v>
      </c>
      <c r="G5" s="178" t="s">
        <v>496</v>
      </c>
    </row>
    <row r="6" spans="1:7" ht="13.5" customHeight="1">
      <c r="A6" s="187" t="s">
        <v>364</v>
      </c>
      <c r="B6" s="33">
        <v>1680</v>
      </c>
      <c r="C6" s="33">
        <v>931</v>
      </c>
      <c r="D6" s="33">
        <f t="shared" ref="D6:D38" si="0">B6-C6</f>
        <v>749</v>
      </c>
      <c r="E6" s="33">
        <v>5699</v>
      </c>
      <c r="F6" s="33">
        <v>6261</v>
      </c>
      <c r="G6" s="33">
        <f t="shared" ref="G6:G45" si="1">E6-F6</f>
        <v>-562</v>
      </c>
    </row>
    <row r="7" spans="1:7" ht="13.5" customHeight="1">
      <c r="A7" s="187" t="s">
        <v>359</v>
      </c>
      <c r="B7" s="33">
        <v>1571</v>
      </c>
      <c r="C7" s="33">
        <v>960</v>
      </c>
      <c r="D7" s="33">
        <f t="shared" si="0"/>
        <v>611</v>
      </c>
      <c r="E7" s="33">
        <v>5463</v>
      </c>
      <c r="F7" s="33">
        <v>5809</v>
      </c>
      <c r="G7" s="33">
        <f t="shared" si="1"/>
        <v>-346</v>
      </c>
    </row>
    <row r="8" spans="1:7" ht="13.5" customHeight="1">
      <c r="A8" s="187" t="s">
        <v>367</v>
      </c>
      <c r="B8" s="33">
        <v>1512</v>
      </c>
      <c r="C8" s="33">
        <v>953</v>
      </c>
      <c r="D8" s="33">
        <f t="shared" si="0"/>
        <v>559</v>
      </c>
      <c r="E8" s="33">
        <v>5221</v>
      </c>
      <c r="F8" s="33">
        <v>5704</v>
      </c>
      <c r="G8" s="33">
        <f t="shared" si="1"/>
        <v>-483</v>
      </c>
    </row>
    <row r="9" spans="1:7" ht="13.5" customHeight="1">
      <c r="A9" s="187" t="s">
        <v>368</v>
      </c>
      <c r="B9" s="33">
        <v>1517</v>
      </c>
      <c r="C9" s="33">
        <v>1019</v>
      </c>
      <c r="D9" s="33">
        <f t="shared" si="0"/>
        <v>498</v>
      </c>
      <c r="E9" s="33">
        <v>4952</v>
      </c>
      <c r="F9" s="33">
        <v>5454</v>
      </c>
      <c r="G9" s="33">
        <f t="shared" si="1"/>
        <v>-502</v>
      </c>
    </row>
    <row r="10" spans="1:7" ht="13.5" customHeight="1">
      <c r="A10" s="187" t="s">
        <v>369</v>
      </c>
      <c r="B10" s="33">
        <v>1488</v>
      </c>
      <c r="C10" s="33">
        <v>1057</v>
      </c>
      <c r="D10" s="33">
        <f t="shared" si="0"/>
        <v>431</v>
      </c>
      <c r="E10" s="33">
        <v>5071</v>
      </c>
      <c r="F10" s="33">
        <v>5511</v>
      </c>
      <c r="G10" s="33">
        <f t="shared" si="1"/>
        <v>-440</v>
      </c>
    </row>
    <row r="11" spans="1:7" ht="13.5" customHeight="1">
      <c r="A11" s="187" t="s">
        <v>383</v>
      </c>
      <c r="B11" s="33">
        <v>1490</v>
      </c>
      <c r="C11" s="33">
        <v>1074</v>
      </c>
      <c r="D11" s="33">
        <f t="shared" si="0"/>
        <v>416</v>
      </c>
      <c r="E11" s="33">
        <v>5101</v>
      </c>
      <c r="F11" s="33">
        <v>5635</v>
      </c>
      <c r="G11" s="33">
        <f t="shared" si="1"/>
        <v>-534</v>
      </c>
    </row>
    <row r="12" spans="1:7" ht="13.5" customHeight="1">
      <c r="A12" s="187" t="s">
        <v>360</v>
      </c>
      <c r="B12" s="33">
        <v>1427</v>
      </c>
      <c r="C12" s="33">
        <v>1091</v>
      </c>
      <c r="D12" s="33">
        <f t="shared" si="0"/>
        <v>336</v>
      </c>
      <c r="E12" s="33">
        <v>4976</v>
      </c>
      <c r="F12" s="33">
        <v>5503</v>
      </c>
      <c r="G12" s="33">
        <f t="shared" si="1"/>
        <v>-527</v>
      </c>
    </row>
    <row r="13" spans="1:7" ht="13.5" customHeight="1">
      <c r="A13" s="141" t="s">
        <v>363</v>
      </c>
      <c r="B13" s="33">
        <v>1351</v>
      </c>
      <c r="C13" s="33">
        <v>1065</v>
      </c>
      <c r="D13" s="33">
        <f t="shared" si="0"/>
        <v>286</v>
      </c>
      <c r="E13" s="33">
        <v>5389</v>
      </c>
      <c r="F13" s="33">
        <v>5846</v>
      </c>
      <c r="G13" s="33">
        <f t="shared" si="1"/>
        <v>-457</v>
      </c>
    </row>
    <row r="14" spans="1:7" ht="13.5" customHeight="1">
      <c r="A14" s="141" t="s">
        <v>371</v>
      </c>
      <c r="B14" s="33">
        <v>1335</v>
      </c>
      <c r="C14" s="33">
        <v>1073</v>
      </c>
      <c r="D14" s="33">
        <f t="shared" si="0"/>
        <v>262</v>
      </c>
      <c r="E14" s="33">
        <v>5302</v>
      </c>
      <c r="F14" s="33">
        <v>5816</v>
      </c>
      <c r="G14" s="33">
        <f t="shared" si="1"/>
        <v>-514</v>
      </c>
    </row>
    <row r="15" spans="1:7" ht="13.5" customHeight="1">
      <c r="A15" s="141" t="s">
        <v>372</v>
      </c>
      <c r="B15" s="33">
        <v>1286</v>
      </c>
      <c r="C15" s="33">
        <v>1077</v>
      </c>
      <c r="D15" s="33">
        <f t="shared" si="0"/>
        <v>209</v>
      </c>
      <c r="E15" s="33">
        <v>5700</v>
      </c>
      <c r="F15" s="33">
        <v>5875</v>
      </c>
      <c r="G15" s="33">
        <f t="shared" si="1"/>
        <v>-175</v>
      </c>
    </row>
    <row r="16" spans="1:7" ht="13.5" customHeight="1">
      <c r="A16" s="141" t="s">
        <v>373</v>
      </c>
      <c r="B16" s="33">
        <v>1393</v>
      </c>
      <c r="C16" s="33">
        <v>1131</v>
      </c>
      <c r="D16" s="33">
        <f t="shared" si="0"/>
        <v>262</v>
      </c>
      <c r="E16" s="33">
        <v>5702</v>
      </c>
      <c r="F16" s="33">
        <v>5725</v>
      </c>
      <c r="G16" s="33">
        <f t="shared" si="1"/>
        <v>-23</v>
      </c>
    </row>
    <row r="17" spans="1:7" ht="13.5" customHeight="1">
      <c r="A17" s="141" t="s">
        <v>361</v>
      </c>
      <c r="B17" s="33">
        <v>1346</v>
      </c>
      <c r="C17" s="33">
        <v>1168</v>
      </c>
      <c r="D17" s="33">
        <f t="shared" si="0"/>
        <v>178</v>
      </c>
      <c r="E17" s="33">
        <v>5701</v>
      </c>
      <c r="F17" s="33">
        <v>5887</v>
      </c>
      <c r="G17" s="33">
        <f t="shared" si="1"/>
        <v>-186</v>
      </c>
    </row>
    <row r="18" spans="1:7" ht="13.5" customHeight="1">
      <c r="A18" s="141" t="s">
        <v>374</v>
      </c>
      <c r="B18" s="33">
        <v>1321</v>
      </c>
      <c r="C18" s="33">
        <v>1102</v>
      </c>
      <c r="D18" s="33">
        <f t="shared" si="0"/>
        <v>219</v>
      </c>
      <c r="E18" s="33">
        <v>5665</v>
      </c>
      <c r="F18" s="33">
        <v>5945</v>
      </c>
      <c r="G18" s="33">
        <f t="shared" si="1"/>
        <v>-280</v>
      </c>
    </row>
    <row r="19" spans="1:7" ht="13.5" customHeight="1">
      <c r="A19" s="141" t="s">
        <v>375</v>
      </c>
      <c r="B19" s="33">
        <v>1252</v>
      </c>
      <c r="C19" s="33">
        <v>1041</v>
      </c>
      <c r="D19" s="33">
        <f t="shared" si="0"/>
        <v>211</v>
      </c>
      <c r="E19" s="33">
        <v>5568</v>
      </c>
      <c r="F19" s="33">
        <v>6128</v>
      </c>
      <c r="G19" s="33">
        <f t="shared" si="1"/>
        <v>-560</v>
      </c>
    </row>
    <row r="20" spans="1:7" ht="13.5" customHeight="1">
      <c r="A20" s="141" t="s">
        <v>376</v>
      </c>
      <c r="B20" s="33">
        <v>1230</v>
      </c>
      <c r="C20" s="33">
        <v>1158</v>
      </c>
      <c r="D20" s="33">
        <f t="shared" si="0"/>
        <v>72</v>
      </c>
      <c r="E20" s="33">
        <v>5320</v>
      </c>
      <c r="F20" s="33">
        <v>5827</v>
      </c>
      <c r="G20" s="33">
        <f t="shared" si="1"/>
        <v>-507</v>
      </c>
    </row>
    <row r="21" spans="1:7" ht="13.5" customHeight="1">
      <c r="A21" s="141" t="s">
        <v>377</v>
      </c>
      <c r="B21" s="33">
        <v>1193</v>
      </c>
      <c r="C21" s="33">
        <v>1185</v>
      </c>
      <c r="D21" s="33">
        <f t="shared" si="0"/>
        <v>8</v>
      </c>
      <c r="E21" s="33">
        <v>5239</v>
      </c>
      <c r="F21" s="33">
        <v>5690</v>
      </c>
      <c r="G21" s="33">
        <f t="shared" si="1"/>
        <v>-451</v>
      </c>
    </row>
    <row r="22" spans="1:7" ht="13.5" customHeight="1">
      <c r="A22" s="141" t="s">
        <v>362</v>
      </c>
      <c r="B22" s="33">
        <v>1190</v>
      </c>
      <c r="C22" s="33">
        <v>1198</v>
      </c>
      <c r="D22" s="33">
        <f t="shared" si="0"/>
        <v>-8</v>
      </c>
      <c r="E22" s="33">
        <v>5295</v>
      </c>
      <c r="F22" s="33">
        <v>5730</v>
      </c>
      <c r="G22" s="33">
        <f t="shared" si="1"/>
        <v>-435</v>
      </c>
    </row>
    <row r="23" spans="1:7" ht="13.5" customHeight="1">
      <c r="A23" s="141" t="s">
        <v>378</v>
      </c>
      <c r="B23" s="33">
        <v>1211</v>
      </c>
      <c r="C23" s="33">
        <v>1209</v>
      </c>
      <c r="D23" s="33">
        <f t="shared" si="0"/>
        <v>2</v>
      </c>
      <c r="E23" s="33">
        <v>5416</v>
      </c>
      <c r="F23" s="33">
        <v>5621</v>
      </c>
      <c r="G23" s="33">
        <f t="shared" si="1"/>
        <v>-205</v>
      </c>
    </row>
    <row r="24" spans="1:7" ht="13.5" customHeight="1">
      <c r="A24" s="141" t="s">
        <v>379</v>
      </c>
      <c r="B24" s="33">
        <v>1164</v>
      </c>
      <c r="C24" s="33">
        <v>1234</v>
      </c>
      <c r="D24" s="33">
        <f t="shared" si="0"/>
        <v>-70</v>
      </c>
      <c r="E24" s="33">
        <v>5331</v>
      </c>
      <c r="F24" s="33">
        <v>5558</v>
      </c>
      <c r="G24" s="33">
        <f t="shared" si="1"/>
        <v>-227</v>
      </c>
    </row>
    <row r="25" spans="1:7" ht="13.5" customHeight="1">
      <c r="A25" s="141" t="s">
        <v>380</v>
      </c>
      <c r="B25" s="33">
        <v>1153</v>
      </c>
      <c r="C25" s="33">
        <v>1202</v>
      </c>
      <c r="D25" s="33">
        <f t="shared" si="0"/>
        <v>-49</v>
      </c>
      <c r="E25" s="33">
        <v>5283</v>
      </c>
      <c r="F25" s="33">
        <v>5715</v>
      </c>
      <c r="G25" s="33">
        <f t="shared" si="1"/>
        <v>-432</v>
      </c>
    </row>
    <row r="26" spans="1:7" ht="13.5" customHeight="1">
      <c r="A26" s="141" t="s">
        <v>381</v>
      </c>
      <c r="B26" s="33">
        <v>1163</v>
      </c>
      <c r="C26" s="33">
        <v>1244</v>
      </c>
      <c r="D26" s="33">
        <f t="shared" si="0"/>
        <v>-81</v>
      </c>
      <c r="E26" s="33">
        <v>5318</v>
      </c>
      <c r="F26" s="33">
        <v>5277</v>
      </c>
      <c r="G26" s="33">
        <f t="shared" si="1"/>
        <v>41</v>
      </c>
    </row>
    <row r="27" spans="1:7" ht="13.5" customHeight="1">
      <c r="A27" s="141" t="s">
        <v>342</v>
      </c>
      <c r="B27" s="33">
        <v>1075</v>
      </c>
      <c r="C27" s="33">
        <v>1334</v>
      </c>
      <c r="D27" s="33">
        <f t="shared" si="0"/>
        <v>-259</v>
      </c>
      <c r="E27" s="33">
        <v>5447</v>
      </c>
      <c r="F27" s="33">
        <v>5569</v>
      </c>
      <c r="G27" s="33">
        <f t="shared" si="1"/>
        <v>-122</v>
      </c>
    </row>
    <row r="28" spans="1:7" ht="13.5" customHeight="1">
      <c r="A28" s="141" t="s">
        <v>343</v>
      </c>
      <c r="B28" s="33">
        <v>1077</v>
      </c>
      <c r="C28" s="33">
        <v>1372</v>
      </c>
      <c r="D28" s="33">
        <f t="shared" si="0"/>
        <v>-295</v>
      </c>
      <c r="E28" s="33">
        <v>4120</v>
      </c>
      <c r="F28" s="33">
        <v>4526</v>
      </c>
      <c r="G28" s="33">
        <f t="shared" si="1"/>
        <v>-406</v>
      </c>
    </row>
    <row r="29" spans="1:7" ht="13.5" customHeight="1">
      <c r="A29" s="141" t="s">
        <v>344</v>
      </c>
      <c r="B29" s="33">
        <v>1073</v>
      </c>
      <c r="C29" s="33">
        <v>1284</v>
      </c>
      <c r="D29" s="33">
        <f t="shared" si="0"/>
        <v>-211</v>
      </c>
      <c r="E29" s="33">
        <v>3937</v>
      </c>
      <c r="F29" s="33">
        <v>4495</v>
      </c>
      <c r="G29" s="33">
        <f t="shared" si="1"/>
        <v>-558</v>
      </c>
    </row>
    <row r="30" spans="1:7" ht="13.5" customHeight="1">
      <c r="A30" s="141" t="s">
        <v>345</v>
      </c>
      <c r="B30" s="33">
        <v>1105</v>
      </c>
      <c r="C30" s="33">
        <v>1305</v>
      </c>
      <c r="D30" s="33">
        <f t="shared" si="0"/>
        <v>-200</v>
      </c>
      <c r="E30" s="33">
        <v>3854</v>
      </c>
      <c r="F30" s="33">
        <v>4413</v>
      </c>
      <c r="G30" s="33">
        <f t="shared" si="1"/>
        <v>-559</v>
      </c>
    </row>
    <row r="31" spans="1:7" ht="13.5" customHeight="1">
      <c r="A31" s="141" t="s">
        <v>346</v>
      </c>
      <c r="B31" s="33">
        <v>1011</v>
      </c>
      <c r="C31" s="33">
        <v>1303</v>
      </c>
      <c r="D31" s="33">
        <f t="shared" si="0"/>
        <v>-292</v>
      </c>
      <c r="E31" s="33">
        <v>3923</v>
      </c>
      <c r="F31" s="33">
        <v>4333</v>
      </c>
      <c r="G31" s="33">
        <f t="shared" si="1"/>
        <v>-410</v>
      </c>
    </row>
    <row r="32" spans="1:7" ht="13.5" customHeight="1">
      <c r="A32" s="141" t="s">
        <v>347</v>
      </c>
      <c r="B32" s="33">
        <v>1037</v>
      </c>
      <c r="C32" s="33">
        <v>1341</v>
      </c>
      <c r="D32" s="33">
        <f t="shared" si="0"/>
        <v>-304</v>
      </c>
      <c r="E32" s="33">
        <v>3585</v>
      </c>
      <c r="F32" s="33">
        <v>4104</v>
      </c>
      <c r="G32" s="33">
        <f t="shared" si="1"/>
        <v>-519</v>
      </c>
    </row>
    <row r="33" spans="1:7" ht="13.5" customHeight="1">
      <c r="A33" s="141" t="s">
        <v>348</v>
      </c>
      <c r="B33" s="33">
        <v>1061</v>
      </c>
      <c r="C33" s="33">
        <v>1476</v>
      </c>
      <c r="D33" s="33">
        <f t="shared" si="0"/>
        <v>-415</v>
      </c>
      <c r="E33" s="33">
        <v>3685</v>
      </c>
      <c r="F33" s="33">
        <v>3750</v>
      </c>
      <c r="G33" s="33">
        <f t="shared" si="1"/>
        <v>-65</v>
      </c>
    </row>
    <row r="34" spans="1:7" ht="13.5" customHeight="1">
      <c r="A34" s="141" t="s">
        <v>349</v>
      </c>
      <c r="B34" s="33">
        <v>1013</v>
      </c>
      <c r="C34" s="33">
        <v>1432</v>
      </c>
      <c r="D34" s="33">
        <f t="shared" si="0"/>
        <v>-419</v>
      </c>
      <c r="E34" s="33">
        <v>3639</v>
      </c>
      <c r="F34" s="33">
        <v>3910</v>
      </c>
      <c r="G34" s="33">
        <f t="shared" si="1"/>
        <v>-271</v>
      </c>
    </row>
    <row r="35" spans="1:7" ht="13.5" customHeight="1">
      <c r="A35" s="141" t="s">
        <v>350</v>
      </c>
      <c r="B35" s="69">
        <v>976</v>
      </c>
      <c r="C35" s="69">
        <v>1577</v>
      </c>
      <c r="D35" s="33">
        <f t="shared" si="0"/>
        <v>-601</v>
      </c>
      <c r="E35" s="69">
        <v>3650</v>
      </c>
      <c r="F35" s="69">
        <v>4001</v>
      </c>
      <c r="G35" s="69">
        <f t="shared" si="1"/>
        <v>-351</v>
      </c>
    </row>
    <row r="36" spans="1:7" ht="13.5" customHeight="1">
      <c r="A36" s="141" t="s">
        <v>351</v>
      </c>
      <c r="B36" s="69">
        <v>923</v>
      </c>
      <c r="C36" s="69">
        <v>1449</v>
      </c>
      <c r="D36" s="33">
        <f t="shared" si="0"/>
        <v>-526</v>
      </c>
      <c r="E36" s="69">
        <v>3755</v>
      </c>
      <c r="F36" s="69">
        <v>3844</v>
      </c>
      <c r="G36" s="69">
        <f t="shared" si="1"/>
        <v>-89</v>
      </c>
    </row>
    <row r="37" spans="1:7" ht="13.5" customHeight="1">
      <c r="A37" s="141" t="s">
        <v>352</v>
      </c>
      <c r="B37" s="69">
        <v>964</v>
      </c>
      <c r="C37" s="69">
        <v>1538</v>
      </c>
      <c r="D37" s="33">
        <f t="shared" si="0"/>
        <v>-574</v>
      </c>
      <c r="E37" s="69">
        <v>3484</v>
      </c>
      <c r="F37" s="69">
        <v>4118</v>
      </c>
      <c r="G37" s="69">
        <f t="shared" si="1"/>
        <v>-634</v>
      </c>
    </row>
    <row r="38" spans="1:7" ht="13.5" customHeight="1">
      <c r="A38" s="141" t="s">
        <v>353</v>
      </c>
      <c r="B38" s="69">
        <v>928</v>
      </c>
      <c r="C38" s="69">
        <v>1513</v>
      </c>
      <c r="D38" s="33">
        <f t="shared" si="0"/>
        <v>-585</v>
      </c>
      <c r="E38" s="69">
        <v>3650</v>
      </c>
      <c r="F38" s="69">
        <v>4000</v>
      </c>
      <c r="G38" s="69">
        <f t="shared" si="1"/>
        <v>-350</v>
      </c>
    </row>
    <row r="39" spans="1:7" ht="13.5" customHeight="1">
      <c r="A39" s="145" t="s">
        <v>354</v>
      </c>
      <c r="B39" s="69">
        <v>817</v>
      </c>
      <c r="C39" s="69">
        <v>1514</v>
      </c>
      <c r="D39" s="33">
        <v>-697</v>
      </c>
      <c r="E39" s="69">
        <v>3544</v>
      </c>
      <c r="F39" s="69">
        <v>3846</v>
      </c>
      <c r="G39" s="69">
        <f t="shared" si="1"/>
        <v>-302</v>
      </c>
    </row>
    <row r="40" spans="1:7" ht="13.5" customHeight="1">
      <c r="A40" s="145" t="s">
        <v>355</v>
      </c>
      <c r="B40" s="69">
        <v>863</v>
      </c>
      <c r="C40" s="69">
        <v>1641</v>
      </c>
      <c r="D40" s="33">
        <v>-778</v>
      </c>
      <c r="E40" s="69">
        <v>3484</v>
      </c>
      <c r="F40" s="69">
        <v>4017</v>
      </c>
      <c r="G40" s="69">
        <f t="shared" si="1"/>
        <v>-533</v>
      </c>
    </row>
    <row r="41" spans="1:7" ht="13.5" customHeight="1">
      <c r="A41" s="145" t="s">
        <v>356</v>
      </c>
      <c r="B41" s="69">
        <v>844</v>
      </c>
      <c r="C41" s="69">
        <v>1528</v>
      </c>
      <c r="D41" s="33">
        <v>-684</v>
      </c>
      <c r="E41" s="69">
        <v>3737</v>
      </c>
      <c r="F41" s="69">
        <v>4091</v>
      </c>
      <c r="G41" s="69">
        <f t="shared" si="1"/>
        <v>-354</v>
      </c>
    </row>
    <row r="42" spans="1:7" ht="13.5" customHeight="1">
      <c r="A42" s="145" t="s">
        <v>313</v>
      </c>
      <c r="B42" s="69">
        <v>781</v>
      </c>
      <c r="C42" s="69">
        <v>1524</v>
      </c>
      <c r="D42" s="33">
        <v>-743</v>
      </c>
      <c r="E42" s="69">
        <v>3303</v>
      </c>
      <c r="F42" s="69">
        <v>3839</v>
      </c>
      <c r="G42" s="69">
        <f>E42-F42</f>
        <v>-536</v>
      </c>
    </row>
    <row r="43" spans="1:7" ht="13.5" customHeight="1">
      <c r="A43" s="145" t="s">
        <v>339</v>
      </c>
      <c r="B43" s="69">
        <v>768</v>
      </c>
      <c r="C43" s="69">
        <v>1579</v>
      </c>
      <c r="D43" s="33">
        <v>-811</v>
      </c>
      <c r="E43" s="69">
        <v>3363</v>
      </c>
      <c r="F43" s="69">
        <v>3680</v>
      </c>
      <c r="G43" s="69">
        <f t="shared" si="1"/>
        <v>-317</v>
      </c>
    </row>
    <row r="44" spans="1:7" ht="13.5" customHeight="1">
      <c r="A44" s="145" t="s">
        <v>667</v>
      </c>
      <c r="B44" s="69">
        <v>700</v>
      </c>
      <c r="C44" s="69">
        <v>1683</v>
      </c>
      <c r="D44" s="33">
        <v>-982</v>
      </c>
      <c r="E44" s="69">
        <v>3425</v>
      </c>
      <c r="F44" s="69">
        <v>3757</v>
      </c>
      <c r="G44" s="69">
        <f t="shared" si="1"/>
        <v>-332</v>
      </c>
    </row>
    <row r="45" spans="1:7" ht="13.5" customHeight="1">
      <c r="A45" s="145" t="s">
        <v>699</v>
      </c>
      <c r="B45" s="69">
        <v>680</v>
      </c>
      <c r="C45" s="69">
        <v>1819</v>
      </c>
      <c r="D45" s="33">
        <v>-1139</v>
      </c>
      <c r="E45" s="69">
        <v>3468</v>
      </c>
      <c r="F45" s="69">
        <v>3829</v>
      </c>
      <c r="G45" s="69">
        <f t="shared" si="1"/>
        <v>-361</v>
      </c>
    </row>
    <row r="46" spans="1:7" ht="13.5" customHeight="1">
      <c r="A46" s="145" t="s">
        <v>701</v>
      </c>
      <c r="B46" s="69">
        <v>562</v>
      </c>
      <c r="C46" s="69">
        <v>1840</v>
      </c>
      <c r="D46" s="33">
        <v>-1278</v>
      </c>
      <c r="E46" s="69">
        <v>3364</v>
      </c>
      <c r="F46" s="69">
        <v>3683</v>
      </c>
      <c r="G46" s="69">
        <f t="shared" ref="G46" si="2">E46-F46</f>
        <v>-319</v>
      </c>
    </row>
    <row r="47" spans="1:7" ht="13.5" customHeight="1">
      <c r="A47" s="35"/>
      <c r="B47" s="35"/>
      <c r="C47" s="36"/>
      <c r="D47" s="36"/>
      <c r="E47" s="36"/>
      <c r="F47" s="36"/>
      <c r="G47" s="36"/>
    </row>
    <row r="48" spans="1:7" ht="13.5" customHeight="1">
      <c r="A48" s="112"/>
      <c r="B48" s="109"/>
      <c r="C48" s="109"/>
      <c r="D48" s="109"/>
      <c r="E48" s="109"/>
      <c r="F48" s="109"/>
      <c r="G48" s="126"/>
    </row>
    <row r="49" spans="1:2" ht="13.5" customHeight="1">
      <c r="A49" s="13" t="s">
        <v>672</v>
      </c>
      <c r="B49" s="22"/>
    </row>
    <row r="50" spans="1:2" ht="13.5" customHeight="1">
      <c r="A50" s="13" t="s">
        <v>548</v>
      </c>
    </row>
  </sheetData>
  <sheetProtection algorithmName="SHA-512" hashValue="Io51+1riXarkSa86NqV57Gvl/BamQReAYLwggeg6MXtmClV0ZwY3gjMYEU4wWDC77r3viK1R4BKJkMXlBmfFlw==" saltValue="FTi/sHhGja0uUQOYnbkT+w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32"/>
  <sheetViews>
    <sheetView zoomScaleSheetLayoutView="50" workbookViewId="0">
      <pane xSplit="1" ySplit="5" topLeftCell="B18" activePane="bottomRight" state="frozen"/>
      <selection activeCell="C23" sqref="C23"/>
      <selection pane="topRight" activeCell="C23" sqref="C23"/>
      <selection pane="bottomLeft" activeCell="C23" sqref="C23"/>
      <selection pane="bottomRight" activeCell="B30" sqref="B30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2" ht="13.5" customHeight="1">
      <c r="A1" s="19" t="s">
        <v>186</v>
      </c>
    </row>
    <row r="2" spans="1:2" ht="13.5" customHeight="1">
      <c r="B2" s="68"/>
    </row>
    <row r="3" spans="1:2" ht="13.5" customHeight="1">
      <c r="A3" s="127"/>
      <c r="B3" s="127"/>
    </row>
    <row r="4" spans="1:2" s="31" customFormat="1" ht="13.5" customHeight="1">
      <c r="A4" s="190"/>
      <c r="B4" s="189" t="s">
        <v>25</v>
      </c>
    </row>
    <row r="5" spans="1:2" ht="13.5" customHeight="1">
      <c r="A5" s="191"/>
      <c r="B5" s="178"/>
    </row>
    <row r="6" spans="1:2" ht="13.5" customHeight="1">
      <c r="A6" s="140" t="s">
        <v>384</v>
      </c>
      <c r="B6" s="188">
        <v>1.37</v>
      </c>
    </row>
    <row r="7" spans="1:2" ht="13.5" customHeight="1">
      <c r="A7" s="140" t="s">
        <v>385</v>
      </c>
      <c r="B7" s="188">
        <v>1.37</v>
      </c>
    </row>
    <row r="8" spans="1:2" ht="13.5" customHeight="1">
      <c r="A8" s="140" t="s">
        <v>386</v>
      </c>
      <c r="B8" s="188">
        <v>1.32</v>
      </c>
    </row>
    <row r="9" spans="1:2" ht="13.5" customHeight="1">
      <c r="A9" s="140" t="s">
        <v>387</v>
      </c>
      <c r="B9" s="188">
        <v>1.35</v>
      </c>
    </row>
    <row r="10" spans="1:2" ht="13.5" customHeight="1">
      <c r="A10" s="140" t="s">
        <v>388</v>
      </c>
      <c r="B10" s="188">
        <v>1.38</v>
      </c>
    </row>
    <row r="11" spans="1:2" ht="13.5" customHeight="1">
      <c r="A11" s="140" t="s">
        <v>389</v>
      </c>
      <c r="B11" s="188">
        <v>1.22</v>
      </c>
    </row>
    <row r="12" spans="1:2" ht="13.5" customHeight="1">
      <c r="A12" s="140" t="s">
        <v>390</v>
      </c>
      <c r="B12" s="188">
        <v>1.33</v>
      </c>
    </row>
    <row r="13" spans="1:2" ht="13.5" customHeight="1">
      <c r="A13" s="140" t="s">
        <v>391</v>
      </c>
      <c r="B13" s="188">
        <v>1.34</v>
      </c>
    </row>
    <row r="14" spans="1:2" ht="13.5" customHeight="1">
      <c r="A14" s="140" t="s">
        <v>392</v>
      </c>
      <c r="B14" s="188">
        <v>1.33</v>
      </c>
    </row>
    <row r="15" spans="1:2" ht="13.5" customHeight="1">
      <c r="A15" s="140" t="s">
        <v>393</v>
      </c>
      <c r="B15" s="188">
        <v>1.35</v>
      </c>
    </row>
    <row r="16" spans="1:2" ht="13.5" customHeight="1">
      <c r="A16" s="140" t="s">
        <v>394</v>
      </c>
      <c r="B16" s="188">
        <v>1.42</v>
      </c>
    </row>
    <row r="17" spans="1:2" ht="13.5" customHeight="1">
      <c r="A17" s="140" t="s">
        <v>395</v>
      </c>
      <c r="B17" s="188">
        <v>1.54</v>
      </c>
    </row>
    <row r="18" spans="1:2" ht="13.5" customHeight="1">
      <c r="A18" s="140" t="s">
        <v>396</v>
      </c>
      <c r="B18" s="188">
        <v>1.49</v>
      </c>
    </row>
    <row r="19" spans="1:2" ht="13.5" customHeight="1">
      <c r="A19" s="140" t="s">
        <v>397</v>
      </c>
      <c r="B19" s="188">
        <v>1.48</v>
      </c>
    </row>
    <row r="20" spans="1:2" ht="13.5" customHeight="1">
      <c r="A20" s="140" t="s">
        <v>398</v>
      </c>
      <c r="B20" s="188">
        <v>1.45</v>
      </c>
    </row>
    <row r="21" spans="1:2" ht="13.5" customHeight="1">
      <c r="A21" s="140" t="s">
        <v>399</v>
      </c>
      <c r="B21" s="188">
        <v>1.51</v>
      </c>
    </row>
    <row r="22" spans="1:2" ht="13.5" customHeight="1">
      <c r="A22" s="142" t="s">
        <v>400</v>
      </c>
      <c r="B22" s="188">
        <v>1.34</v>
      </c>
    </row>
    <row r="23" spans="1:2" ht="13.5" customHeight="1">
      <c r="A23" s="142" t="s">
        <v>401</v>
      </c>
      <c r="B23" s="188">
        <v>1.34</v>
      </c>
    </row>
    <row r="24" spans="1:2" ht="13.5" customHeight="1">
      <c r="A24" s="142" t="s">
        <v>402</v>
      </c>
      <c r="B24" s="188">
        <v>1.5</v>
      </c>
    </row>
    <row r="25" spans="1:2" ht="13.5" customHeight="1">
      <c r="A25" s="142" t="s">
        <v>403</v>
      </c>
      <c r="B25" s="188">
        <v>1.44</v>
      </c>
    </row>
    <row r="26" spans="1:2" ht="13.5" customHeight="1">
      <c r="A26" s="142" t="s">
        <v>404</v>
      </c>
      <c r="B26" s="188">
        <v>1.38</v>
      </c>
    </row>
    <row r="27" spans="1:2" ht="13.5" customHeight="1">
      <c r="A27" s="142" t="s">
        <v>339</v>
      </c>
      <c r="B27" s="188">
        <v>1.41</v>
      </c>
    </row>
    <row r="28" spans="1:2" ht="13.5" customHeight="1">
      <c r="A28" s="142" t="s">
        <v>667</v>
      </c>
      <c r="B28" s="188">
        <v>1.33</v>
      </c>
    </row>
    <row r="29" spans="1:2" ht="13.5" customHeight="1">
      <c r="A29" s="142" t="s">
        <v>699</v>
      </c>
      <c r="B29" s="188">
        <v>1.23</v>
      </c>
    </row>
    <row r="30" spans="1:2" ht="13.5" customHeight="1">
      <c r="A30" s="35"/>
      <c r="B30" s="35"/>
    </row>
    <row r="31" spans="1:2" ht="13.5" customHeight="1">
      <c r="A31" s="112"/>
      <c r="B31" s="112"/>
    </row>
    <row r="32" spans="1:2" ht="13.5" customHeight="1">
      <c r="A32" s="13" t="s">
        <v>683</v>
      </c>
    </row>
  </sheetData>
  <sheetProtection algorithmName="SHA-512" hashValue="KkmZAtATyd/0VRTHK8SllzwLJfESaoRBA5Dzl18/1tI65nIlz+dIFuTDpuT9sqX3vxPfR+suIQcgW2kc4pkp2Q==" saltValue="wj4881jM8NxX1li0Pgyb7w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zoomScaleSheetLayoutView="50" workbookViewId="0">
      <pane xSplit="2" ySplit="6" topLeftCell="C7" activePane="bottomRight" state="frozen"/>
      <selection activeCell="D18" sqref="D18"/>
      <selection pane="topRight" activeCell="D18" sqref="D18"/>
      <selection pane="bottomLeft" activeCell="D18" sqref="D18"/>
      <selection pane="bottomRight" activeCell="D29" sqref="D29"/>
    </sheetView>
  </sheetViews>
  <sheetFormatPr defaultColWidth="13.75" defaultRowHeight="13.5" customHeight="1"/>
  <cols>
    <col min="1" max="1" width="8.125" style="24" bestFit="1" customWidth="1"/>
    <col min="2" max="2" width="7.375" style="24" bestFit="1" customWidth="1"/>
    <col min="3" max="3" width="12.625" style="24" customWidth="1"/>
    <col min="4" max="6" width="9.625" style="22" customWidth="1"/>
    <col min="7" max="7" width="12.625" style="22" customWidth="1"/>
    <col min="8" max="16384" width="13.75" style="22"/>
  </cols>
  <sheetData>
    <row r="1" spans="1:7" ht="13.5" customHeight="1">
      <c r="A1" s="20" t="s">
        <v>477</v>
      </c>
      <c r="C1" s="21"/>
      <c r="D1" s="21"/>
      <c r="E1" s="21"/>
      <c r="F1" s="21"/>
      <c r="G1" s="21"/>
    </row>
    <row r="2" spans="1:7" ht="13.5" customHeight="1">
      <c r="C2" s="22"/>
      <c r="E2" s="25"/>
    </row>
    <row r="3" spans="1:7" ht="13.5" customHeight="1">
      <c r="A3" s="13"/>
      <c r="B3" s="13"/>
      <c r="C3" s="26"/>
      <c r="D3" s="109"/>
      <c r="E3" s="110"/>
      <c r="F3" s="110"/>
      <c r="G3" s="110"/>
    </row>
    <row r="4" spans="1:7" s="31" customFormat="1" ht="13.5" customHeight="1">
      <c r="A4" s="111"/>
      <c r="B4" s="100"/>
      <c r="C4" s="223" t="s">
        <v>668</v>
      </c>
      <c r="D4" s="221" t="s">
        <v>17</v>
      </c>
      <c r="E4" s="221" t="s">
        <v>196</v>
      </c>
      <c r="F4" s="221"/>
      <c r="G4" s="222" t="s">
        <v>31</v>
      </c>
    </row>
    <row r="5" spans="1:7" s="31" customFormat="1" ht="13.5" customHeight="1">
      <c r="A5" s="133"/>
      <c r="B5" s="134"/>
      <c r="C5" s="224"/>
      <c r="D5" s="221"/>
      <c r="E5" s="137" t="s">
        <v>268</v>
      </c>
      <c r="F5" s="137" t="s">
        <v>118</v>
      </c>
      <c r="G5" s="222"/>
    </row>
    <row r="6" spans="1:7" ht="13.5" customHeight="1">
      <c r="A6" s="129"/>
      <c r="B6" s="135"/>
      <c r="C6" s="130" t="s">
        <v>475</v>
      </c>
      <c r="D6" s="130" t="s">
        <v>476</v>
      </c>
      <c r="E6" s="130" t="s">
        <v>476</v>
      </c>
      <c r="F6" s="130" t="s">
        <v>476</v>
      </c>
      <c r="G6" s="130" t="s">
        <v>476</v>
      </c>
    </row>
    <row r="7" spans="1:7" ht="13.5" customHeight="1">
      <c r="A7" s="131" t="s">
        <v>301</v>
      </c>
      <c r="B7" s="136">
        <v>22190</v>
      </c>
      <c r="C7" s="33">
        <v>26765</v>
      </c>
      <c r="D7" s="32">
        <v>123311</v>
      </c>
      <c r="E7" s="33">
        <v>57729</v>
      </c>
      <c r="F7" s="33">
        <v>65582</v>
      </c>
      <c r="G7" s="34">
        <v>4.6100000000000003</v>
      </c>
    </row>
    <row r="8" spans="1:7" ht="13.5" customHeight="1">
      <c r="A8" s="131" t="s">
        <v>302</v>
      </c>
      <c r="B8" s="136">
        <v>24016</v>
      </c>
      <c r="C8" s="33">
        <v>30235</v>
      </c>
      <c r="D8" s="32">
        <v>128242</v>
      </c>
      <c r="E8" s="33">
        <v>60247</v>
      </c>
      <c r="F8" s="33">
        <v>67995</v>
      </c>
      <c r="G8" s="34">
        <v>4.24</v>
      </c>
    </row>
    <row r="9" spans="1:7" ht="13.5" customHeight="1">
      <c r="A9" s="131" t="s">
        <v>303</v>
      </c>
      <c r="B9" s="136">
        <v>25842</v>
      </c>
      <c r="C9" s="33">
        <v>33757</v>
      </c>
      <c r="D9" s="32">
        <v>130326</v>
      </c>
      <c r="E9" s="33">
        <v>61478</v>
      </c>
      <c r="F9" s="33">
        <v>68848</v>
      </c>
      <c r="G9" s="34">
        <v>3.86</v>
      </c>
    </row>
    <row r="10" spans="1:7" ht="13.5" customHeight="1">
      <c r="A10" s="131" t="s">
        <v>304</v>
      </c>
      <c r="B10" s="136">
        <v>27668</v>
      </c>
      <c r="C10" s="33">
        <v>36821</v>
      </c>
      <c r="D10" s="32">
        <v>134910</v>
      </c>
      <c r="E10" s="33">
        <v>63891</v>
      </c>
      <c r="F10" s="33">
        <v>71019</v>
      </c>
      <c r="G10" s="34">
        <v>3.66</v>
      </c>
    </row>
    <row r="11" spans="1:7" ht="13.5" customHeight="1">
      <c r="A11" s="131" t="s">
        <v>305</v>
      </c>
      <c r="B11" s="136">
        <v>29495</v>
      </c>
      <c r="C11" s="33">
        <v>39535</v>
      </c>
      <c r="D11" s="32">
        <v>137296</v>
      </c>
      <c r="E11" s="33">
        <v>65008</v>
      </c>
      <c r="F11" s="33">
        <v>72288</v>
      </c>
      <c r="G11" s="34">
        <v>3.47</v>
      </c>
    </row>
    <row r="12" spans="1:7" ht="13.5" customHeight="1">
      <c r="A12" s="131" t="s">
        <v>306</v>
      </c>
      <c r="B12" s="136">
        <v>31321</v>
      </c>
      <c r="C12" s="33">
        <v>41019</v>
      </c>
      <c r="D12" s="32">
        <v>138672</v>
      </c>
      <c r="E12" s="33">
        <v>65398</v>
      </c>
      <c r="F12" s="33">
        <v>73274</v>
      </c>
      <c r="G12" s="34">
        <v>3.38</v>
      </c>
    </row>
    <row r="13" spans="1:7" ht="13.5" customHeight="1">
      <c r="A13" s="131" t="s">
        <v>307</v>
      </c>
      <c r="B13" s="136">
        <v>33147</v>
      </c>
      <c r="C13" s="33">
        <v>42585</v>
      </c>
      <c r="D13" s="32">
        <v>138298</v>
      </c>
      <c r="E13" s="33">
        <v>65102</v>
      </c>
      <c r="F13" s="33">
        <v>73196</v>
      </c>
      <c r="G13" s="34">
        <v>3.25</v>
      </c>
    </row>
    <row r="14" spans="1:7" ht="13.5" customHeight="1">
      <c r="A14" s="131" t="s">
        <v>308</v>
      </c>
      <c r="B14" s="136">
        <v>34973</v>
      </c>
      <c r="C14" s="33">
        <v>45457</v>
      </c>
      <c r="D14" s="32">
        <v>138404</v>
      </c>
      <c r="E14" s="33">
        <v>65293</v>
      </c>
      <c r="F14" s="33">
        <v>73111</v>
      </c>
      <c r="G14" s="34">
        <v>3.04</v>
      </c>
    </row>
    <row r="15" spans="1:7" ht="13.5" customHeight="1">
      <c r="A15" s="131" t="s">
        <v>309</v>
      </c>
      <c r="B15" s="136">
        <v>36800</v>
      </c>
      <c r="C15" s="33">
        <v>46957</v>
      </c>
      <c r="D15" s="32">
        <v>136173</v>
      </c>
      <c r="E15" s="33">
        <v>64413</v>
      </c>
      <c r="F15" s="33">
        <v>71760</v>
      </c>
      <c r="G15" s="34">
        <v>2.9</v>
      </c>
    </row>
    <row r="16" spans="1:7" ht="13.5" customHeight="1">
      <c r="A16" s="132" t="s">
        <v>310</v>
      </c>
      <c r="B16" s="136">
        <v>38626</v>
      </c>
      <c r="C16" s="33">
        <v>49045</v>
      </c>
      <c r="D16" s="32">
        <v>134973</v>
      </c>
      <c r="E16" s="33">
        <v>63856</v>
      </c>
      <c r="F16" s="33">
        <v>71117</v>
      </c>
      <c r="G16" s="34">
        <v>2.75</v>
      </c>
    </row>
    <row r="17" spans="1:7" ht="13.5" customHeight="1">
      <c r="A17" s="132" t="s">
        <v>311</v>
      </c>
      <c r="B17" s="136">
        <v>40452</v>
      </c>
      <c r="C17" s="33">
        <v>49361</v>
      </c>
      <c r="D17" s="32">
        <v>130271</v>
      </c>
      <c r="E17" s="33">
        <v>61482</v>
      </c>
      <c r="F17" s="33">
        <v>68789</v>
      </c>
      <c r="G17" s="34">
        <v>2.64</v>
      </c>
    </row>
    <row r="18" spans="1:7" ht="13.5" customHeight="1">
      <c r="A18" s="132" t="s">
        <v>312</v>
      </c>
      <c r="B18" s="136">
        <v>42278</v>
      </c>
      <c r="C18" s="33">
        <v>50938</v>
      </c>
      <c r="D18" s="32">
        <v>127817</v>
      </c>
      <c r="E18" s="33">
        <v>60467</v>
      </c>
      <c r="F18" s="33">
        <v>67350</v>
      </c>
      <c r="G18" s="34">
        <v>2.5099999999999998</v>
      </c>
    </row>
    <row r="19" spans="1:7" ht="13.5" customHeight="1">
      <c r="A19" s="132" t="s">
        <v>313</v>
      </c>
      <c r="B19" s="136">
        <v>44105</v>
      </c>
      <c r="C19" s="33">
        <v>51580</v>
      </c>
      <c r="D19" s="32">
        <v>122765</v>
      </c>
      <c r="E19" s="33">
        <v>58161</v>
      </c>
      <c r="F19" s="33">
        <v>64604</v>
      </c>
      <c r="G19" s="34">
        <v>2.38</v>
      </c>
    </row>
    <row r="20" spans="1:7" ht="13.5" customHeight="1">
      <c r="A20" s="35"/>
      <c r="B20" s="35"/>
      <c r="C20" s="35"/>
      <c r="D20" s="36"/>
      <c r="E20" s="36"/>
      <c r="F20" s="36"/>
      <c r="G20" s="36"/>
    </row>
    <row r="21" spans="1:7" ht="13.5" customHeight="1">
      <c r="A21" s="112"/>
      <c r="B21" s="112"/>
      <c r="C21" s="112"/>
      <c r="D21" s="109"/>
      <c r="E21" s="109"/>
      <c r="F21" s="109"/>
      <c r="G21" s="109"/>
    </row>
    <row r="22" spans="1:7" ht="13.5" customHeight="1">
      <c r="A22" s="13" t="s">
        <v>697</v>
      </c>
    </row>
    <row r="23" spans="1:7" ht="13.5" customHeight="1">
      <c r="A23" s="86" t="s">
        <v>662</v>
      </c>
    </row>
  </sheetData>
  <sheetProtection algorithmName="SHA-512" hashValue="1WQPWj3CLPeEPgdNfHiGMA3bfNL1JSR/9xUwDNTA53myRu+OuPy0ePXHQqkUp/DT5sB7tVQ0jw5gdVf0t6/AAQ==" saltValue="3G49FAvyP/N0H+RdkQLZ0Q==" spinCount="100000" sheet="1" objects="1" scenarios="1"/>
  <mergeCells count="4">
    <mergeCell ref="E4:F4"/>
    <mergeCell ref="D4:D5"/>
    <mergeCell ref="G4:G5"/>
    <mergeCell ref="C4:C5"/>
  </mergeCells>
  <phoneticPr fontId="8"/>
  <printOptions horizontalCentered="1"/>
  <pageMargins left="0.59055118110236227" right="0.39370078740157483" top="0.19685039370078741" bottom="0.74803149606299213" header="0.31496062992125984" footer="0.31496062992125984"/>
  <pageSetup paperSize="9" pageOrder="overThenDown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52"/>
  <sheetViews>
    <sheetView zoomScaleSheetLayoutView="50" workbookViewId="0">
      <pane xSplit="1" ySplit="6" topLeftCell="B33" activePane="bottomRight" state="frozen"/>
      <selection activeCell="C23" sqref="C23"/>
      <selection pane="topRight" activeCell="C23" sqref="C23"/>
      <selection pane="bottomLeft" activeCell="C23" sqref="C23"/>
      <selection pane="bottomRight" activeCell="H52" sqref="H52"/>
    </sheetView>
  </sheetViews>
  <sheetFormatPr defaultColWidth="15.625" defaultRowHeight="13.5" customHeight="1"/>
  <cols>
    <col min="1" max="2" width="10.625" style="24" customWidth="1"/>
    <col min="3" max="7" width="10.625" style="22" customWidth="1"/>
    <col min="8" max="16384" width="15.625" style="22"/>
  </cols>
  <sheetData>
    <row r="1" spans="1:7" ht="13.5" customHeight="1">
      <c r="A1" s="15" t="s">
        <v>69</v>
      </c>
    </row>
    <row r="2" spans="1:7" ht="13.5" customHeight="1">
      <c r="A2" s="109"/>
      <c r="B2" s="112"/>
      <c r="C2" s="109"/>
      <c r="D2" s="109"/>
      <c r="E2" s="109"/>
      <c r="F2" s="109"/>
      <c r="G2" s="109"/>
    </row>
    <row r="3" spans="1:7" ht="13.5" customHeight="1">
      <c r="A3" s="41"/>
      <c r="B3" s="41"/>
      <c r="C3" s="109"/>
      <c r="D3" s="62"/>
      <c r="E3" s="110"/>
      <c r="F3" s="62"/>
      <c r="G3" s="62"/>
    </row>
    <row r="4" spans="1:7" s="31" customFormat="1" ht="13.5" customHeight="1">
      <c r="A4" s="192"/>
      <c r="B4" s="236" t="s">
        <v>498</v>
      </c>
      <c r="C4" s="228" t="s">
        <v>218</v>
      </c>
      <c r="D4" s="228"/>
      <c r="E4" s="228"/>
      <c r="F4" s="228"/>
      <c r="G4" s="230"/>
    </row>
    <row r="5" spans="1:7" s="31" customFormat="1" ht="13.5" customHeight="1">
      <c r="A5" s="195"/>
      <c r="B5" s="236"/>
      <c r="C5" s="196" t="s">
        <v>500</v>
      </c>
      <c r="D5" s="82" t="s">
        <v>120</v>
      </c>
      <c r="E5" s="82" t="s">
        <v>159</v>
      </c>
      <c r="F5" s="82" t="s">
        <v>137</v>
      </c>
      <c r="G5" s="121" t="s">
        <v>162</v>
      </c>
    </row>
    <row r="6" spans="1:7" ht="13.5" customHeight="1">
      <c r="A6" s="191"/>
      <c r="B6" s="178" t="s">
        <v>497</v>
      </c>
      <c r="C6" s="178" t="s">
        <v>499</v>
      </c>
      <c r="D6" s="178" t="s">
        <v>499</v>
      </c>
      <c r="E6" s="178" t="s">
        <v>499</v>
      </c>
      <c r="F6" s="178" t="s">
        <v>499</v>
      </c>
      <c r="G6" s="178" t="s">
        <v>499</v>
      </c>
    </row>
    <row r="7" spans="1:7" ht="13.5" customHeight="1">
      <c r="A7" s="142" t="s">
        <v>405</v>
      </c>
      <c r="B7" s="33">
        <v>401</v>
      </c>
      <c r="C7" s="54" t="s">
        <v>12</v>
      </c>
      <c r="D7" s="34">
        <v>0.33</v>
      </c>
      <c r="E7" s="34">
        <v>0.01</v>
      </c>
      <c r="F7" s="34">
        <v>0.22</v>
      </c>
      <c r="G7" s="34">
        <v>0.26</v>
      </c>
    </row>
    <row r="8" spans="1:7" ht="13.5" customHeight="1">
      <c r="A8" s="140" t="s">
        <v>406</v>
      </c>
      <c r="B8" s="33">
        <v>395</v>
      </c>
      <c r="C8" s="54" t="s">
        <v>12</v>
      </c>
      <c r="D8" s="34">
        <v>0.32</v>
      </c>
      <c r="E8" s="34">
        <v>0.02</v>
      </c>
      <c r="F8" s="34">
        <v>0.23</v>
      </c>
      <c r="G8" s="34">
        <v>0.19</v>
      </c>
    </row>
    <row r="9" spans="1:7" ht="13.5" customHeight="1">
      <c r="A9" s="140" t="s">
        <v>407</v>
      </c>
      <c r="B9" s="33">
        <v>396</v>
      </c>
      <c r="C9" s="54" t="s">
        <v>12</v>
      </c>
      <c r="D9" s="34">
        <v>0.32</v>
      </c>
      <c r="E9" s="34">
        <v>0.02</v>
      </c>
      <c r="F9" s="34">
        <v>0.24</v>
      </c>
      <c r="G9" s="34">
        <v>0.17</v>
      </c>
    </row>
    <row r="10" spans="1:7" ht="13.5" customHeight="1">
      <c r="A10" s="140" t="s">
        <v>408</v>
      </c>
      <c r="B10" s="33">
        <v>402</v>
      </c>
      <c r="C10" s="54" t="s">
        <v>12</v>
      </c>
      <c r="D10" s="34">
        <v>0.32</v>
      </c>
      <c r="E10" s="34">
        <v>0.03</v>
      </c>
      <c r="F10" s="34">
        <v>0.24</v>
      </c>
      <c r="G10" s="34">
        <v>0.24</v>
      </c>
    </row>
    <row r="11" spans="1:7" ht="13.5" customHeight="1">
      <c r="A11" s="140" t="s">
        <v>409</v>
      </c>
      <c r="B11" s="33">
        <v>413</v>
      </c>
      <c r="C11" s="54" t="s">
        <v>12</v>
      </c>
      <c r="D11" s="34">
        <v>0.33</v>
      </c>
      <c r="E11" s="34">
        <v>0.03</v>
      </c>
      <c r="F11" s="34">
        <v>0.25</v>
      </c>
      <c r="G11" s="34">
        <v>0.25</v>
      </c>
    </row>
    <row r="12" spans="1:7" ht="13.5" customHeight="1">
      <c r="A12" s="140" t="s">
        <v>410</v>
      </c>
      <c r="B12" s="33">
        <v>377</v>
      </c>
      <c r="C12" s="54" t="s">
        <v>12</v>
      </c>
      <c r="D12" s="34">
        <v>0.3</v>
      </c>
      <c r="E12" s="34">
        <v>0.04</v>
      </c>
      <c r="F12" s="34">
        <v>0.23</v>
      </c>
      <c r="G12" s="34">
        <v>0.26</v>
      </c>
    </row>
    <row r="13" spans="1:7" ht="13.5" customHeight="1">
      <c r="A13" s="140" t="s">
        <v>411</v>
      </c>
      <c r="B13" s="33">
        <v>384</v>
      </c>
      <c r="C13" s="54" t="s">
        <v>12</v>
      </c>
      <c r="D13" s="34">
        <v>0.31</v>
      </c>
      <c r="E13" s="34">
        <v>0.02</v>
      </c>
      <c r="F13" s="34">
        <v>0.24</v>
      </c>
      <c r="G13" s="34">
        <v>0.21</v>
      </c>
    </row>
    <row r="14" spans="1:7" ht="13.5" customHeight="1">
      <c r="A14" s="140" t="s">
        <v>412</v>
      </c>
      <c r="B14" s="33">
        <v>403</v>
      </c>
      <c r="C14" s="54" t="s">
        <v>12</v>
      </c>
      <c r="D14" s="34">
        <v>0.31</v>
      </c>
      <c r="E14" s="34">
        <v>0.02</v>
      </c>
      <c r="F14" s="34">
        <v>0.38</v>
      </c>
      <c r="G14" s="34">
        <v>0.18</v>
      </c>
    </row>
    <row r="15" spans="1:7" ht="13.5" customHeight="1">
      <c r="A15" s="140" t="s">
        <v>413</v>
      </c>
      <c r="B15" s="33">
        <v>412</v>
      </c>
      <c r="C15" s="54" t="s">
        <v>12</v>
      </c>
      <c r="D15" s="34">
        <v>0.32</v>
      </c>
      <c r="E15" s="34">
        <v>0.04</v>
      </c>
      <c r="F15" s="34">
        <v>0.34</v>
      </c>
      <c r="G15" s="34">
        <v>0.21</v>
      </c>
    </row>
    <row r="16" spans="1:7" ht="13.5" customHeight="1">
      <c r="A16" s="140" t="s">
        <v>414</v>
      </c>
      <c r="B16" s="33">
        <v>479</v>
      </c>
      <c r="C16" s="54" t="s">
        <v>12</v>
      </c>
      <c r="D16" s="34">
        <v>0.34</v>
      </c>
      <c r="E16" s="34">
        <v>7.0000000000000007E-2</v>
      </c>
      <c r="F16" s="34">
        <v>0.53</v>
      </c>
      <c r="G16" s="34">
        <v>0.28000000000000003</v>
      </c>
    </row>
    <row r="17" spans="1:7" ht="13.5" customHeight="1">
      <c r="A17" s="140" t="s">
        <v>415</v>
      </c>
      <c r="B17" s="33">
        <v>576</v>
      </c>
      <c r="C17" s="54" t="s">
        <v>12</v>
      </c>
      <c r="D17" s="34">
        <v>0.41</v>
      </c>
      <c r="E17" s="34">
        <v>0.06</v>
      </c>
      <c r="F17" s="34">
        <v>0.7</v>
      </c>
      <c r="G17" s="34">
        <v>0.3</v>
      </c>
    </row>
    <row r="18" spans="1:7" ht="13.5" customHeight="1">
      <c r="A18" s="140" t="s">
        <v>416</v>
      </c>
      <c r="B18" s="33">
        <v>593</v>
      </c>
      <c r="C18" s="54" t="s">
        <v>12</v>
      </c>
      <c r="D18" s="34">
        <v>0.4</v>
      </c>
      <c r="E18" s="34">
        <v>0.18</v>
      </c>
      <c r="F18" s="34">
        <v>0.76</v>
      </c>
      <c r="G18" s="34">
        <v>0.32</v>
      </c>
    </row>
    <row r="19" spans="1:7" ht="13.5" customHeight="1">
      <c r="A19" s="140" t="s">
        <v>417</v>
      </c>
      <c r="B19" s="33">
        <v>611</v>
      </c>
      <c r="C19" s="54" t="s">
        <v>12</v>
      </c>
      <c r="D19" s="34">
        <v>0.42</v>
      </c>
      <c r="E19" s="34">
        <v>0.17</v>
      </c>
      <c r="F19" s="34">
        <v>0.78</v>
      </c>
      <c r="G19" s="34">
        <v>0.32</v>
      </c>
    </row>
    <row r="20" spans="1:7" ht="13.5" customHeight="1">
      <c r="A20" s="140" t="s">
        <v>418</v>
      </c>
      <c r="B20" s="33">
        <v>681</v>
      </c>
      <c r="C20" s="54" t="s">
        <v>12</v>
      </c>
      <c r="D20" s="34">
        <v>0.44</v>
      </c>
      <c r="E20" s="34">
        <v>0.11</v>
      </c>
      <c r="F20" s="34">
        <v>0.86</v>
      </c>
      <c r="G20" s="34">
        <v>0.72</v>
      </c>
    </row>
    <row r="21" spans="1:7" ht="13.5" customHeight="1">
      <c r="A21" s="140" t="s">
        <v>419</v>
      </c>
      <c r="B21" s="33">
        <v>785</v>
      </c>
      <c r="C21" s="54" t="s">
        <v>12</v>
      </c>
      <c r="D21" s="34">
        <v>0.48</v>
      </c>
      <c r="E21" s="34">
        <v>0.14000000000000001</v>
      </c>
      <c r="F21" s="34">
        <v>0.85</v>
      </c>
      <c r="G21" s="34">
        <v>1.38</v>
      </c>
    </row>
    <row r="22" spans="1:7" ht="13.5" customHeight="1">
      <c r="A22" s="140" t="s">
        <v>420</v>
      </c>
      <c r="B22" s="33">
        <v>858</v>
      </c>
      <c r="C22" s="54" t="s">
        <v>12</v>
      </c>
      <c r="D22" s="34">
        <v>0.52</v>
      </c>
      <c r="E22" s="34">
        <v>0.17</v>
      </c>
      <c r="F22" s="34">
        <v>1.03</v>
      </c>
      <c r="G22" s="34">
        <v>1.43</v>
      </c>
    </row>
    <row r="23" spans="1:7" ht="13.5" customHeight="1">
      <c r="A23" s="140" t="s">
        <v>421</v>
      </c>
      <c r="B23" s="33">
        <v>873</v>
      </c>
      <c r="C23" s="54" t="s">
        <v>12</v>
      </c>
      <c r="D23" s="34">
        <v>0.51</v>
      </c>
      <c r="E23" s="34">
        <v>0.24</v>
      </c>
      <c r="F23" s="34">
        <v>1</v>
      </c>
      <c r="G23" s="34">
        <v>1.71</v>
      </c>
    </row>
    <row r="24" spans="1:7" ht="13.5" customHeight="1">
      <c r="A24" s="140" t="s">
        <v>422</v>
      </c>
      <c r="B24" s="33">
        <v>859</v>
      </c>
      <c r="C24" s="54" t="s">
        <v>12</v>
      </c>
      <c r="D24" s="34">
        <v>0.5</v>
      </c>
      <c r="E24" s="34">
        <v>0.14000000000000001</v>
      </c>
      <c r="F24" s="34">
        <v>0.81</v>
      </c>
      <c r="G24" s="34">
        <v>2.14</v>
      </c>
    </row>
    <row r="25" spans="1:7" ht="13.5" customHeight="1">
      <c r="A25" s="140" t="s">
        <v>384</v>
      </c>
      <c r="B25" s="33">
        <v>974</v>
      </c>
      <c r="C25" s="54" t="s">
        <v>12</v>
      </c>
      <c r="D25" s="34">
        <v>0.6</v>
      </c>
      <c r="E25" s="34">
        <v>0.14000000000000001</v>
      </c>
      <c r="F25" s="34">
        <v>0.91</v>
      </c>
      <c r="G25" s="34">
        <v>2.21</v>
      </c>
    </row>
    <row r="26" spans="1:7" ht="13.5" customHeight="1">
      <c r="A26" s="140" t="s">
        <v>385</v>
      </c>
      <c r="B26" s="33">
        <v>1026</v>
      </c>
      <c r="C26" s="54" t="s">
        <v>12</v>
      </c>
      <c r="D26" s="34">
        <v>0.6252400035446678</v>
      </c>
      <c r="E26" s="34">
        <v>0.12929641202456632</v>
      </c>
      <c r="F26" s="34">
        <v>0.79836012514834398</v>
      </c>
      <c r="G26" s="34">
        <v>2.5426527242707762</v>
      </c>
    </row>
    <row r="27" spans="1:7" ht="13.5" customHeight="1">
      <c r="A27" s="140" t="s">
        <v>386</v>
      </c>
      <c r="B27" s="33">
        <v>1107</v>
      </c>
      <c r="C27" s="54" t="s">
        <v>12</v>
      </c>
      <c r="D27" s="34">
        <v>0.6887747528426803</v>
      </c>
      <c r="E27" s="34">
        <v>0.11870076615949066</v>
      </c>
      <c r="F27" s="34">
        <v>0.76057846813069097</v>
      </c>
      <c r="G27" s="34">
        <v>2.7958387516254879</v>
      </c>
    </row>
    <row r="28" spans="1:7" ht="13.5" customHeight="1">
      <c r="A28" s="140" t="s">
        <v>387</v>
      </c>
      <c r="B28" s="33">
        <v>1163</v>
      </c>
      <c r="C28" s="54" t="s">
        <v>12</v>
      </c>
      <c r="D28" s="34">
        <v>0.75168481078278904</v>
      </c>
      <c r="E28" s="34">
        <v>8.6067778375470694E-2</v>
      </c>
      <c r="F28" s="34">
        <v>0.77449472176542355</v>
      </c>
      <c r="G28" s="34">
        <v>2.7699326526178578</v>
      </c>
    </row>
    <row r="29" spans="1:7" ht="13.5" customHeight="1">
      <c r="A29" s="140" t="s">
        <v>388</v>
      </c>
      <c r="B29" s="33">
        <v>1338</v>
      </c>
      <c r="C29" s="54" t="s">
        <v>12</v>
      </c>
      <c r="D29" s="34">
        <v>0.89020771513353114</v>
      </c>
      <c r="E29" s="34">
        <v>8.5984522785898534E-2</v>
      </c>
      <c r="F29" s="34">
        <v>1.006711409395973</v>
      </c>
      <c r="G29" s="34">
        <v>2.6688276607239327</v>
      </c>
    </row>
    <row r="30" spans="1:7" ht="13.5" customHeight="1">
      <c r="A30" s="140" t="s">
        <v>389</v>
      </c>
      <c r="B30" s="33">
        <v>1379</v>
      </c>
      <c r="C30" s="54">
        <v>1</v>
      </c>
      <c r="D30" s="54" t="s">
        <v>12</v>
      </c>
      <c r="E30" s="54" t="s">
        <v>12</v>
      </c>
      <c r="F30" s="54" t="s">
        <v>12</v>
      </c>
      <c r="G30" s="54" t="s">
        <v>12</v>
      </c>
    </row>
    <row r="31" spans="1:7" ht="13.5" customHeight="1">
      <c r="A31" s="140" t="s">
        <v>390</v>
      </c>
      <c r="B31" s="33">
        <v>1423</v>
      </c>
      <c r="C31" s="54">
        <v>1.04</v>
      </c>
      <c r="D31" s="54" t="s">
        <v>12</v>
      </c>
      <c r="E31" s="54" t="s">
        <v>12</v>
      </c>
      <c r="F31" s="54" t="s">
        <v>12</v>
      </c>
      <c r="G31" s="54" t="s">
        <v>12</v>
      </c>
    </row>
    <row r="32" spans="1:7" ht="13.5" customHeight="1">
      <c r="A32" s="140" t="s">
        <v>391</v>
      </c>
      <c r="B32" s="33">
        <v>1392</v>
      </c>
      <c r="C32" s="54">
        <v>1.023868191681071</v>
      </c>
      <c r="D32" s="54" t="s">
        <v>12</v>
      </c>
      <c r="E32" s="54" t="s">
        <v>12</v>
      </c>
      <c r="F32" s="54" t="s">
        <v>12</v>
      </c>
      <c r="G32" s="54" t="s">
        <v>12</v>
      </c>
    </row>
    <row r="33" spans="1:7" ht="13.5" customHeight="1">
      <c r="A33" s="140" t="s">
        <v>392</v>
      </c>
      <c r="B33" s="33">
        <v>1387</v>
      </c>
      <c r="C33" s="54">
        <v>1.03</v>
      </c>
      <c r="D33" s="54" t="s">
        <v>12</v>
      </c>
      <c r="E33" s="54" t="s">
        <v>12</v>
      </c>
      <c r="F33" s="54" t="s">
        <v>12</v>
      </c>
      <c r="G33" s="54" t="s">
        <v>12</v>
      </c>
    </row>
    <row r="34" spans="1:7" ht="13.5" customHeight="1">
      <c r="A34" s="140" t="s">
        <v>393</v>
      </c>
      <c r="B34" s="33">
        <v>1153</v>
      </c>
      <c r="C34" s="54">
        <v>0.86</v>
      </c>
      <c r="D34" s="54" t="s">
        <v>12</v>
      </c>
      <c r="E34" s="54" t="s">
        <v>12</v>
      </c>
      <c r="F34" s="54" t="s">
        <v>12</v>
      </c>
      <c r="G34" s="54" t="s">
        <v>12</v>
      </c>
    </row>
    <row r="35" spans="1:7" ht="13.5" customHeight="1">
      <c r="A35" s="140" t="s">
        <v>394</v>
      </c>
      <c r="B35" s="33">
        <v>1100</v>
      </c>
      <c r="C35" s="54">
        <v>0.82</v>
      </c>
      <c r="D35" s="54" t="s">
        <v>12</v>
      </c>
      <c r="E35" s="54" t="s">
        <v>12</v>
      </c>
      <c r="F35" s="54" t="s">
        <v>12</v>
      </c>
      <c r="G35" s="54" t="s">
        <v>12</v>
      </c>
    </row>
    <row r="36" spans="1:7" ht="13.5" customHeight="1">
      <c r="A36" s="140" t="s">
        <v>395</v>
      </c>
      <c r="B36" s="33">
        <v>996</v>
      </c>
      <c r="C36" s="54">
        <v>0.75</v>
      </c>
      <c r="D36" s="54" t="s">
        <v>12</v>
      </c>
      <c r="E36" s="54" t="s">
        <v>12</v>
      </c>
      <c r="F36" s="54" t="s">
        <v>12</v>
      </c>
      <c r="G36" s="54" t="s">
        <v>12</v>
      </c>
    </row>
    <row r="37" spans="1:7" ht="13.5" customHeight="1">
      <c r="A37" s="140" t="s">
        <v>396</v>
      </c>
      <c r="B37" s="33">
        <v>951</v>
      </c>
      <c r="C37" s="54">
        <v>0.72</v>
      </c>
      <c r="D37" s="54" t="s">
        <v>12</v>
      </c>
      <c r="E37" s="54" t="s">
        <v>12</v>
      </c>
      <c r="F37" s="54" t="s">
        <v>12</v>
      </c>
      <c r="G37" s="54" t="s">
        <v>12</v>
      </c>
    </row>
    <row r="38" spans="1:7" ht="13.5" customHeight="1">
      <c r="A38" s="140" t="s">
        <v>397</v>
      </c>
      <c r="B38" s="33">
        <v>907</v>
      </c>
      <c r="C38" s="34">
        <v>0.69</v>
      </c>
      <c r="D38" s="54" t="s">
        <v>12</v>
      </c>
      <c r="E38" s="54" t="s">
        <v>12</v>
      </c>
      <c r="F38" s="54" t="s">
        <v>12</v>
      </c>
      <c r="G38" s="54" t="s">
        <v>12</v>
      </c>
    </row>
    <row r="39" spans="1:7" ht="13.5" customHeight="1">
      <c r="A39" s="140" t="s">
        <v>398</v>
      </c>
      <c r="B39" s="193">
        <v>886</v>
      </c>
      <c r="C39" s="66">
        <v>0.68</v>
      </c>
      <c r="D39" s="54" t="s">
        <v>12</v>
      </c>
      <c r="E39" s="54" t="s">
        <v>12</v>
      </c>
      <c r="F39" s="54" t="s">
        <v>12</v>
      </c>
      <c r="G39" s="54" t="s">
        <v>12</v>
      </c>
    </row>
    <row r="40" spans="1:7" ht="13.5" customHeight="1">
      <c r="A40" s="140" t="s">
        <v>399</v>
      </c>
      <c r="B40" s="194">
        <v>836</v>
      </c>
      <c r="C40" s="67">
        <v>0.64</v>
      </c>
      <c r="D40" s="54" t="s">
        <v>12</v>
      </c>
      <c r="E40" s="54" t="s">
        <v>12</v>
      </c>
      <c r="F40" s="54" t="s">
        <v>12</v>
      </c>
      <c r="G40" s="54" t="s">
        <v>12</v>
      </c>
    </row>
    <row r="41" spans="1:7" ht="13.5" customHeight="1">
      <c r="A41" s="140" t="s">
        <v>400</v>
      </c>
      <c r="B41" s="194">
        <v>828</v>
      </c>
      <c r="C41" s="67">
        <v>0.64</v>
      </c>
      <c r="D41" s="54" t="s">
        <v>12</v>
      </c>
      <c r="E41" s="54" t="s">
        <v>12</v>
      </c>
      <c r="F41" s="54" t="s">
        <v>12</v>
      </c>
      <c r="G41" s="54" t="s">
        <v>12</v>
      </c>
    </row>
    <row r="42" spans="1:7" ht="13.5" customHeight="1">
      <c r="A42" s="142" t="s">
        <v>401</v>
      </c>
      <c r="B42" s="194">
        <v>837</v>
      </c>
      <c r="C42" s="67">
        <v>0.65</v>
      </c>
      <c r="D42" s="54" t="s">
        <v>12</v>
      </c>
      <c r="E42" s="54" t="s">
        <v>12</v>
      </c>
      <c r="F42" s="54" t="s">
        <v>12</v>
      </c>
      <c r="G42" s="54" t="s">
        <v>12</v>
      </c>
    </row>
    <row r="43" spans="1:7" ht="13.5" customHeight="1">
      <c r="A43" s="142" t="s">
        <v>402</v>
      </c>
      <c r="B43" s="194">
        <v>935</v>
      </c>
      <c r="C43" s="67">
        <v>0.74</v>
      </c>
      <c r="D43" s="54" t="s">
        <v>12</v>
      </c>
      <c r="E43" s="54" t="s">
        <v>12</v>
      </c>
      <c r="F43" s="54" t="s">
        <v>12</v>
      </c>
      <c r="G43" s="54" t="s">
        <v>12</v>
      </c>
    </row>
    <row r="44" spans="1:7" ht="13.5" customHeight="1">
      <c r="A44" s="142" t="s">
        <v>403</v>
      </c>
      <c r="B44" s="194">
        <v>1095</v>
      </c>
      <c r="C44" s="67">
        <v>0.87</v>
      </c>
      <c r="D44" s="54" t="s">
        <v>12</v>
      </c>
      <c r="E44" s="54" t="s">
        <v>12</v>
      </c>
      <c r="F44" s="54" t="s">
        <v>12</v>
      </c>
      <c r="G44" s="54" t="s">
        <v>12</v>
      </c>
    </row>
    <row r="45" spans="1:7" ht="13.5" customHeight="1">
      <c r="A45" s="142" t="s">
        <v>404</v>
      </c>
      <c r="B45" s="194">
        <v>1155</v>
      </c>
      <c r="C45" s="67">
        <v>0.93</v>
      </c>
      <c r="D45" s="54" t="s">
        <v>12</v>
      </c>
      <c r="E45" s="54" t="s">
        <v>12</v>
      </c>
      <c r="F45" s="54" t="s">
        <v>12</v>
      </c>
      <c r="G45" s="54" t="s">
        <v>12</v>
      </c>
    </row>
    <row r="46" spans="1:7" ht="13.5" customHeight="1">
      <c r="A46" s="142" t="s">
        <v>339</v>
      </c>
      <c r="B46" s="194">
        <v>1056</v>
      </c>
      <c r="C46" s="87">
        <v>0.86</v>
      </c>
      <c r="D46" s="54" t="s">
        <v>12</v>
      </c>
      <c r="E46" s="54" t="s">
        <v>12</v>
      </c>
      <c r="F46" s="54" t="s">
        <v>12</v>
      </c>
      <c r="G46" s="54" t="s">
        <v>12</v>
      </c>
    </row>
    <row r="47" spans="1:7" ht="13.5" customHeight="1">
      <c r="A47" s="142" t="s">
        <v>667</v>
      </c>
      <c r="B47" s="194">
        <v>1145</v>
      </c>
      <c r="C47" s="87">
        <v>0.94</v>
      </c>
      <c r="D47" s="54" t="s">
        <v>12</v>
      </c>
      <c r="E47" s="54" t="s">
        <v>12</v>
      </c>
      <c r="F47" s="54" t="s">
        <v>12</v>
      </c>
      <c r="G47" s="54" t="s">
        <v>12</v>
      </c>
    </row>
    <row r="48" spans="1:7" ht="13.5" customHeight="1">
      <c r="A48" s="142" t="s">
        <v>699</v>
      </c>
      <c r="B48" s="194">
        <v>1302</v>
      </c>
      <c r="C48" s="87">
        <v>1.08</v>
      </c>
      <c r="D48" s="54" t="s">
        <v>12</v>
      </c>
      <c r="E48" s="54" t="s">
        <v>12</v>
      </c>
      <c r="F48" s="54" t="s">
        <v>12</v>
      </c>
      <c r="G48" s="54" t="s">
        <v>12</v>
      </c>
    </row>
    <row r="49" spans="1:7" ht="13.5" customHeight="1">
      <c r="A49" s="142" t="s">
        <v>701</v>
      </c>
      <c r="B49" s="194">
        <v>1425</v>
      </c>
      <c r="C49" s="87">
        <v>1.2</v>
      </c>
      <c r="D49" s="54" t="s">
        <v>12</v>
      </c>
      <c r="E49" s="54" t="s">
        <v>12</v>
      </c>
      <c r="F49" s="54" t="s">
        <v>12</v>
      </c>
      <c r="G49" s="54" t="s">
        <v>12</v>
      </c>
    </row>
    <row r="50" spans="1:7" ht="13.5" customHeight="1">
      <c r="A50" s="35"/>
      <c r="B50" s="35"/>
      <c r="C50" s="36"/>
      <c r="D50" s="36"/>
      <c r="E50" s="36"/>
      <c r="F50" s="36"/>
      <c r="G50" s="36"/>
    </row>
    <row r="51" spans="1:7" ht="13.5" customHeight="1">
      <c r="A51" s="112"/>
      <c r="B51" s="112"/>
      <c r="C51" s="109"/>
      <c r="D51" s="109"/>
      <c r="E51" s="109"/>
      <c r="F51" s="109"/>
      <c r="G51" s="109"/>
    </row>
    <row r="52" spans="1:7" ht="13.5" customHeight="1">
      <c r="A52" s="13" t="s">
        <v>423</v>
      </c>
    </row>
  </sheetData>
  <sheetProtection algorithmName="SHA-512" hashValue="ziAen9FtZh0tQsz4uQ/Yl9qabegL2jfd87aEnlWc0xpohGaXnkgXh08t+wg5E5PpreooOl4CsK7FiabN/36f4A==" saltValue="6IakXeLFg95tgYZV2O/upg==" spinCount="100000" sheet="1" objects="1" scenarios="1"/>
  <mergeCells count="2">
    <mergeCell ref="B4:B5"/>
    <mergeCell ref="C4:G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17"/>
  <sheetViews>
    <sheetView zoomScaleSheetLayoutView="50" workbookViewId="0">
      <pane xSplit="1" ySplit="5" topLeftCell="B6" activePane="bottomRight" state="frozen"/>
      <selection activeCell="C23" sqref="C23"/>
      <selection pane="topRight" activeCell="C23" sqref="C23"/>
      <selection pane="bottomLeft" activeCell="C23" sqref="C23"/>
      <selection pane="bottomRight" activeCell="F9" sqref="F9"/>
    </sheetView>
  </sheetViews>
  <sheetFormatPr defaultColWidth="11.625" defaultRowHeight="13.5" customHeight="1"/>
  <cols>
    <col min="1" max="2" width="10.625" style="24" customWidth="1"/>
    <col min="3" max="16384" width="11.625" style="22"/>
  </cols>
  <sheetData>
    <row r="1" spans="1:2" ht="13.5" customHeight="1">
      <c r="A1" s="15" t="s">
        <v>78</v>
      </c>
    </row>
    <row r="2" spans="1:2" ht="13.5" customHeight="1">
      <c r="B2" s="45"/>
    </row>
    <row r="3" spans="1:2" ht="13.5" customHeight="1">
      <c r="A3" s="109"/>
      <c r="B3" s="113"/>
    </row>
    <row r="4" spans="1:2" ht="13.5" customHeight="1">
      <c r="A4" s="197"/>
      <c r="B4" s="189" t="s">
        <v>78</v>
      </c>
    </row>
    <row r="5" spans="1:2" ht="13.5" customHeight="1">
      <c r="A5" s="191"/>
      <c r="B5" s="178" t="s">
        <v>497</v>
      </c>
    </row>
    <row r="6" spans="1:2" ht="13.5" customHeight="1">
      <c r="A6" s="142" t="s">
        <v>424</v>
      </c>
      <c r="B6" s="44">
        <v>340</v>
      </c>
    </row>
    <row r="7" spans="1:2" ht="13.5" customHeight="1">
      <c r="A7" s="140" t="s">
        <v>408</v>
      </c>
      <c r="B7" s="44">
        <v>355</v>
      </c>
    </row>
    <row r="8" spans="1:2" ht="13.5" customHeight="1">
      <c r="A8" s="142" t="s">
        <v>413</v>
      </c>
      <c r="B8" s="44">
        <v>347</v>
      </c>
    </row>
    <row r="9" spans="1:2" ht="13.5" customHeight="1">
      <c r="A9" s="140" t="s">
        <v>418</v>
      </c>
      <c r="B9" s="44">
        <v>518</v>
      </c>
    </row>
    <row r="10" spans="1:2" ht="13.5" customHeight="1">
      <c r="A10" s="140" t="s">
        <v>384</v>
      </c>
      <c r="B10" s="101">
        <v>671</v>
      </c>
    </row>
    <row r="11" spans="1:2" ht="13.5" customHeight="1">
      <c r="A11" s="140" t="s">
        <v>389</v>
      </c>
      <c r="B11" s="44">
        <v>1093</v>
      </c>
    </row>
    <row r="12" spans="1:2" ht="13.5" customHeight="1">
      <c r="A12" s="140" t="s">
        <v>394</v>
      </c>
      <c r="B12" s="44">
        <v>767</v>
      </c>
    </row>
    <row r="13" spans="1:2" ht="13.5" customHeight="1">
      <c r="A13" s="142" t="s">
        <v>399</v>
      </c>
      <c r="B13" s="44">
        <v>802</v>
      </c>
    </row>
    <row r="14" spans="1:2" ht="13.5" customHeight="1">
      <c r="A14" s="142" t="s">
        <v>425</v>
      </c>
      <c r="B14" s="44">
        <v>991</v>
      </c>
    </row>
    <row r="15" spans="1:2" ht="13.5" customHeight="1">
      <c r="A15" s="35"/>
      <c r="B15" s="35"/>
    </row>
    <row r="16" spans="1:2" ht="13.5" customHeight="1">
      <c r="A16" s="112"/>
      <c r="B16" s="109"/>
    </row>
    <row r="17" spans="1:1" ht="13.5" customHeight="1">
      <c r="A17" s="13" t="s">
        <v>684</v>
      </c>
    </row>
  </sheetData>
  <sheetProtection algorithmName="SHA-512" hashValue="9RM62VilH9dRwFynpXPfBWi7oJhzjvMzjpb7lbnT5+xxPKGNIfuBW+w8BzojTkbMS5XPX6Y8YF6bKWrg9dUImg==" saltValue="OST5c3mJGmIZzDlgNoJefw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19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H16" sqref="H16"/>
    </sheetView>
  </sheetViews>
  <sheetFormatPr defaultColWidth="13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17" width="10.625" style="22" customWidth="1"/>
    <col min="18" max="18" width="13.625" style="22"/>
    <col min="19" max="19" width="10.625" style="22" customWidth="1"/>
    <col min="20" max="20" width="13.625" style="22"/>
    <col min="21" max="25" width="10.625" style="22" customWidth="1"/>
    <col min="26" max="26" width="13.625" style="22"/>
    <col min="27" max="29" width="10.625" style="22" customWidth="1"/>
    <col min="30" max="16384" width="13.625" style="22"/>
  </cols>
  <sheetData>
    <row r="1" spans="1:30" ht="13.5" customHeight="1">
      <c r="A1" s="15" t="s">
        <v>173</v>
      </c>
      <c r="B1" s="15"/>
      <c r="AB1" s="23"/>
      <c r="AC1" s="23"/>
      <c r="AD1" s="23"/>
    </row>
    <row r="2" spans="1:30" ht="13.5" customHeight="1">
      <c r="C2" s="61"/>
      <c r="AB2" s="23"/>
      <c r="AC2" s="23"/>
      <c r="AD2" s="23"/>
    </row>
    <row r="3" spans="1:30" ht="13.5" customHeight="1">
      <c r="A3" s="13"/>
      <c r="B3" s="13"/>
      <c r="C3" s="61"/>
      <c r="D3" s="109"/>
      <c r="E3" s="62"/>
      <c r="F3" s="62"/>
      <c r="G3" s="62"/>
      <c r="H3" s="62"/>
      <c r="I3" s="62"/>
      <c r="J3" s="29"/>
      <c r="K3" s="62"/>
      <c r="L3" s="62"/>
      <c r="M3" s="62"/>
      <c r="N3" s="62"/>
      <c r="O3" s="63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s="31" customFormat="1" ht="27" customHeight="1">
      <c r="A4" s="111"/>
      <c r="B4" s="100"/>
      <c r="C4" s="221" t="s">
        <v>670</v>
      </c>
      <c r="D4" s="228" t="s">
        <v>124</v>
      </c>
      <c r="E4" s="228" t="s">
        <v>164</v>
      </c>
      <c r="F4" s="228"/>
      <c r="G4" s="228"/>
      <c r="H4" s="228"/>
      <c r="I4" s="228"/>
      <c r="J4" s="221" t="s">
        <v>671</v>
      </c>
      <c r="K4" s="221" t="s">
        <v>516</v>
      </c>
      <c r="L4" s="221" t="s">
        <v>515</v>
      </c>
      <c r="M4" s="228" t="s">
        <v>33</v>
      </c>
      <c r="N4" s="221" t="s">
        <v>514</v>
      </c>
      <c r="O4" s="228" t="s">
        <v>182</v>
      </c>
      <c r="P4" s="221" t="s">
        <v>513</v>
      </c>
      <c r="Q4" s="221" t="s">
        <v>512</v>
      </c>
      <c r="R4" s="228" t="s">
        <v>216</v>
      </c>
      <c r="S4" s="228" t="s">
        <v>139</v>
      </c>
      <c r="T4" s="221" t="s">
        <v>511</v>
      </c>
      <c r="U4" s="221" t="s">
        <v>510</v>
      </c>
      <c r="V4" s="221"/>
      <c r="W4" s="221" t="s">
        <v>509</v>
      </c>
      <c r="X4" s="221" t="s">
        <v>508</v>
      </c>
      <c r="Y4" s="221" t="s">
        <v>507</v>
      </c>
      <c r="Z4" s="221" t="s">
        <v>506</v>
      </c>
      <c r="AA4" s="221" t="s">
        <v>505</v>
      </c>
      <c r="AB4" s="221" t="s">
        <v>504</v>
      </c>
      <c r="AC4" s="221" t="s">
        <v>503</v>
      </c>
      <c r="AD4" s="222" t="s">
        <v>502</v>
      </c>
    </row>
    <row r="5" spans="1:30" s="31" customFormat="1" ht="18" customHeight="1">
      <c r="A5" s="133"/>
      <c r="B5" s="134"/>
      <c r="C5" s="221"/>
      <c r="D5" s="228"/>
      <c r="E5" s="82" t="s">
        <v>28</v>
      </c>
      <c r="F5" s="82" t="s">
        <v>120</v>
      </c>
      <c r="G5" s="82" t="s">
        <v>159</v>
      </c>
      <c r="H5" s="82" t="s">
        <v>137</v>
      </c>
      <c r="I5" s="82" t="s">
        <v>162</v>
      </c>
      <c r="J5" s="221"/>
      <c r="K5" s="221"/>
      <c r="L5" s="221"/>
      <c r="M5" s="228"/>
      <c r="N5" s="221"/>
      <c r="O5" s="228"/>
      <c r="P5" s="221"/>
      <c r="Q5" s="221"/>
      <c r="R5" s="228"/>
      <c r="S5" s="228"/>
      <c r="T5" s="221"/>
      <c r="U5" s="137" t="s">
        <v>199</v>
      </c>
      <c r="V5" s="137" t="s">
        <v>200</v>
      </c>
      <c r="W5" s="221"/>
      <c r="X5" s="221"/>
      <c r="Y5" s="221"/>
      <c r="Z5" s="221"/>
      <c r="AA5" s="221"/>
      <c r="AB5" s="221"/>
      <c r="AC5" s="221"/>
      <c r="AD5" s="222"/>
    </row>
    <row r="6" spans="1:30" ht="13.5" customHeight="1">
      <c r="A6" s="129"/>
      <c r="B6" s="135"/>
      <c r="C6" s="178" t="s">
        <v>501</v>
      </c>
      <c r="D6" s="178" t="s">
        <v>501</v>
      </c>
      <c r="E6" s="178" t="s">
        <v>517</v>
      </c>
      <c r="F6" s="178" t="s">
        <v>517</v>
      </c>
      <c r="G6" s="178" t="s">
        <v>517</v>
      </c>
      <c r="H6" s="178" t="s">
        <v>517</v>
      </c>
      <c r="I6" s="178" t="s">
        <v>517</v>
      </c>
      <c r="J6" s="178" t="s">
        <v>517</v>
      </c>
      <c r="K6" s="178" t="s">
        <v>478</v>
      </c>
      <c r="L6" s="178" t="s">
        <v>501</v>
      </c>
      <c r="M6" s="178" t="s">
        <v>501</v>
      </c>
      <c r="N6" s="178" t="s">
        <v>501</v>
      </c>
      <c r="O6" s="178" t="s">
        <v>501</v>
      </c>
      <c r="P6" s="178" t="s">
        <v>501</v>
      </c>
      <c r="Q6" s="178" t="s">
        <v>501</v>
      </c>
      <c r="R6" s="178" t="s">
        <v>501</v>
      </c>
      <c r="S6" s="178" t="s">
        <v>501</v>
      </c>
      <c r="T6" s="178" t="s">
        <v>501</v>
      </c>
      <c r="U6" s="178" t="s">
        <v>501</v>
      </c>
      <c r="V6" s="178" t="s">
        <v>501</v>
      </c>
      <c r="W6" s="178" t="s">
        <v>501</v>
      </c>
      <c r="X6" s="178" t="s">
        <v>501</v>
      </c>
      <c r="Y6" s="178" t="s">
        <v>501</v>
      </c>
      <c r="Z6" s="178" t="s">
        <v>501</v>
      </c>
      <c r="AA6" s="178" t="s">
        <v>501</v>
      </c>
      <c r="AB6" s="178" t="s">
        <v>501</v>
      </c>
      <c r="AC6" s="178" t="s">
        <v>501</v>
      </c>
      <c r="AD6" s="178" t="s">
        <v>501</v>
      </c>
    </row>
    <row r="7" spans="1:30" ht="13.5" customHeight="1">
      <c r="A7" s="184" t="s">
        <v>424</v>
      </c>
      <c r="B7" s="167">
        <v>29495</v>
      </c>
      <c r="C7" s="104" t="s">
        <v>255</v>
      </c>
      <c r="D7" s="32">
        <v>39473</v>
      </c>
      <c r="E7" s="64" t="s">
        <v>12</v>
      </c>
      <c r="F7" s="54">
        <v>3.39</v>
      </c>
      <c r="G7" s="54">
        <v>4.03</v>
      </c>
      <c r="H7" s="54">
        <v>3.48</v>
      </c>
      <c r="I7" s="54">
        <v>3.48</v>
      </c>
      <c r="J7" s="32">
        <v>135855</v>
      </c>
      <c r="K7" s="104" t="s">
        <v>255</v>
      </c>
      <c r="L7" s="104" t="s">
        <v>255</v>
      </c>
      <c r="M7" s="32">
        <v>22539</v>
      </c>
      <c r="N7" s="104" t="s">
        <v>255</v>
      </c>
      <c r="O7" s="32">
        <v>4673</v>
      </c>
      <c r="P7" s="104" t="s">
        <v>255</v>
      </c>
      <c r="Q7" s="104">
        <v>2785</v>
      </c>
      <c r="R7" s="32">
        <v>11474</v>
      </c>
      <c r="S7" s="32">
        <v>1061</v>
      </c>
      <c r="T7" s="104" t="s">
        <v>255</v>
      </c>
      <c r="U7" s="104" t="s">
        <v>255</v>
      </c>
      <c r="V7" s="104" t="s">
        <v>255</v>
      </c>
      <c r="W7" s="32">
        <v>519</v>
      </c>
      <c r="X7" s="104" t="s">
        <v>255</v>
      </c>
      <c r="Y7" s="104" t="s">
        <v>255</v>
      </c>
      <c r="Z7" s="104" t="s">
        <v>255</v>
      </c>
      <c r="AA7" s="32">
        <v>75</v>
      </c>
      <c r="AB7" s="104" t="s">
        <v>255</v>
      </c>
      <c r="AC7" s="104" t="s">
        <v>255</v>
      </c>
      <c r="AD7" s="104" t="s">
        <v>255</v>
      </c>
    </row>
    <row r="8" spans="1:30" ht="13.5" customHeight="1">
      <c r="A8" s="184" t="s">
        <v>408</v>
      </c>
      <c r="B8" s="167">
        <v>31321</v>
      </c>
      <c r="C8" s="104" t="s">
        <v>255</v>
      </c>
      <c r="D8" s="32">
        <v>40962</v>
      </c>
      <c r="E8" s="64" t="s">
        <v>12</v>
      </c>
      <c r="F8" s="54">
        <v>3.31</v>
      </c>
      <c r="G8" s="54">
        <v>3.76</v>
      </c>
      <c r="H8" s="54">
        <v>3.4</v>
      </c>
      <c r="I8" s="54">
        <v>3.37</v>
      </c>
      <c r="J8" s="32">
        <v>137201</v>
      </c>
      <c r="K8" s="51" t="s">
        <v>255</v>
      </c>
      <c r="L8" s="51" t="s">
        <v>255</v>
      </c>
      <c r="M8" s="32">
        <v>23453</v>
      </c>
      <c r="N8" s="51" t="s">
        <v>255</v>
      </c>
      <c r="O8" s="32">
        <v>6755</v>
      </c>
      <c r="P8" s="51" t="s">
        <v>255</v>
      </c>
      <c r="Q8" s="51">
        <v>3304</v>
      </c>
      <c r="R8" s="32">
        <v>12639</v>
      </c>
      <c r="S8" s="32">
        <v>1439</v>
      </c>
      <c r="T8" s="32">
        <v>1946</v>
      </c>
      <c r="U8" s="51" t="s">
        <v>255</v>
      </c>
      <c r="V8" s="51" t="s">
        <v>255</v>
      </c>
      <c r="W8" s="32">
        <v>604</v>
      </c>
      <c r="X8" s="51" t="s">
        <v>255</v>
      </c>
      <c r="Y8" s="51" t="s">
        <v>255</v>
      </c>
      <c r="Z8" s="51" t="s">
        <v>255</v>
      </c>
      <c r="AA8" s="32">
        <v>84</v>
      </c>
      <c r="AB8" s="51" t="s">
        <v>255</v>
      </c>
      <c r="AC8" s="51" t="s">
        <v>255</v>
      </c>
      <c r="AD8" s="51" t="s">
        <v>255</v>
      </c>
    </row>
    <row r="9" spans="1:30" ht="13.5" customHeight="1">
      <c r="A9" s="184" t="s">
        <v>413</v>
      </c>
      <c r="B9" s="167">
        <v>33147</v>
      </c>
      <c r="C9" s="44" t="s">
        <v>255</v>
      </c>
      <c r="D9" s="32">
        <v>42472</v>
      </c>
      <c r="E9" s="64" t="s">
        <v>12</v>
      </c>
      <c r="F9" s="54">
        <v>3.17</v>
      </c>
      <c r="G9" s="54">
        <v>3.67</v>
      </c>
      <c r="H9" s="54">
        <v>3.28</v>
      </c>
      <c r="I9" s="54">
        <v>3.24</v>
      </c>
      <c r="J9" s="32">
        <v>136666</v>
      </c>
      <c r="K9" s="44" t="s">
        <v>255</v>
      </c>
      <c r="L9" s="44" t="s">
        <v>255</v>
      </c>
      <c r="M9" s="32">
        <v>24629</v>
      </c>
      <c r="N9" s="44" t="s">
        <v>255</v>
      </c>
      <c r="O9" s="32">
        <v>7398</v>
      </c>
      <c r="P9" s="44" t="s">
        <v>255</v>
      </c>
      <c r="Q9" s="32">
        <v>4134</v>
      </c>
      <c r="R9" s="32">
        <v>14028</v>
      </c>
      <c r="S9" s="32">
        <v>1984</v>
      </c>
      <c r="T9" s="32">
        <v>2270</v>
      </c>
      <c r="U9" s="44" t="s">
        <v>255</v>
      </c>
      <c r="V9" s="44" t="s">
        <v>255</v>
      </c>
      <c r="W9" s="32">
        <v>632</v>
      </c>
      <c r="X9" s="44" t="s">
        <v>255</v>
      </c>
      <c r="Y9" s="44" t="s">
        <v>255</v>
      </c>
      <c r="Z9" s="44" t="s">
        <v>255</v>
      </c>
      <c r="AA9" s="32">
        <v>85</v>
      </c>
      <c r="AB9" s="44" t="s">
        <v>255</v>
      </c>
      <c r="AC9" s="44" t="s">
        <v>255</v>
      </c>
      <c r="AD9" s="44" t="s">
        <v>255</v>
      </c>
    </row>
    <row r="10" spans="1:30" ht="13.5" customHeight="1">
      <c r="A10" s="184" t="s">
        <v>418</v>
      </c>
      <c r="B10" s="167">
        <v>34973</v>
      </c>
      <c r="C10" s="44" t="s">
        <v>255</v>
      </c>
      <c r="D10" s="32">
        <v>45417</v>
      </c>
      <c r="E10" s="64" t="s">
        <v>12</v>
      </c>
      <c r="F10" s="54">
        <v>2.98</v>
      </c>
      <c r="G10" s="54">
        <v>3.33</v>
      </c>
      <c r="H10" s="54">
        <v>3.09</v>
      </c>
      <c r="I10" s="54">
        <v>2.99</v>
      </c>
      <c r="J10" s="32">
        <v>136794</v>
      </c>
      <c r="K10" s="44" t="s">
        <v>255</v>
      </c>
      <c r="L10" s="44" t="s">
        <v>255</v>
      </c>
      <c r="M10" s="32">
        <v>26031</v>
      </c>
      <c r="N10" s="44" t="s">
        <v>255</v>
      </c>
      <c r="O10" s="32">
        <v>9454</v>
      </c>
      <c r="P10" s="44" t="s">
        <v>255</v>
      </c>
      <c r="Q10" s="32">
        <v>5933</v>
      </c>
      <c r="R10" s="32">
        <v>16523</v>
      </c>
      <c r="S10" s="32">
        <v>2699</v>
      </c>
      <c r="T10" s="32">
        <v>3345</v>
      </c>
      <c r="U10" s="44" t="s">
        <v>255</v>
      </c>
      <c r="V10" s="44" t="s">
        <v>255</v>
      </c>
      <c r="W10" s="32">
        <v>562</v>
      </c>
      <c r="X10" s="44" t="s">
        <v>255</v>
      </c>
      <c r="Y10" s="44" t="s">
        <v>255</v>
      </c>
      <c r="Z10" s="44" t="s">
        <v>255</v>
      </c>
      <c r="AA10" s="32">
        <v>82</v>
      </c>
      <c r="AB10" s="44" t="s">
        <v>255</v>
      </c>
      <c r="AC10" s="44" t="s">
        <v>255</v>
      </c>
      <c r="AD10" s="44" t="s">
        <v>255</v>
      </c>
    </row>
    <row r="11" spans="1:30" ht="13.5" customHeight="1">
      <c r="A11" s="166" t="s">
        <v>384</v>
      </c>
      <c r="B11" s="167">
        <v>36800</v>
      </c>
      <c r="C11" s="101">
        <v>71</v>
      </c>
      <c r="D11" s="32">
        <v>46808</v>
      </c>
      <c r="E11" s="64" t="s">
        <v>12</v>
      </c>
      <c r="F11" s="54">
        <v>2.83</v>
      </c>
      <c r="G11" s="54">
        <v>3.13</v>
      </c>
      <c r="H11" s="54">
        <v>2.97</v>
      </c>
      <c r="I11" s="54">
        <v>2.84</v>
      </c>
      <c r="J11" s="32">
        <v>134219</v>
      </c>
      <c r="K11" s="32">
        <v>1874</v>
      </c>
      <c r="L11" s="32">
        <v>36378</v>
      </c>
      <c r="M11" s="32">
        <v>27346</v>
      </c>
      <c r="N11" s="32">
        <v>9032</v>
      </c>
      <c r="O11" s="32">
        <v>10300</v>
      </c>
      <c r="P11" s="32">
        <v>130</v>
      </c>
      <c r="Q11" s="32">
        <v>7965</v>
      </c>
      <c r="R11" s="32">
        <v>18963</v>
      </c>
      <c r="S11" s="32">
        <v>3459</v>
      </c>
      <c r="T11" s="32">
        <v>4639</v>
      </c>
      <c r="U11" s="32">
        <v>636</v>
      </c>
      <c r="V11" s="32">
        <v>2823</v>
      </c>
      <c r="W11" s="32">
        <v>692</v>
      </c>
      <c r="X11" s="32">
        <v>350</v>
      </c>
      <c r="Y11" s="32">
        <v>267</v>
      </c>
      <c r="Z11" s="32">
        <v>75</v>
      </c>
      <c r="AA11" s="32">
        <v>76</v>
      </c>
      <c r="AB11" s="32">
        <v>48</v>
      </c>
      <c r="AC11" s="32">
        <v>19</v>
      </c>
      <c r="AD11" s="32">
        <v>9</v>
      </c>
    </row>
    <row r="12" spans="1:30" ht="13.5" customHeight="1">
      <c r="A12" s="166" t="s">
        <v>389</v>
      </c>
      <c r="B12" s="167">
        <v>38626</v>
      </c>
      <c r="C12" s="101">
        <v>79</v>
      </c>
      <c r="D12" s="32">
        <v>48950</v>
      </c>
      <c r="E12" s="64" t="s">
        <v>12</v>
      </c>
      <c r="F12" s="54">
        <v>2.68</v>
      </c>
      <c r="G12" s="54">
        <v>3</v>
      </c>
      <c r="H12" s="54">
        <v>2.78</v>
      </c>
      <c r="I12" s="54">
        <v>2.67</v>
      </c>
      <c r="J12" s="32">
        <v>132685</v>
      </c>
      <c r="K12" s="32">
        <v>2272</v>
      </c>
      <c r="L12" s="32">
        <v>36929</v>
      </c>
      <c r="M12" s="32">
        <v>28889</v>
      </c>
      <c r="N12" s="32">
        <v>8040</v>
      </c>
      <c r="O12" s="32">
        <v>11821</v>
      </c>
      <c r="P12" s="32">
        <v>200</v>
      </c>
      <c r="Q12" s="32">
        <v>9554</v>
      </c>
      <c r="R12" s="32">
        <v>20742</v>
      </c>
      <c r="S12" s="32">
        <v>4314</v>
      </c>
      <c r="T12" s="32">
        <v>5482</v>
      </c>
      <c r="U12" s="32">
        <v>935</v>
      </c>
      <c r="V12" s="32">
        <v>3379</v>
      </c>
      <c r="W12" s="32">
        <v>844</v>
      </c>
      <c r="X12" s="32">
        <v>420</v>
      </c>
      <c r="Y12" s="32">
        <v>323</v>
      </c>
      <c r="Z12" s="32">
        <v>101</v>
      </c>
      <c r="AA12" s="32">
        <v>94</v>
      </c>
      <c r="AB12" s="32">
        <v>50</v>
      </c>
      <c r="AC12" s="32">
        <v>38</v>
      </c>
      <c r="AD12" s="32">
        <v>6</v>
      </c>
    </row>
    <row r="13" spans="1:30" ht="13.5" customHeight="1">
      <c r="A13" s="166" t="s">
        <v>394</v>
      </c>
      <c r="B13" s="167">
        <v>40452</v>
      </c>
      <c r="C13" s="101">
        <v>74</v>
      </c>
      <c r="D13" s="32">
        <v>49287</v>
      </c>
      <c r="E13" s="54">
        <v>2.5966887820000002</v>
      </c>
      <c r="F13" s="54">
        <v>2.5623074769</v>
      </c>
      <c r="G13" s="54">
        <v>2.8122065728000001</v>
      </c>
      <c r="H13" s="54">
        <v>2.6814632735999999</v>
      </c>
      <c r="I13" s="54">
        <v>2.5830929024999998</v>
      </c>
      <c r="J13" s="32">
        <v>127983</v>
      </c>
      <c r="K13" s="32">
        <v>2288</v>
      </c>
      <c r="L13" s="32">
        <v>36118</v>
      </c>
      <c r="M13" s="32">
        <v>29106</v>
      </c>
      <c r="N13" s="32">
        <v>7012</v>
      </c>
      <c r="O13" s="32">
        <v>12684</v>
      </c>
      <c r="P13" s="32">
        <v>354</v>
      </c>
      <c r="Q13" s="32">
        <v>10959</v>
      </c>
      <c r="R13" s="32">
        <v>22214</v>
      </c>
      <c r="S13" s="32">
        <v>5111</v>
      </c>
      <c r="T13" s="32">
        <v>6140</v>
      </c>
      <c r="U13" s="32">
        <v>1231</v>
      </c>
      <c r="V13" s="32">
        <v>3880</v>
      </c>
      <c r="W13" s="32">
        <v>778</v>
      </c>
      <c r="X13" s="44">
        <v>381</v>
      </c>
      <c r="Y13" s="44">
        <v>309</v>
      </c>
      <c r="Z13" s="44">
        <v>88</v>
      </c>
      <c r="AA13" s="32">
        <v>90</v>
      </c>
      <c r="AB13" s="44">
        <v>49</v>
      </c>
      <c r="AC13" s="44">
        <v>35</v>
      </c>
      <c r="AD13" s="44">
        <v>6</v>
      </c>
    </row>
    <row r="14" spans="1:30" ht="13.5" customHeight="1">
      <c r="A14" s="132" t="s">
        <v>399</v>
      </c>
      <c r="B14" s="167">
        <v>42278</v>
      </c>
      <c r="C14" s="38">
        <v>104</v>
      </c>
      <c r="D14" s="38">
        <v>50834</v>
      </c>
      <c r="E14" s="65">
        <v>2.4597906912999998</v>
      </c>
      <c r="F14" s="65">
        <v>2.4127279188999999</v>
      </c>
      <c r="G14" s="65">
        <v>2.7021276595999999</v>
      </c>
      <c r="H14" s="65">
        <v>2.5884240075</v>
      </c>
      <c r="I14" s="65">
        <v>2.4555369128</v>
      </c>
      <c r="J14" s="33">
        <v>125041</v>
      </c>
      <c r="K14" s="38">
        <v>2776</v>
      </c>
      <c r="L14" s="38">
        <v>35882</v>
      </c>
      <c r="M14" s="38">
        <v>30305</v>
      </c>
      <c r="N14" s="38">
        <v>5577</v>
      </c>
      <c r="O14" s="38">
        <v>14586</v>
      </c>
      <c r="P14" s="38">
        <v>345</v>
      </c>
      <c r="Q14" s="38">
        <v>12863</v>
      </c>
      <c r="R14" s="44">
        <v>24227</v>
      </c>
      <c r="S14" s="38">
        <v>6313</v>
      </c>
      <c r="T14" s="38">
        <v>7071</v>
      </c>
      <c r="U14" s="38">
        <v>1791</v>
      </c>
      <c r="V14" s="38">
        <v>4522</v>
      </c>
      <c r="W14" s="38">
        <v>873</v>
      </c>
      <c r="X14" s="38">
        <v>468</v>
      </c>
      <c r="Y14" s="38">
        <v>323</v>
      </c>
      <c r="Z14" s="38">
        <v>82</v>
      </c>
      <c r="AA14" s="38">
        <v>88</v>
      </c>
      <c r="AB14" s="38">
        <v>49</v>
      </c>
      <c r="AC14" s="38">
        <v>34</v>
      </c>
      <c r="AD14" s="38">
        <v>5</v>
      </c>
    </row>
    <row r="15" spans="1:30" ht="13.5" customHeight="1">
      <c r="A15" s="132" t="s">
        <v>404</v>
      </c>
      <c r="B15" s="167">
        <v>44105</v>
      </c>
      <c r="C15" s="38">
        <v>110</v>
      </c>
      <c r="D15" s="38">
        <v>51470</v>
      </c>
      <c r="E15" s="65">
        <v>2.3231199999999999</v>
      </c>
      <c r="F15" s="65">
        <v>2.2782300000000002</v>
      </c>
      <c r="G15" s="65">
        <v>2.5006300000000001</v>
      </c>
      <c r="H15" s="65">
        <v>2.47166</v>
      </c>
      <c r="I15" s="65">
        <v>2.2844500000000001</v>
      </c>
      <c r="J15" s="33">
        <v>119571</v>
      </c>
      <c r="K15" s="38">
        <v>3194</v>
      </c>
      <c r="L15" s="38">
        <v>34548</v>
      </c>
      <c r="M15" s="38">
        <v>30182</v>
      </c>
      <c r="N15" s="38">
        <v>4366</v>
      </c>
      <c r="O15" s="38">
        <v>16538</v>
      </c>
      <c r="P15" s="38">
        <v>303</v>
      </c>
      <c r="Q15" s="38">
        <v>13612</v>
      </c>
      <c r="R15" s="44">
        <v>25053</v>
      </c>
      <c r="S15" s="38">
        <v>7434</v>
      </c>
      <c r="T15" s="38">
        <v>7414</v>
      </c>
      <c r="U15" s="38">
        <v>2293</v>
      </c>
      <c r="V15" s="38">
        <v>5141</v>
      </c>
      <c r="W15" s="38">
        <v>725</v>
      </c>
      <c r="X15" s="38">
        <v>392</v>
      </c>
      <c r="Y15" s="38">
        <v>256</v>
      </c>
      <c r="Z15" s="38">
        <v>77</v>
      </c>
      <c r="AA15" s="38">
        <v>71</v>
      </c>
      <c r="AB15" s="38">
        <v>37</v>
      </c>
      <c r="AC15" s="38">
        <v>29</v>
      </c>
      <c r="AD15" s="38">
        <v>5</v>
      </c>
    </row>
    <row r="16" spans="1:30" ht="13.5" customHeight="1">
      <c r="A16" s="35"/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ht="13.5" customHeight="1">
      <c r="A17" s="112"/>
      <c r="B17" s="112"/>
      <c r="C17" s="109"/>
      <c r="D17" s="112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</row>
    <row r="18" spans="1:30" ht="13.5" customHeight="1">
      <c r="A18" s="13" t="s">
        <v>685</v>
      </c>
      <c r="B18" s="13"/>
      <c r="C18" s="22"/>
      <c r="D18" s="24"/>
    </row>
    <row r="19" spans="1:30" ht="13.5" customHeight="1">
      <c r="A19" s="23" t="s">
        <v>664</v>
      </c>
      <c r="B19" s="23"/>
    </row>
  </sheetData>
  <sheetProtection algorithmName="SHA-512" hashValue="WgzZyQlHdDrBemp9Jg4BcfarDTKcP8IEQUhiiXsJvlTxkmGfN1Ka0jnwzf7eCyoV7OvHDdkjMTVgs3LklcHf6w==" saltValue="mqbumjuELbi7oZ5kLQ79rg==" spinCount="100000" sheet="1" objects="1" scenarios="1"/>
  <mergeCells count="23">
    <mergeCell ref="E4:I4"/>
    <mergeCell ref="U4:V4"/>
    <mergeCell ref="C4:C5"/>
    <mergeCell ref="D4:D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B4:AB5"/>
    <mergeCell ref="AC4:AC5"/>
    <mergeCell ref="AD4:AD5"/>
    <mergeCell ref="W4:W5"/>
    <mergeCell ref="X4:X5"/>
    <mergeCell ref="Y4:Y5"/>
    <mergeCell ref="Z4:Z5"/>
    <mergeCell ref="AA4:AA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7"/>
  <sheetViews>
    <sheetView zoomScaleSheetLayoutView="50" workbookViewId="0">
      <pane xSplit="1" ySplit="5" topLeftCell="B6" activePane="bottomRight" state="frozen"/>
      <selection activeCell="C23" sqref="C23"/>
      <selection pane="topRight" activeCell="C23" sqref="C23"/>
      <selection pane="bottomLeft" activeCell="C23" sqref="C23"/>
      <selection pane="bottomRight" activeCell="H26" sqref="H26"/>
    </sheetView>
  </sheetViews>
  <sheetFormatPr defaultColWidth="15.625" defaultRowHeight="13.5" customHeight="1"/>
  <cols>
    <col min="1" max="1" width="10.625" style="24" customWidth="1"/>
    <col min="2" max="2" width="12.625" style="24" customWidth="1"/>
    <col min="3" max="5" width="12.625" style="22" customWidth="1"/>
    <col min="6" max="6" width="15.625" style="22"/>
    <col min="7" max="11" width="12.625" style="22" customWidth="1"/>
    <col min="12" max="16384" width="15.625" style="22"/>
  </cols>
  <sheetData>
    <row r="1" spans="1:11" ht="13.5" customHeight="1">
      <c r="A1" s="15" t="s">
        <v>294</v>
      </c>
    </row>
    <row r="2" spans="1:11" ht="13.5" customHeight="1">
      <c r="B2" s="59"/>
      <c r="C2" s="13"/>
      <c r="D2" s="27"/>
      <c r="E2" s="27"/>
      <c r="F2" s="27"/>
      <c r="G2" s="27"/>
      <c r="H2" s="27"/>
      <c r="I2" s="27"/>
      <c r="J2" s="27"/>
      <c r="K2" s="27"/>
    </row>
    <row r="3" spans="1:11" ht="13.5" customHeight="1">
      <c r="A3" s="27"/>
      <c r="B3" s="27"/>
      <c r="C3" s="109"/>
      <c r="D3" s="60"/>
      <c r="E3" s="60"/>
      <c r="F3" s="60"/>
      <c r="G3" s="43"/>
      <c r="H3" s="43"/>
      <c r="I3" s="27"/>
      <c r="J3" s="27"/>
      <c r="K3" s="27"/>
    </row>
    <row r="4" spans="1:11" s="31" customFormat="1" ht="40.5" customHeight="1">
      <c r="A4" s="190"/>
      <c r="B4" s="199" t="s">
        <v>293</v>
      </c>
      <c r="C4" s="82" t="s">
        <v>526</v>
      </c>
      <c r="D4" s="199" t="s">
        <v>525</v>
      </c>
      <c r="E4" s="82" t="s">
        <v>524</v>
      </c>
      <c r="F4" s="82" t="s">
        <v>523</v>
      </c>
      <c r="G4" s="82" t="s">
        <v>292</v>
      </c>
      <c r="H4" s="82" t="s">
        <v>521</v>
      </c>
      <c r="I4" s="199" t="s">
        <v>520</v>
      </c>
      <c r="J4" s="199" t="s">
        <v>519</v>
      </c>
      <c r="K4" s="128" t="s">
        <v>518</v>
      </c>
    </row>
    <row r="5" spans="1:11" ht="13.5" customHeight="1">
      <c r="A5" s="191"/>
      <c r="B5" s="178" t="s">
        <v>522</v>
      </c>
      <c r="C5" s="178" t="s">
        <v>522</v>
      </c>
      <c r="D5" s="178" t="s">
        <v>522</v>
      </c>
      <c r="E5" s="178" t="s">
        <v>522</v>
      </c>
      <c r="F5" s="178" t="s">
        <v>522</v>
      </c>
      <c r="G5" s="178" t="s">
        <v>522</v>
      </c>
      <c r="H5" s="178" t="s">
        <v>501</v>
      </c>
      <c r="I5" s="178" t="s">
        <v>497</v>
      </c>
      <c r="J5" s="178" t="s">
        <v>497</v>
      </c>
      <c r="K5" s="178" t="s">
        <v>497</v>
      </c>
    </row>
    <row r="6" spans="1:11" ht="13.5" customHeight="1">
      <c r="A6" s="140" t="s">
        <v>426</v>
      </c>
      <c r="B6" s="104" t="s">
        <v>255</v>
      </c>
      <c r="C6" s="32">
        <v>38348</v>
      </c>
      <c r="D6" s="104" t="s">
        <v>255</v>
      </c>
      <c r="E6" s="32">
        <v>28574</v>
      </c>
      <c r="F6" s="32">
        <v>1406</v>
      </c>
      <c r="G6" s="32">
        <v>6476</v>
      </c>
      <c r="H6" s="32">
        <v>1162</v>
      </c>
      <c r="I6" s="32" t="s">
        <v>255</v>
      </c>
      <c r="J6" s="32" t="s">
        <v>255</v>
      </c>
      <c r="K6" s="32" t="s">
        <v>255</v>
      </c>
    </row>
    <row r="7" spans="1:11" ht="13.5" customHeight="1">
      <c r="A7" s="140" t="s">
        <v>427</v>
      </c>
      <c r="B7" s="104" t="s">
        <v>255</v>
      </c>
      <c r="C7" s="32">
        <v>39821</v>
      </c>
      <c r="D7" s="51" t="s">
        <v>255</v>
      </c>
      <c r="E7" s="32">
        <v>30094</v>
      </c>
      <c r="F7" s="32">
        <v>1418</v>
      </c>
      <c r="G7" s="32">
        <v>6734</v>
      </c>
      <c r="H7" s="32">
        <v>1024</v>
      </c>
      <c r="I7" s="32" t="s">
        <v>255</v>
      </c>
      <c r="J7" s="32" t="s">
        <v>255</v>
      </c>
      <c r="K7" s="32" t="s">
        <v>255</v>
      </c>
    </row>
    <row r="8" spans="1:11" ht="13.5" customHeight="1">
      <c r="A8" s="140" t="s">
        <v>428</v>
      </c>
      <c r="B8" s="104" t="s">
        <v>255</v>
      </c>
      <c r="C8" s="32">
        <v>41581</v>
      </c>
      <c r="D8" s="51" t="s">
        <v>255</v>
      </c>
      <c r="E8" s="32">
        <v>31839</v>
      </c>
      <c r="F8" s="32">
        <v>1403</v>
      </c>
      <c r="G8" s="32">
        <v>7126</v>
      </c>
      <c r="H8" s="32">
        <v>939</v>
      </c>
      <c r="I8" s="32" t="s">
        <v>255</v>
      </c>
      <c r="J8" s="32" t="s">
        <v>255</v>
      </c>
      <c r="K8" s="32" t="s">
        <v>255</v>
      </c>
    </row>
    <row r="9" spans="1:11" ht="13.5" customHeight="1">
      <c r="A9" s="140" t="s">
        <v>430</v>
      </c>
      <c r="B9" s="104" t="s">
        <v>255</v>
      </c>
      <c r="C9" s="32">
        <v>44302</v>
      </c>
      <c r="D9" s="51" t="s">
        <v>255</v>
      </c>
      <c r="E9" s="32">
        <v>33129</v>
      </c>
      <c r="F9" s="32">
        <v>1384</v>
      </c>
      <c r="G9" s="32">
        <v>8176</v>
      </c>
      <c r="H9" s="32">
        <v>1141</v>
      </c>
      <c r="I9" s="32" t="s">
        <v>255</v>
      </c>
      <c r="J9" s="32" t="s">
        <v>255</v>
      </c>
      <c r="K9" s="32" t="s">
        <v>255</v>
      </c>
    </row>
    <row r="10" spans="1:11" ht="13.5" customHeight="1">
      <c r="A10" s="140" t="s">
        <v>431</v>
      </c>
      <c r="B10" s="101">
        <v>45559</v>
      </c>
      <c r="C10" s="32">
        <v>46142</v>
      </c>
      <c r="D10" s="32">
        <v>666</v>
      </c>
      <c r="E10" s="32">
        <v>34726</v>
      </c>
      <c r="F10" s="32">
        <v>1382</v>
      </c>
      <c r="G10" s="32">
        <v>8280</v>
      </c>
      <c r="H10" s="32">
        <v>1171</v>
      </c>
      <c r="I10" s="32">
        <v>133312</v>
      </c>
      <c r="J10" s="32">
        <v>132072</v>
      </c>
      <c r="K10" s="32">
        <v>907</v>
      </c>
    </row>
    <row r="11" spans="1:11" ht="13.5" customHeight="1">
      <c r="A11" s="140" t="s">
        <v>432</v>
      </c>
      <c r="B11" s="101">
        <v>47547</v>
      </c>
      <c r="C11" s="32">
        <v>48121</v>
      </c>
      <c r="D11" s="32">
        <v>829</v>
      </c>
      <c r="E11" s="32">
        <v>36213</v>
      </c>
      <c r="F11" s="32">
        <v>1342</v>
      </c>
      <c r="G11" s="32">
        <v>8905</v>
      </c>
      <c r="H11" s="32">
        <v>1087</v>
      </c>
      <c r="I11" s="32">
        <v>131547</v>
      </c>
      <c r="J11" s="32">
        <v>130310</v>
      </c>
      <c r="K11" s="32">
        <v>1138</v>
      </c>
    </row>
    <row r="12" spans="1:11" ht="13.5" customHeight="1">
      <c r="A12" s="140" t="s">
        <v>433</v>
      </c>
      <c r="B12" s="104">
        <v>48200</v>
      </c>
      <c r="C12" s="32">
        <v>48706</v>
      </c>
      <c r="D12" s="38">
        <v>581</v>
      </c>
      <c r="E12" s="32">
        <v>37478</v>
      </c>
      <c r="F12" s="32">
        <v>1120</v>
      </c>
      <c r="G12" s="32">
        <v>8614</v>
      </c>
      <c r="H12" s="32">
        <v>988</v>
      </c>
      <c r="I12" s="32">
        <v>127200</v>
      </c>
      <c r="J12" s="32">
        <v>126026</v>
      </c>
      <c r="K12" s="32">
        <v>783</v>
      </c>
    </row>
    <row r="13" spans="1:11" ht="13.5" customHeight="1">
      <c r="A13" s="142" t="s">
        <v>434</v>
      </c>
      <c r="B13" s="44">
        <v>49711</v>
      </c>
      <c r="C13" s="38">
        <v>50105</v>
      </c>
      <c r="D13" s="38">
        <v>728</v>
      </c>
      <c r="E13" s="38">
        <v>38011</v>
      </c>
      <c r="F13" s="38">
        <v>966</v>
      </c>
      <c r="G13" s="38">
        <v>9895</v>
      </c>
      <c r="H13" s="38">
        <v>839</v>
      </c>
      <c r="I13" s="32">
        <v>123859</v>
      </c>
      <c r="J13" s="32">
        <v>123048</v>
      </c>
      <c r="K13" s="32">
        <v>1181</v>
      </c>
    </row>
    <row r="14" spans="1:11" ht="13.5" customHeight="1">
      <c r="A14" s="142" t="s">
        <v>313</v>
      </c>
      <c r="B14" s="44">
        <v>50295</v>
      </c>
      <c r="C14" s="38">
        <v>50816</v>
      </c>
      <c r="D14" s="38">
        <v>654</v>
      </c>
      <c r="E14" s="38">
        <v>38043</v>
      </c>
      <c r="F14" s="38">
        <v>770</v>
      </c>
      <c r="G14" s="38">
        <v>10498</v>
      </c>
      <c r="H14" s="38">
        <v>984</v>
      </c>
      <c r="I14" s="32">
        <v>118581</v>
      </c>
      <c r="J14" s="32">
        <v>117582</v>
      </c>
      <c r="K14" s="32">
        <v>990</v>
      </c>
    </row>
    <row r="15" spans="1:11" ht="13.5" customHeight="1">
      <c r="A15" s="35"/>
      <c r="B15" s="35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3.5" customHeight="1">
      <c r="A16" s="112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s="24" customFormat="1" ht="13.5" customHeight="1">
      <c r="A17" s="13" t="s">
        <v>686</v>
      </c>
      <c r="C17" s="22"/>
      <c r="D17" s="22"/>
      <c r="E17" s="22"/>
      <c r="F17" s="22"/>
      <c r="G17" s="22"/>
      <c r="H17" s="22"/>
      <c r="I17" s="22"/>
      <c r="J17" s="22"/>
      <c r="K17" s="22"/>
    </row>
  </sheetData>
  <sheetProtection algorithmName="SHA-512" hashValue="rJZ62+J+v1K42TE79qJT/oXAMLw9YZTr1IIbKlzKSBOrBYgBJC3Dv6BQD0ycl0snskQjA49139qhHRm/84bgCQ==" saltValue="ah0+zHkndYIxxMpPGiikfw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43"/>
  <sheetViews>
    <sheetView zoomScaleSheetLayoutView="50" workbookViewId="0">
      <pane xSplit="2" ySplit="5" topLeftCell="C21" activePane="bottomRight" state="frozen"/>
      <selection activeCell="C23" sqref="C23"/>
      <selection pane="topRight" activeCell="C23" sqref="C23"/>
      <selection pane="bottomLeft" activeCell="C23" sqref="C23"/>
      <selection pane="bottomRight" activeCell="I48" sqref="I48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9" width="10.625" style="22" customWidth="1"/>
    <col min="10" max="16384" width="11.625" style="22"/>
  </cols>
  <sheetData>
    <row r="1" spans="1:9" ht="13.5" customHeight="1">
      <c r="A1" s="15" t="s">
        <v>29</v>
      </c>
      <c r="B1" s="15"/>
    </row>
    <row r="2" spans="1:9" ht="13.5" customHeight="1">
      <c r="C2" s="45"/>
    </row>
    <row r="3" spans="1:9" ht="13.5" customHeight="1">
      <c r="A3" s="13"/>
      <c r="B3" s="13"/>
      <c r="C3" s="113"/>
      <c r="D3" s="109"/>
      <c r="E3" s="27"/>
      <c r="F3" s="27"/>
      <c r="G3" s="27"/>
      <c r="H3" s="27"/>
      <c r="I3" s="110"/>
    </row>
    <row r="4" spans="1:9" s="31" customFormat="1" ht="27" customHeight="1">
      <c r="A4" s="181"/>
      <c r="B4" s="182"/>
      <c r="C4" s="165" t="s">
        <v>127</v>
      </c>
      <c r="D4" s="165" t="s">
        <v>128</v>
      </c>
      <c r="E4" s="165" t="s">
        <v>58</v>
      </c>
      <c r="F4" s="165" t="s">
        <v>106</v>
      </c>
      <c r="G4" s="165" t="s">
        <v>197</v>
      </c>
      <c r="H4" s="165" t="s">
        <v>131</v>
      </c>
      <c r="I4" s="121" t="s">
        <v>129</v>
      </c>
    </row>
    <row r="5" spans="1:9" ht="13.5" customHeight="1">
      <c r="A5" s="129"/>
      <c r="B5" s="135"/>
      <c r="C5" s="178" t="s">
        <v>527</v>
      </c>
      <c r="D5" s="178" t="s">
        <v>527</v>
      </c>
      <c r="E5" s="178" t="s">
        <v>527</v>
      </c>
      <c r="F5" s="178" t="s">
        <v>527</v>
      </c>
      <c r="G5" s="178" t="s">
        <v>527</v>
      </c>
      <c r="H5" s="178" t="s">
        <v>527</v>
      </c>
      <c r="I5" s="178" t="s">
        <v>492</v>
      </c>
    </row>
    <row r="6" spans="1:9" ht="13.5" customHeight="1">
      <c r="A6" s="184" t="s">
        <v>435</v>
      </c>
      <c r="B6" s="152">
        <v>30590</v>
      </c>
      <c r="C6" s="101">
        <v>137964</v>
      </c>
      <c r="D6" s="104" t="s">
        <v>255</v>
      </c>
      <c r="E6" s="104" t="s">
        <v>255</v>
      </c>
      <c r="F6" s="104" t="s">
        <v>255</v>
      </c>
      <c r="G6" s="104" t="s">
        <v>255</v>
      </c>
      <c r="H6" s="104" t="s">
        <v>255</v>
      </c>
      <c r="I6" s="104" t="s">
        <v>255</v>
      </c>
    </row>
    <row r="7" spans="1:9" ht="13.5" customHeight="1">
      <c r="A7" s="131" t="s">
        <v>436</v>
      </c>
      <c r="B7" s="136">
        <v>30956</v>
      </c>
      <c r="C7" s="101">
        <v>138186</v>
      </c>
      <c r="D7" s="44" t="s">
        <v>255</v>
      </c>
      <c r="E7" s="44" t="s">
        <v>255</v>
      </c>
      <c r="F7" s="44" t="s">
        <v>255</v>
      </c>
      <c r="G7" s="44" t="s">
        <v>255</v>
      </c>
      <c r="H7" s="44" t="s">
        <v>255</v>
      </c>
      <c r="I7" s="44" t="s">
        <v>255</v>
      </c>
    </row>
    <row r="8" spans="1:9" ht="13.5" customHeight="1">
      <c r="A8" s="131" t="s">
        <v>437</v>
      </c>
      <c r="B8" s="136">
        <v>31686</v>
      </c>
      <c r="C8" s="101">
        <v>138772</v>
      </c>
      <c r="D8" s="44" t="s">
        <v>255</v>
      </c>
      <c r="E8" s="44" t="s">
        <v>255</v>
      </c>
      <c r="F8" s="44" t="s">
        <v>255</v>
      </c>
      <c r="G8" s="44" t="s">
        <v>255</v>
      </c>
      <c r="H8" s="44" t="s">
        <v>255</v>
      </c>
      <c r="I8" s="32">
        <v>41619</v>
      </c>
    </row>
    <row r="9" spans="1:9" ht="13.5" customHeight="1">
      <c r="A9" s="131" t="s">
        <v>438</v>
      </c>
      <c r="B9" s="136">
        <v>32051</v>
      </c>
      <c r="C9" s="101">
        <v>138837</v>
      </c>
      <c r="D9" s="44" t="s">
        <v>255</v>
      </c>
      <c r="E9" s="44" t="s">
        <v>255</v>
      </c>
      <c r="F9" s="44" t="s">
        <v>255</v>
      </c>
      <c r="G9" s="44" t="s">
        <v>255</v>
      </c>
      <c r="H9" s="44" t="s">
        <v>255</v>
      </c>
      <c r="I9" s="32">
        <v>42954</v>
      </c>
    </row>
    <row r="10" spans="1:9" ht="13.5" customHeight="1">
      <c r="A10" s="131" t="s">
        <v>439</v>
      </c>
      <c r="B10" s="136">
        <v>32417</v>
      </c>
      <c r="C10" s="101">
        <v>138892</v>
      </c>
      <c r="D10" s="44" t="s">
        <v>255</v>
      </c>
      <c r="E10" s="44" t="s">
        <v>255</v>
      </c>
      <c r="F10" s="44" t="s">
        <v>255</v>
      </c>
      <c r="G10" s="44" t="s">
        <v>255</v>
      </c>
      <c r="H10" s="44" t="s">
        <v>255</v>
      </c>
      <c r="I10" s="32">
        <v>43417</v>
      </c>
    </row>
    <row r="11" spans="1:9" ht="13.5" customHeight="1">
      <c r="A11" s="131" t="s">
        <v>441</v>
      </c>
      <c r="B11" s="136">
        <v>32782</v>
      </c>
      <c r="C11" s="101">
        <v>138851</v>
      </c>
      <c r="D11" s="32">
        <v>65388</v>
      </c>
      <c r="E11" s="32">
        <v>73463</v>
      </c>
      <c r="F11" s="44" t="s">
        <v>255</v>
      </c>
      <c r="G11" s="44" t="s">
        <v>255</v>
      </c>
      <c r="H11" s="44" t="s">
        <v>255</v>
      </c>
      <c r="I11" s="32">
        <v>43772</v>
      </c>
    </row>
    <row r="12" spans="1:9" ht="13.5" customHeight="1">
      <c r="A12" s="131" t="s">
        <v>429</v>
      </c>
      <c r="B12" s="136">
        <v>33512</v>
      </c>
      <c r="C12" s="101">
        <v>138203</v>
      </c>
      <c r="D12" s="32">
        <v>65066</v>
      </c>
      <c r="E12" s="32">
        <v>73137</v>
      </c>
      <c r="F12" s="44" t="s">
        <v>255</v>
      </c>
      <c r="G12" s="44" t="s">
        <v>255</v>
      </c>
      <c r="H12" s="44" t="s">
        <v>255</v>
      </c>
      <c r="I12" s="32">
        <v>43047</v>
      </c>
    </row>
    <row r="13" spans="1:9" ht="13.5" customHeight="1">
      <c r="A13" s="131" t="s">
        <v>442</v>
      </c>
      <c r="B13" s="136">
        <v>33878</v>
      </c>
      <c r="C13" s="101">
        <v>138007</v>
      </c>
      <c r="D13" s="32">
        <v>64920</v>
      </c>
      <c r="E13" s="32">
        <v>73087</v>
      </c>
      <c r="F13" s="32">
        <v>23497</v>
      </c>
      <c r="G13" s="32">
        <v>93949</v>
      </c>
      <c r="H13" s="32">
        <v>20504</v>
      </c>
      <c r="I13" s="32">
        <v>43523</v>
      </c>
    </row>
    <row r="14" spans="1:9" ht="13.5" customHeight="1">
      <c r="A14" s="131" t="s">
        <v>443</v>
      </c>
      <c r="B14" s="136">
        <v>34243</v>
      </c>
      <c r="C14" s="101">
        <v>138104</v>
      </c>
      <c r="D14" s="32">
        <v>64983</v>
      </c>
      <c r="E14" s="32">
        <v>73121</v>
      </c>
      <c r="F14" s="32">
        <v>22985</v>
      </c>
      <c r="G14" s="32">
        <v>93758</v>
      </c>
      <c r="H14" s="32">
        <v>21304</v>
      </c>
      <c r="I14" s="32">
        <v>44111</v>
      </c>
    </row>
    <row r="15" spans="1:9" ht="13.5" customHeight="1">
      <c r="A15" s="131" t="s">
        <v>444</v>
      </c>
      <c r="B15" s="136">
        <v>34608</v>
      </c>
      <c r="C15" s="101">
        <v>138404</v>
      </c>
      <c r="D15" s="32">
        <v>65226</v>
      </c>
      <c r="E15" s="32">
        <v>73178</v>
      </c>
      <c r="F15" s="32">
        <v>22715</v>
      </c>
      <c r="G15" s="32">
        <v>93518</v>
      </c>
      <c r="H15" s="32">
        <v>22114</v>
      </c>
      <c r="I15" s="32">
        <v>44740</v>
      </c>
    </row>
    <row r="16" spans="1:9" ht="13.5" customHeight="1">
      <c r="A16" s="131" t="s">
        <v>445</v>
      </c>
      <c r="B16" s="136">
        <v>35339</v>
      </c>
      <c r="C16" s="101">
        <v>138396</v>
      </c>
      <c r="D16" s="32">
        <v>65404</v>
      </c>
      <c r="E16" s="32">
        <v>72992</v>
      </c>
      <c r="F16" s="32">
        <v>21934</v>
      </c>
      <c r="G16" s="32">
        <v>92397</v>
      </c>
      <c r="H16" s="32">
        <v>24063</v>
      </c>
      <c r="I16" s="32">
        <v>45990</v>
      </c>
    </row>
    <row r="17" spans="1:9" ht="13.5" customHeight="1">
      <c r="A17" s="131" t="s">
        <v>446</v>
      </c>
      <c r="B17" s="136">
        <v>35704</v>
      </c>
      <c r="C17" s="101">
        <v>138095</v>
      </c>
      <c r="D17" s="32">
        <v>65305</v>
      </c>
      <c r="E17" s="32">
        <v>72790</v>
      </c>
      <c r="F17" s="32">
        <v>21576</v>
      </c>
      <c r="G17" s="32">
        <v>91478</v>
      </c>
      <c r="H17" s="32">
        <v>25039</v>
      </c>
      <c r="I17" s="32">
        <v>46365</v>
      </c>
    </row>
    <row r="18" spans="1:9" ht="13.5" customHeight="1">
      <c r="A18" s="131" t="s">
        <v>447</v>
      </c>
      <c r="B18" s="136">
        <v>36069</v>
      </c>
      <c r="C18" s="101">
        <v>137711</v>
      </c>
      <c r="D18" s="32">
        <v>65128</v>
      </c>
      <c r="E18" s="32">
        <v>72583</v>
      </c>
      <c r="F18" s="32">
        <v>21074</v>
      </c>
      <c r="G18" s="32">
        <v>90711</v>
      </c>
      <c r="H18" s="32">
        <v>25924</v>
      </c>
      <c r="I18" s="32">
        <v>46830</v>
      </c>
    </row>
    <row r="19" spans="1:9" ht="13.5" customHeight="1">
      <c r="A19" s="131" t="s">
        <v>448</v>
      </c>
      <c r="B19" s="136">
        <v>36434</v>
      </c>
      <c r="C19" s="101">
        <v>137319</v>
      </c>
      <c r="D19" s="32">
        <v>64977</v>
      </c>
      <c r="E19" s="32">
        <v>72342</v>
      </c>
      <c r="F19" s="32">
        <v>20675</v>
      </c>
      <c r="G19" s="32">
        <v>89825</v>
      </c>
      <c r="H19" s="32">
        <v>26817</v>
      </c>
      <c r="I19" s="32">
        <v>47258</v>
      </c>
    </row>
    <row r="20" spans="1:9" ht="13.5" customHeight="1">
      <c r="A20" s="132" t="s">
        <v>449</v>
      </c>
      <c r="B20" s="136">
        <v>37165</v>
      </c>
      <c r="C20" s="101">
        <v>136018</v>
      </c>
      <c r="D20" s="32">
        <v>64345</v>
      </c>
      <c r="E20" s="32">
        <v>71673</v>
      </c>
      <c r="F20" s="32">
        <v>19955</v>
      </c>
      <c r="G20" s="32">
        <v>87589</v>
      </c>
      <c r="H20" s="32">
        <v>28394</v>
      </c>
      <c r="I20" s="32">
        <v>47489</v>
      </c>
    </row>
    <row r="21" spans="1:9" ht="13.5" customHeight="1">
      <c r="A21" s="132" t="s">
        <v>450</v>
      </c>
      <c r="B21" s="136">
        <v>37530</v>
      </c>
      <c r="C21" s="101">
        <v>135765</v>
      </c>
      <c r="D21" s="32">
        <v>64241</v>
      </c>
      <c r="E21" s="32">
        <v>71524</v>
      </c>
      <c r="F21" s="32">
        <v>19611</v>
      </c>
      <c r="G21" s="32">
        <v>86917</v>
      </c>
      <c r="H21" s="32">
        <v>29157</v>
      </c>
      <c r="I21" s="32">
        <v>48009</v>
      </c>
    </row>
    <row r="22" spans="1:9" ht="13.5" customHeight="1">
      <c r="A22" s="132" t="s">
        <v>451</v>
      </c>
      <c r="B22" s="136">
        <v>37895</v>
      </c>
      <c r="C22" s="101">
        <v>135320</v>
      </c>
      <c r="D22" s="32">
        <v>64041</v>
      </c>
      <c r="E22" s="32">
        <v>71279</v>
      </c>
      <c r="F22" s="32">
        <v>19221</v>
      </c>
      <c r="G22" s="32">
        <v>86259</v>
      </c>
      <c r="H22" s="32">
        <v>29760</v>
      </c>
      <c r="I22" s="32">
        <v>48461</v>
      </c>
    </row>
    <row r="23" spans="1:9" ht="13.5" customHeight="1">
      <c r="A23" s="132" t="s">
        <v>452</v>
      </c>
      <c r="B23" s="136">
        <v>38261</v>
      </c>
      <c r="C23" s="101">
        <v>135332</v>
      </c>
      <c r="D23" s="32">
        <v>63994</v>
      </c>
      <c r="E23" s="32">
        <v>71338</v>
      </c>
      <c r="F23" s="32">
        <v>18947</v>
      </c>
      <c r="G23" s="32">
        <v>86090</v>
      </c>
      <c r="H23" s="32">
        <v>30218</v>
      </c>
      <c r="I23" s="32">
        <v>49048</v>
      </c>
    </row>
    <row r="24" spans="1:9" ht="13.5" customHeight="1">
      <c r="A24" s="132" t="s">
        <v>453</v>
      </c>
      <c r="B24" s="136">
        <v>38991</v>
      </c>
      <c r="C24" s="101">
        <v>134373</v>
      </c>
      <c r="D24" s="32">
        <v>63534</v>
      </c>
      <c r="E24" s="32">
        <v>70839</v>
      </c>
      <c r="F24" s="32">
        <v>18148</v>
      </c>
      <c r="G24" s="32">
        <v>84841</v>
      </c>
      <c r="H24" s="32">
        <v>31368</v>
      </c>
      <c r="I24" s="32">
        <v>49561</v>
      </c>
    </row>
    <row r="25" spans="1:9" ht="13.5" customHeight="1">
      <c r="A25" s="132" t="s">
        <v>454</v>
      </c>
      <c r="B25" s="136">
        <v>39356</v>
      </c>
      <c r="C25" s="101">
        <v>133640</v>
      </c>
      <c r="D25" s="32">
        <v>63171</v>
      </c>
      <c r="E25" s="32">
        <v>70469</v>
      </c>
      <c r="F25" s="32">
        <v>17928</v>
      </c>
      <c r="G25" s="32">
        <v>83610</v>
      </c>
      <c r="H25" s="32">
        <v>32086</v>
      </c>
      <c r="I25" s="32">
        <v>49950</v>
      </c>
    </row>
    <row r="26" spans="1:9" ht="13.5" customHeight="1">
      <c r="A26" s="132" t="s">
        <v>455</v>
      </c>
      <c r="B26" s="136">
        <v>39722</v>
      </c>
      <c r="C26" s="101">
        <v>132900</v>
      </c>
      <c r="D26" s="32">
        <v>62818</v>
      </c>
      <c r="E26" s="32">
        <v>70082</v>
      </c>
      <c r="F26" s="32">
        <v>17731</v>
      </c>
      <c r="G26" s="32">
        <v>82444</v>
      </c>
      <c r="H26" s="32">
        <v>32709</v>
      </c>
      <c r="I26" s="32">
        <v>50241</v>
      </c>
    </row>
    <row r="27" spans="1:9" ht="13.5" customHeight="1">
      <c r="A27" s="132" t="s">
        <v>456</v>
      </c>
      <c r="B27" s="136">
        <v>40087</v>
      </c>
      <c r="C27" s="101">
        <v>132226</v>
      </c>
      <c r="D27" s="32">
        <v>62473</v>
      </c>
      <c r="E27" s="32">
        <v>69753</v>
      </c>
      <c r="F27" s="32">
        <v>17413</v>
      </c>
      <c r="G27" s="32">
        <v>81346</v>
      </c>
      <c r="H27" s="32">
        <v>33451</v>
      </c>
      <c r="I27" s="32">
        <v>50488</v>
      </c>
    </row>
    <row r="28" spans="1:9" ht="13.5" customHeight="1">
      <c r="A28" s="132" t="s">
        <v>457</v>
      </c>
      <c r="B28" s="136">
        <v>40817</v>
      </c>
      <c r="C28" s="101">
        <v>129826</v>
      </c>
      <c r="D28" s="32">
        <v>61225</v>
      </c>
      <c r="E28" s="32">
        <v>68601</v>
      </c>
      <c r="F28" s="32">
        <v>16835</v>
      </c>
      <c r="G28" s="32">
        <v>78436</v>
      </c>
      <c r="H28" s="32">
        <v>33598</v>
      </c>
      <c r="I28" s="32">
        <v>49563</v>
      </c>
    </row>
    <row r="29" spans="1:9" ht="13.5" customHeight="1">
      <c r="A29" s="132" t="s">
        <v>458</v>
      </c>
      <c r="B29" s="136">
        <v>41183</v>
      </c>
      <c r="C29" s="101">
        <v>129120</v>
      </c>
      <c r="D29" s="32">
        <v>60923</v>
      </c>
      <c r="E29" s="32">
        <v>68197</v>
      </c>
      <c r="F29" s="32">
        <v>16596</v>
      </c>
      <c r="G29" s="32">
        <v>77229</v>
      </c>
      <c r="H29" s="32">
        <v>34338</v>
      </c>
      <c r="I29" s="32">
        <v>49809</v>
      </c>
    </row>
    <row r="30" spans="1:9" ht="13.5" customHeight="1">
      <c r="A30" s="132" t="s">
        <v>459</v>
      </c>
      <c r="B30" s="136">
        <v>41548</v>
      </c>
      <c r="C30" s="101">
        <v>128172</v>
      </c>
      <c r="D30" s="32">
        <v>60434</v>
      </c>
      <c r="E30" s="32">
        <v>67738</v>
      </c>
      <c r="F30" s="32">
        <v>16337</v>
      </c>
      <c r="G30" s="32">
        <v>75599</v>
      </c>
      <c r="H30" s="32">
        <v>35279</v>
      </c>
      <c r="I30" s="33">
        <v>49814</v>
      </c>
    </row>
    <row r="31" spans="1:9" ht="13.5" customHeight="1">
      <c r="A31" s="132" t="s">
        <v>460</v>
      </c>
      <c r="B31" s="136">
        <v>41913</v>
      </c>
      <c r="C31" s="101">
        <v>127587</v>
      </c>
      <c r="D31" s="32">
        <v>60175</v>
      </c>
      <c r="E31" s="32">
        <v>67412</v>
      </c>
      <c r="F31" s="32">
        <v>16072</v>
      </c>
      <c r="G31" s="32">
        <v>74272</v>
      </c>
      <c r="H31" s="32">
        <v>36286</v>
      </c>
      <c r="I31" s="33">
        <v>50232</v>
      </c>
    </row>
    <row r="32" spans="1:9" ht="13.5" customHeight="1">
      <c r="A32" s="132" t="s">
        <v>461</v>
      </c>
      <c r="B32" s="136">
        <v>42644</v>
      </c>
      <c r="C32" s="101">
        <v>126909</v>
      </c>
      <c r="D32" s="32">
        <v>60062</v>
      </c>
      <c r="E32" s="32">
        <v>66847</v>
      </c>
      <c r="F32" s="32">
        <v>15542</v>
      </c>
      <c r="G32" s="32">
        <v>72872</v>
      </c>
      <c r="H32" s="32">
        <v>37977</v>
      </c>
      <c r="I32" s="33">
        <v>51222</v>
      </c>
    </row>
    <row r="33" spans="1:9" ht="13.5" customHeight="1">
      <c r="A33" s="132" t="s">
        <v>462</v>
      </c>
      <c r="B33" s="136">
        <v>43009</v>
      </c>
      <c r="C33" s="101">
        <v>125934</v>
      </c>
      <c r="D33" s="32">
        <v>59546</v>
      </c>
      <c r="E33" s="32">
        <v>66388</v>
      </c>
      <c r="F33" s="32">
        <v>15218</v>
      </c>
      <c r="G33" s="32">
        <v>71820</v>
      </c>
      <c r="H33" s="32">
        <v>38378</v>
      </c>
      <c r="I33" s="33">
        <v>51500</v>
      </c>
    </row>
    <row r="34" spans="1:9" ht="13.5" customHeight="1">
      <c r="A34" s="132" t="s">
        <v>463</v>
      </c>
      <c r="B34" s="136">
        <v>43374</v>
      </c>
      <c r="C34" s="101">
        <v>124650</v>
      </c>
      <c r="D34" s="32">
        <v>58909</v>
      </c>
      <c r="E34" s="32">
        <v>65741</v>
      </c>
      <c r="F34" s="32">
        <v>14879</v>
      </c>
      <c r="G34" s="32">
        <v>70646</v>
      </c>
      <c r="H34" s="32">
        <v>38607</v>
      </c>
      <c r="I34" s="33">
        <v>51600</v>
      </c>
    </row>
    <row r="35" spans="1:9" ht="13.5" customHeight="1">
      <c r="A35" s="132" t="s">
        <v>464</v>
      </c>
      <c r="B35" s="136">
        <v>43739</v>
      </c>
      <c r="C35" s="101">
        <v>123631</v>
      </c>
      <c r="D35" s="32">
        <v>58504</v>
      </c>
      <c r="E35" s="32">
        <v>65127</v>
      </c>
      <c r="F35" s="32">
        <v>14572</v>
      </c>
      <c r="G35" s="32">
        <v>69740</v>
      </c>
      <c r="H35" s="32">
        <v>38801</v>
      </c>
      <c r="I35" s="33">
        <v>51998</v>
      </c>
    </row>
    <row r="36" spans="1:9" ht="13.5" customHeight="1">
      <c r="A36" s="132" t="s">
        <v>339</v>
      </c>
      <c r="B36" s="136">
        <v>44105</v>
      </c>
      <c r="C36" s="101">
        <v>121656</v>
      </c>
      <c r="D36" s="32">
        <v>57682</v>
      </c>
      <c r="E36" s="32">
        <v>63974</v>
      </c>
      <c r="F36" s="32">
        <v>13986</v>
      </c>
      <c r="G36" s="32">
        <v>67002</v>
      </c>
      <c r="H36" s="32">
        <v>39308</v>
      </c>
      <c r="I36" s="33">
        <v>51761</v>
      </c>
    </row>
    <row r="37" spans="1:9" ht="13.5" customHeight="1">
      <c r="A37" s="132" t="s">
        <v>667</v>
      </c>
      <c r="B37" s="136">
        <v>44470</v>
      </c>
      <c r="C37" s="101">
        <v>120359</v>
      </c>
      <c r="D37" s="32">
        <v>57101</v>
      </c>
      <c r="E37" s="32">
        <v>63258</v>
      </c>
      <c r="F37" s="32">
        <v>13586</v>
      </c>
      <c r="G37" s="32">
        <v>66197</v>
      </c>
      <c r="H37" s="32">
        <v>39216</v>
      </c>
      <c r="I37" s="33">
        <v>51930</v>
      </c>
    </row>
    <row r="38" spans="1:9" ht="13.5" customHeight="1">
      <c r="A38" s="132" t="s">
        <v>699</v>
      </c>
      <c r="B38" s="136">
        <v>44835</v>
      </c>
      <c r="C38" s="101">
        <v>118884</v>
      </c>
      <c r="D38" s="32">
        <v>56399</v>
      </c>
      <c r="E38" s="32">
        <v>62485</v>
      </c>
      <c r="F38" s="32">
        <v>13193</v>
      </c>
      <c r="G38" s="32">
        <v>65305</v>
      </c>
      <c r="H38" s="32">
        <v>39026</v>
      </c>
      <c r="I38" s="33">
        <v>52042</v>
      </c>
    </row>
    <row r="39" spans="1:9" ht="13.5" customHeight="1">
      <c r="A39" s="132" t="s">
        <v>701</v>
      </c>
      <c r="B39" s="136">
        <v>45200</v>
      </c>
      <c r="C39" s="101">
        <v>117307</v>
      </c>
      <c r="D39" s="32">
        <v>55582</v>
      </c>
      <c r="E39" s="32">
        <v>61725</v>
      </c>
      <c r="F39" s="32">
        <v>17418</v>
      </c>
      <c r="G39" s="32">
        <v>86348</v>
      </c>
      <c r="H39" s="32">
        <v>47977</v>
      </c>
      <c r="I39" s="33">
        <v>52162</v>
      </c>
    </row>
    <row r="40" spans="1:9" ht="13.5" customHeight="1">
      <c r="A40" s="35"/>
      <c r="B40" s="35"/>
      <c r="C40" s="35"/>
      <c r="D40" s="36"/>
      <c r="E40" s="36"/>
      <c r="F40" s="36"/>
      <c r="G40" s="36"/>
      <c r="H40" s="36"/>
      <c r="I40" s="36"/>
    </row>
    <row r="41" spans="1:9" ht="13.5" customHeight="1">
      <c r="A41" s="112"/>
      <c r="B41" s="112"/>
      <c r="C41" s="109"/>
      <c r="D41" s="109"/>
      <c r="E41" s="109"/>
      <c r="F41" s="109"/>
      <c r="G41" s="109"/>
      <c r="H41" s="109"/>
      <c r="I41" s="109"/>
    </row>
    <row r="42" spans="1:9" ht="13.5" customHeight="1">
      <c r="A42" s="13" t="s">
        <v>687</v>
      </c>
      <c r="B42" s="13"/>
      <c r="C42" s="22"/>
    </row>
    <row r="43" spans="1:9" ht="13.5" customHeight="1">
      <c r="A43" s="23" t="s">
        <v>665</v>
      </c>
      <c r="B43" s="23"/>
    </row>
  </sheetData>
  <sheetProtection algorithmName="SHA-512" hashValue="PAV0VulK5ggsF13laVNWOciWWC5os283b1EZaCy8h8auWx2MXGc7gQ83eDYSS5nLL1Q6xlV0Hjvdf7S57JhsAA==" saltValue="jg99it/pGg5z7muLL5Mnag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L36"/>
  <sheetViews>
    <sheetView zoomScaleSheetLayoutView="50" workbookViewId="0">
      <pane xSplit="2" ySplit="6" topLeftCell="C10" activePane="bottomRight" state="frozen"/>
      <selection activeCell="C23" sqref="C23"/>
      <selection pane="topRight" activeCell="C23" sqref="C23"/>
      <selection pane="bottomLeft" activeCell="C23" sqref="C23"/>
      <selection pane="bottomRight" activeCell="K33" sqref="K33"/>
    </sheetView>
  </sheetViews>
  <sheetFormatPr defaultColWidth="11.625" defaultRowHeight="13.5" customHeight="1"/>
  <cols>
    <col min="1" max="1" width="8.125" style="24" customWidth="1"/>
    <col min="2" max="2" width="8.25" style="24" bestFit="1" customWidth="1"/>
    <col min="3" max="3" width="9.625" style="24" customWidth="1"/>
    <col min="4" max="12" width="9.625" style="22" customWidth="1"/>
    <col min="13" max="16384" width="11.625" style="22"/>
  </cols>
  <sheetData>
    <row r="1" spans="1:12" ht="13.5" customHeight="1">
      <c r="A1" s="15" t="s">
        <v>175</v>
      </c>
      <c r="B1" s="15"/>
    </row>
    <row r="2" spans="1:12" s="31" customFormat="1" ht="13.5" customHeight="1">
      <c r="D2" s="45"/>
      <c r="F2" s="58"/>
      <c r="G2" s="58"/>
      <c r="H2" s="58"/>
      <c r="I2" s="58"/>
      <c r="J2" s="58"/>
      <c r="K2" s="58"/>
      <c r="L2" s="58"/>
    </row>
    <row r="3" spans="1:12" ht="13.5" customHeight="1">
      <c r="A3" s="13"/>
      <c r="B3" s="13"/>
      <c r="C3" s="13"/>
      <c r="D3" s="13"/>
      <c r="E3" s="32"/>
      <c r="F3" s="32"/>
      <c r="G3" s="32"/>
      <c r="H3" s="32"/>
      <c r="I3" s="32"/>
      <c r="J3" s="32"/>
      <c r="K3" s="32"/>
      <c r="L3" s="32"/>
    </row>
    <row r="4" spans="1:12" s="31" customFormat="1" ht="13.5" customHeight="1">
      <c r="A4" s="105"/>
      <c r="B4" s="124"/>
      <c r="C4" s="221" t="s">
        <v>196</v>
      </c>
      <c r="D4" s="221"/>
      <c r="E4" s="221"/>
      <c r="F4" s="221" t="s">
        <v>532</v>
      </c>
      <c r="G4" s="221" t="s">
        <v>130</v>
      </c>
      <c r="H4" s="221"/>
      <c r="I4" s="221"/>
      <c r="J4" s="221"/>
      <c r="K4" s="221" t="s">
        <v>134</v>
      </c>
      <c r="L4" s="222" t="s">
        <v>127</v>
      </c>
    </row>
    <row r="5" spans="1:12" s="31" customFormat="1" ht="13.5" customHeight="1">
      <c r="A5" s="198"/>
      <c r="B5" s="201"/>
      <c r="C5" s="137" t="s">
        <v>529</v>
      </c>
      <c r="D5" s="137" t="s">
        <v>530</v>
      </c>
      <c r="E5" s="137" t="s">
        <v>531</v>
      </c>
      <c r="F5" s="221"/>
      <c r="G5" s="137" t="s">
        <v>529</v>
      </c>
      <c r="H5" s="137" t="s">
        <v>530</v>
      </c>
      <c r="I5" s="137" t="s">
        <v>531</v>
      </c>
      <c r="J5" s="137" t="s">
        <v>533</v>
      </c>
      <c r="K5" s="221"/>
      <c r="L5" s="222"/>
    </row>
    <row r="6" spans="1:12" ht="13.5" customHeight="1">
      <c r="A6" s="129"/>
      <c r="B6" s="135"/>
      <c r="C6" s="178" t="s">
        <v>478</v>
      </c>
      <c r="D6" s="178" t="s">
        <v>478</v>
      </c>
      <c r="E6" s="178" t="s">
        <v>478</v>
      </c>
      <c r="F6" s="178" t="s">
        <v>522</v>
      </c>
      <c r="G6" s="178" t="s">
        <v>527</v>
      </c>
      <c r="H6" s="178" t="s">
        <v>527</v>
      </c>
      <c r="I6" s="178" t="s">
        <v>527</v>
      </c>
      <c r="J6" s="178" t="s">
        <v>522</v>
      </c>
      <c r="K6" s="178" t="s">
        <v>478</v>
      </c>
      <c r="L6" s="178" t="s">
        <v>528</v>
      </c>
    </row>
    <row r="7" spans="1:12" ht="13.5" customHeight="1">
      <c r="A7" s="184" t="s">
        <v>431</v>
      </c>
      <c r="B7" s="167">
        <v>36616</v>
      </c>
      <c r="C7" s="101">
        <v>137256</v>
      </c>
      <c r="D7" s="32">
        <v>65173</v>
      </c>
      <c r="E7" s="32">
        <v>72083</v>
      </c>
      <c r="F7" s="32">
        <v>48901</v>
      </c>
      <c r="G7" s="32">
        <v>137256</v>
      </c>
      <c r="H7" s="32">
        <v>65173</v>
      </c>
      <c r="I7" s="32">
        <v>72083</v>
      </c>
      <c r="J7" s="32" t="s">
        <v>255</v>
      </c>
      <c r="K7" s="32" t="s">
        <v>255</v>
      </c>
      <c r="L7" s="32" t="s">
        <v>255</v>
      </c>
    </row>
    <row r="8" spans="1:12" ht="13.5" customHeight="1">
      <c r="A8" s="131" t="s">
        <v>449</v>
      </c>
      <c r="B8" s="154">
        <v>36981</v>
      </c>
      <c r="C8" s="101">
        <v>136876</v>
      </c>
      <c r="D8" s="32">
        <v>65030</v>
      </c>
      <c r="E8" s="32">
        <v>71846</v>
      </c>
      <c r="F8" s="32">
        <v>49337</v>
      </c>
      <c r="G8" s="32">
        <v>136876</v>
      </c>
      <c r="H8" s="32">
        <v>65030</v>
      </c>
      <c r="I8" s="32">
        <v>71846</v>
      </c>
      <c r="J8" s="32" t="s">
        <v>255</v>
      </c>
      <c r="K8" s="32" t="s">
        <v>255</v>
      </c>
      <c r="L8" s="32" t="s">
        <v>255</v>
      </c>
    </row>
    <row r="9" spans="1:12" ht="13.5" customHeight="1">
      <c r="A9" s="131" t="s">
        <v>450</v>
      </c>
      <c r="B9" s="167">
        <v>37346</v>
      </c>
      <c r="C9" s="101">
        <v>136606</v>
      </c>
      <c r="D9" s="32">
        <v>64927</v>
      </c>
      <c r="E9" s="32">
        <v>71679</v>
      </c>
      <c r="F9" s="32">
        <v>49831</v>
      </c>
      <c r="G9" s="32">
        <v>136606</v>
      </c>
      <c r="H9" s="32">
        <v>64927</v>
      </c>
      <c r="I9" s="32">
        <v>71679</v>
      </c>
      <c r="J9" s="32" t="s">
        <v>255</v>
      </c>
      <c r="K9" s="32" t="s">
        <v>255</v>
      </c>
      <c r="L9" s="32" t="s">
        <v>255</v>
      </c>
    </row>
    <row r="10" spans="1:12" ht="13.5" customHeight="1">
      <c r="A10" s="131" t="s">
        <v>451</v>
      </c>
      <c r="B10" s="154">
        <v>37711</v>
      </c>
      <c r="C10" s="101">
        <v>136070</v>
      </c>
      <c r="D10" s="32">
        <v>64610</v>
      </c>
      <c r="E10" s="32">
        <v>71460</v>
      </c>
      <c r="F10" s="32">
        <v>50179</v>
      </c>
      <c r="G10" s="32">
        <v>136070</v>
      </c>
      <c r="H10" s="32">
        <v>64610</v>
      </c>
      <c r="I10" s="32">
        <v>71460</v>
      </c>
      <c r="J10" s="32" t="s">
        <v>255</v>
      </c>
      <c r="K10" s="32" t="s">
        <v>255</v>
      </c>
      <c r="L10" s="32" t="s">
        <v>255</v>
      </c>
    </row>
    <row r="11" spans="1:12" ht="13.5" customHeight="1">
      <c r="A11" s="184" t="s">
        <v>452</v>
      </c>
      <c r="B11" s="167">
        <v>38077</v>
      </c>
      <c r="C11" s="101">
        <v>135925</v>
      </c>
      <c r="D11" s="32">
        <v>64571</v>
      </c>
      <c r="E11" s="32">
        <v>71354</v>
      </c>
      <c r="F11" s="32">
        <v>50637</v>
      </c>
      <c r="G11" s="32">
        <v>135925</v>
      </c>
      <c r="H11" s="32">
        <v>64571</v>
      </c>
      <c r="I11" s="32">
        <v>71354</v>
      </c>
      <c r="J11" s="32" t="s">
        <v>255</v>
      </c>
      <c r="K11" s="32" t="s">
        <v>255</v>
      </c>
      <c r="L11" s="32" t="s">
        <v>255</v>
      </c>
    </row>
    <row r="12" spans="1:12" ht="13.5" customHeight="1">
      <c r="A12" s="184" t="s">
        <v>432</v>
      </c>
      <c r="B12" s="154">
        <v>38442</v>
      </c>
      <c r="C12" s="101">
        <v>135527</v>
      </c>
      <c r="D12" s="32">
        <v>64378</v>
      </c>
      <c r="E12" s="32">
        <v>71149</v>
      </c>
      <c r="F12" s="32">
        <v>51110</v>
      </c>
      <c r="G12" s="32">
        <v>135527</v>
      </c>
      <c r="H12" s="32">
        <v>64378</v>
      </c>
      <c r="I12" s="32">
        <v>71149</v>
      </c>
      <c r="J12" s="32" t="s">
        <v>255</v>
      </c>
      <c r="K12" s="32" t="s">
        <v>255</v>
      </c>
      <c r="L12" s="32" t="s">
        <v>255</v>
      </c>
    </row>
    <row r="13" spans="1:12" ht="13.5" customHeight="1">
      <c r="A13" s="184" t="s">
        <v>453</v>
      </c>
      <c r="B13" s="167">
        <v>38807</v>
      </c>
      <c r="C13" s="101">
        <v>134573</v>
      </c>
      <c r="D13" s="32">
        <v>63894</v>
      </c>
      <c r="E13" s="32">
        <v>70679</v>
      </c>
      <c r="F13" s="32">
        <v>51444</v>
      </c>
      <c r="G13" s="32">
        <v>134573</v>
      </c>
      <c r="H13" s="32">
        <v>63894</v>
      </c>
      <c r="I13" s="32">
        <v>70679</v>
      </c>
      <c r="J13" s="32" t="s">
        <v>255</v>
      </c>
      <c r="K13" s="32" t="s">
        <v>255</v>
      </c>
      <c r="L13" s="32" t="s">
        <v>255</v>
      </c>
    </row>
    <row r="14" spans="1:12" ht="13.5" customHeight="1">
      <c r="A14" s="184" t="s">
        <v>454</v>
      </c>
      <c r="B14" s="154">
        <v>39172</v>
      </c>
      <c r="C14" s="101">
        <v>134120</v>
      </c>
      <c r="D14" s="32">
        <v>63715</v>
      </c>
      <c r="E14" s="32">
        <v>70405</v>
      </c>
      <c r="F14" s="32">
        <v>51837</v>
      </c>
      <c r="G14" s="32">
        <v>134120</v>
      </c>
      <c r="H14" s="32">
        <v>63715</v>
      </c>
      <c r="I14" s="32">
        <v>70405</v>
      </c>
      <c r="J14" s="32" t="s">
        <v>255</v>
      </c>
      <c r="K14" s="32" t="s">
        <v>255</v>
      </c>
      <c r="L14" s="32" t="s">
        <v>255</v>
      </c>
    </row>
    <row r="15" spans="1:12" ht="13.5" customHeight="1">
      <c r="A15" s="166" t="s">
        <v>455</v>
      </c>
      <c r="B15" s="167">
        <v>39538</v>
      </c>
      <c r="C15" s="101">
        <v>133544</v>
      </c>
      <c r="D15" s="32">
        <v>63458</v>
      </c>
      <c r="E15" s="32">
        <v>70086</v>
      </c>
      <c r="F15" s="32">
        <v>52234</v>
      </c>
      <c r="G15" s="32">
        <v>133544</v>
      </c>
      <c r="H15" s="32">
        <v>63458</v>
      </c>
      <c r="I15" s="32">
        <v>70086</v>
      </c>
      <c r="J15" s="32" t="s">
        <v>255</v>
      </c>
      <c r="K15" s="32" t="s">
        <v>255</v>
      </c>
      <c r="L15" s="32" t="s">
        <v>255</v>
      </c>
    </row>
    <row r="16" spans="1:12" ht="13.5" customHeight="1">
      <c r="A16" s="166" t="s">
        <v>456</v>
      </c>
      <c r="B16" s="154">
        <v>39903</v>
      </c>
      <c r="C16" s="101">
        <v>132934</v>
      </c>
      <c r="D16" s="32">
        <v>63108</v>
      </c>
      <c r="E16" s="32">
        <v>69826</v>
      </c>
      <c r="F16" s="32">
        <v>52539</v>
      </c>
      <c r="G16" s="32">
        <v>132934</v>
      </c>
      <c r="H16" s="32">
        <v>63108</v>
      </c>
      <c r="I16" s="32">
        <v>69826</v>
      </c>
      <c r="J16" s="32" t="s">
        <v>255</v>
      </c>
      <c r="K16" s="32" t="s">
        <v>255</v>
      </c>
      <c r="L16" s="32" t="s">
        <v>255</v>
      </c>
    </row>
    <row r="17" spans="1:12" ht="13.5" customHeight="1">
      <c r="A17" s="166" t="s">
        <v>433</v>
      </c>
      <c r="B17" s="167">
        <v>40268</v>
      </c>
      <c r="C17" s="101">
        <v>132463</v>
      </c>
      <c r="D17" s="32">
        <v>62878</v>
      </c>
      <c r="E17" s="32">
        <v>69585</v>
      </c>
      <c r="F17" s="32">
        <v>52853</v>
      </c>
      <c r="G17" s="32">
        <v>132463</v>
      </c>
      <c r="H17" s="32">
        <v>62878</v>
      </c>
      <c r="I17" s="32">
        <v>69585</v>
      </c>
      <c r="J17" s="32" t="s">
        <v>255</v>
      </c>
      <c r="K17" s="32" t="s">
        <v>255</v>
      </c>
      <c r="L17" s="32" t="s">
        <v>255</v>
      </c>
    </row>
    <row r="18" spans="1:12" ht="13.5" customHeight="1">
      <c r="A18" s="166" t="s">
        <v>457</v>
      </c>
      <c r="B18" s="154">
        <v>40633</v>
      </c>
      <c r="C18" s="33">
        <v>131906</v>
      </c>
      <c r="D18" s="33">
        <v>62601</v>
      </c>
      <c r="E18" s="33">
        <v>69305</v>
      </c>
      <c r="F18" s="32" t="s">
        <v>255</v>
      </c>
      <c r="G18" s="32">
        <v>131906</v>
      </c>
      <c r="H18" s="32">
        <v>62601</v>
      </c>
      <c r="I18" s="32">
        <v>69305</v>
      </c>
      <c r="J18" s="32" t="s">
        <v>255</v>
      </c>
      <c r="K18" s="32" t="s">
        <v>255</v>
      </c>
      <c r="L18" s="32" t="s">
        <v>255</v>
      </c>
    </row>
    <row r="19" spans="1:12" ht="13.5" customHeight="1">
      <c r="A19" s="166" t="s">
        <v>458</v>
      </c>
      <c r="B19" s="167">
        <v>40999</v>
      </c>
      <c r="C19" s="38">
        <v>132058</v>
      </c>
      <c r="D19" s="38">
        <v>62547</v>
      </c>
      <c r="E19" s="38">
        <v>69511</v>
      </c>
      <c r="F19" s="32">
        <v>53840</v>
      </c>
      <c r="G19" s="38">
        <v>131108</v>
      </c>
      <c r="H19" s="38">
        <v>62166</v>
      </c>
      <c r="I19" s="38">
        <v>68942</v>
      </c>
      <c r="J19" s="32" t="s">
        <v>255</v>
      </c>
      <c r="K19" s="32" t="s">
        <v>255</v>
      </c>
      <c r="L19" s="38">
        <v>132058</v>
      </c>
    </row>
    <row r="20" spans="1:12" ht="13.5" customHeight="1">
      <c r="A20" s="166" t="s">
        <v>459</v>
      </c>
      <c r="B20" s="167">
        <v>41639</v>
      </c>
      <c r="C20" s="101">
        <v>131670</v>
      </c>
      <c r="D20" s="32">
        <v>62417</v>
      </c>
      <c r="E20" s="32">
        <v>69253</v>
      </c>
      <c r="F20" s="32">
        <v>54120</v>
      </c>
      <c r="G20" s="38">
        <v>130763</v>
      </c>
      <c r="H20" s="38">
        <v>62060</v>
      </c>
      <c r="I20" s="38">
        <v>68703</v>
      </c>
      <c r="J20" s="38">
        <v>53396</v>
      </c>
      <c r="K20" s="32">
        <v>907</v>
      </c>
      <c r="L20" s="32">
        <v>131670</v>
      </c>
    </row>
    <row r="21" spans="1:12" ht="13.5" customHeight="1">
      <c r="A21" s="166" t="s">
        <v>460</v>
      </c>
      <c r="B21" s="167">
        <v>41639</v>
      </c>
      <c r="C21" s="38">
        <v>130865</v>
      </c>
      <c r="D21" s="38">
        <v>62039</v>
      </c>
      <c r="E21" s="38">
        <v>68826</v>
      </c>
      <c r="F21" s="32">
        <v>54369</v>
      </c>
      <c r="G21" s="38">
        <v>129979</v>
      </c>
      <c r="H21" s="38">
        <v>61693</v>
      </c>
      <c r="I21" s="38">
        <v>68286</v>
      </c>
      <c r="J21" s="38">
        <v>53646</v>
      </c>
      <c r="K21" s="38">
        <v>886</v>
      </c>
      <c r="L21" s="38">
        <v>130865</v>
      </c>
    </row>
    <row r="22" spans="1:12" ht="13.5" customHeight="1">
      <c r="A22" s="166" t="s">
        <v>434</v>
      </c>
      <c r="B22" s="167">
        <v>41639</v>
      </c>
      <c r="C22" s="38">
        <v>129764</v>
      </c>
      <c r="D22" s="38">
        <v>61500</v>
      </c>
      <c r="E22" s="38">
        <v>68264</v>
      </c>
      <c r="F22" s="32">
        <v>54496</v>
      </c>
      <c r="G22" s="38">
        <v>128928</v>
      </c>
      <c r="H22" s="38">
        <v>61168</v>
      </c>
      <c r="I22" s="38">
        <v>67760</v>
      </c>
      <c r="J22" s="38">
        <v>53805</v>
      </c>
      <c r="K22" s="38">
        <v>836</v>
      </c>
      <c r="L22" s="38">
        <v>129764</v>
      </c>
    </row>
    <row r="23" spans="1:12" ht="13.5" customHeight="1">
      <c r="A23" s="132" t="s">
        <v>461</v>
      </c>
      <c r="B23" s="167">
        <v>41639</v>
      </c>
      <c r="C23" s="44">
        <v>128800</v>
      </c>
      <c r="D23" s="44">
        <v>61020</v>
      </c>
      <c r="E23" s="44">
        <v>67780</v>
      </c>
      <c r="F23" s="44">
        <v>54770</v>
      </c>
      <c r="G23" s="38">
        <v>127972</v>
      </c>
      <c r="H23" s="38">
        <v>60679</v>
      </c>
      <c r="I23" s="38">
        <v>67293</v>
      </c>
      <c r="J23" s="38">
        <v>54064</v>
      </c>
      <c r="K23" s="38">
        <v>828</v>
      </c>
      <c r="L23" s="38">
        <v>128800</v>
      </c>
    </row>
    <row r="24" spans="1:12" ht="13.5" customHeight="1">
      <c r="A24" s="132" t="s">
        <v>462</v>
      </c>
      <c r="B24" s="167">
        <v>41639</v>
      </c>
      <c r="C24" s="44">
        <v>127791</v>
      </c>
      <c r="D24" s="44">
        <v>60492</v>
      </c>
      <c r="E24" s="44">
        <v>67299</v>
      </c>
      <c r="F24" s="44">
        <v>54985</v>
      </c>
      <c r="G24" s="38">
        <v>126954</v>
      </c>
      <c r="H24" s="38">
        <v>60154</v>
      </c>
      <c r="I24" s="38">
        <v>66800</v>
      </c>
      <c r="J24" s="38">
        <v>54283</v>
      </c>
      <c r="K24" s="38">
        <v>837</v>
      </c>
      <c r="L24" s="38">
        <v>127791</v>
      </c>
    </row>
    <row r="25" spans="1:12" ht="13.5" customHeight="1">
      <c r="A25" s="132" t="s">
        <v>463</v>
      </c>
      <c r="B25" s="167">
        <v>41639</v>
      </c>
      <c r="C25" s="44">
        <v>126573</v>
      </c>
      <c r="D25" s="44">
        <v>59909</v>
      </c>
      <c r="E25" s="44">
        <v>66664</v>
      </c>
      <c r="F25" s="44">
        <v>55139</v>
      </c>
      <c r="G25" s="38">
        <v>125638</v>
      </c>
      <c r="H25" s="38">
        <v>59522</v>
      </c>
      <c r="I25" s="38">
        <v>66116</v>
      </c>
      <c r="J25" s="38">
        <v>54344</v>
      </c>
      <c r="K25" s="38">
        <v>935</v>
      </c>
      <c r="L25" s="38">
        <v>126573</v>
      </c>
    </row>
    <row r="26" spans="1:12" ht="13.5" customHeight="1">
      <c r="A26" s="132" t="s">
        <v>465</v>
      </c>
      <c r="B26" s="167">
        <v>41639</v>
      </c>
      <c r="C26" s="44">
        <v>125462</v>
      </c>
      <c r="D26" s="44">
        <v>59431</v>
      </c>
      <c r="E26" s="44">
        <v>66031</v>
      </c>
      <c r="F26" s="44">
        <v>55526</v>
      </c>
      <c r="G26" s="38">
        <v>124367</v>
      </c>
      <c r="H26" s="38">
        <v>58966</v>
      </c>
      <c r="I26" s="38">
        <v>65401</v>
      </c>
      <c r="J26" s="38">
        <v>54793</v>
      </c>
      <c r="K26" s="38">
        <v>1095</v>
      </c>
      <c r="L26" s="38">
        <v>125462</v>
      </c>
    </row>
    <row r="27" spans="1:12" ht="13.5" customHeight="1">
      <c r="A27" s="132" t="s">
        <v>466</v>
      </c>
      <c r="B27" s="167">
        <v>41639</v>
      </c>
      <c r="C27" s="44">
        <v>124426</v>
      </c>
      <c r="D27" s="44">
        <v>58974</v>
      </c>
      <c r="E27" s="44">
        <v>65452</v>
      </c>
      <c r="F27" s="44">
        <v>55827</v>
      </c>
      <c r="G27" s="38">
        <v>123271</v>
      </c>
      <c r="H27" s="38">
        <v>58470</v>
      </c>
      <c r="I27" s="38">
        <v>64801</v>
      </c>
      <c r="J27" s="38">
        <v>55045</v>
      </c>
      <c r="K27" s="38">
        <v>1155</v>
      </c>
      <c r="L27" s="38">
        <v>124426</v>
      </c>
    </row>
    <row r="28" spans="1:12" ht="13.5" customHeight="1">
      <c r="A28" s="132" t="s">
        <v>467</v>
      </c>
      <c r="B28" s="167">
        <v>41639</v>
      </c>
      <c r="C28" s="44">
        <v>123189</v>
      </c>
      <c r="D28" s="44">
        <v>58400</v>
      </c>
      <c r="E28" s="44">
        <v>64789</v>
      </c>
      <c r="F28" s="44">
        <v>55885</v>
      </c>
      <c r="G28" s="38">
        <v>122133</v>
      </c>
      <c r="H28" s="38">
        <v>57949</v>
      </c>
      <c r="I28" s="38">
        <v>64184</v>
      </c>
      <c r="J28" s="38">
        <v>55218</v>
      </c>
      <c r="K28" s="38">
        <v>1056</v>
      </c>
      <c r="L28" s="38">
        <v>123189</v>
      </c>
    </row>
    <row r="29" spans="1:12" ht="13.5" customHeight="1">
      <c r="A29" s="132" t="s">
        <v>667</v>
      </c>
      <c r="B29" s="167">
        <v>44926</v>
      </c>
      <c r="C29" s="44">
        <v>121770</v>
      </c>
      <c r="D29" s="44">
        <v>57777</v>
      </c>
      <c r="E29" s="44">
        <v>63993</v>
      </c>
      <c r="F29" s="44">
        <v>56062</v>
      </c>
      <c r="G29" s="38">
        <v>120625</v>
      </c>
      <c r="H29" s="38">
        <v>57271</v>
      </c>
      <c r="I29" s="38">
        <v>63354</v>
      </c>
      <c r="J29" s="38">
        <v>55300</v>
      </c>
      <c r="K29" s="38">
        <v>1145</v>
      </c>
      <c r="L29" s="38">
        <v>121770</v>
      </c>
    </row>
    <row r="30" spans="1:12" ht="13.5" customHeight="1">
      <c r="A30" s="132" t="s">
        <v>699</v>
      </c>
      <c r="B30" s="167">
        <v>48213</v>
      </c>
      <c r="C30" s="44">
        <v>120306</v>
      </c>
      <c r="D30" s="44">
        <v>57066</v>
      </c>
      <c r="E30" s="44">
        <v>63240</v>
      </c>
      <c r="F30" s="44">
        <v>56172</v>
      </c>
      <c r="G30" s="38">
        <v>119004</v>
      </c>
      <c r="H30" s="38">
        <v>56492</v>
      </c>
      <c r="I30" s="38">
        <v>62512</v>
      </c>
      <c r="J30" s="38">
        <v>55269</v>
      </c>
      <c r="K30" s="38">
        <v>1302</v>
      </c>
      <c r="L30" s="38">
        <v>120306</v>
      </c>
    </row>
    <row r="31" spans="1:12" ht="13.5" customHeight="1">
      <c r="A31" s="132" t="s">
        <v>701</v>
      </c>
      <c r="B31" s="167">
        <v>51501</v>
      </c>
      <c r="C31" s="44">
        <v>118849</v>
      </c>
      <c r="D31" s="44">
        <v>56299</v>
      </c>
      <c r="E31" s="44">
        <v>62550</v>
      </c>
      <c r="F31" s="44">
        <v>56354</v>
      </c>
      <c r="G31" s="38">
        <v>117424</v>
      </c>
      <c r="H31" s="38">
        <v>55671</v>
      </c>
      <c r="I31" s="38">
        <v>61753</v>
      </c>
      <c r="J31" s="38">
        <v>55351</v>
      </c>
      <c r="K31" s="38">
        <v>1425</v>
      </c>
      <c r="L31" s="38">
        <v>118849</v>
      </c>
    </row>
    <row r="32" spans="1:12" ht="13.5" customHeight="1">
      <c r="A32" s="35"/>
      <c r="B32" s="35"/>
      <c r="C32" s="35"/>
      <c r="D32" s="36"/>
      <c r="E32" s="36"/>
      <c r="F32" s="36"/>
      <c r="G32" s="36"/>
      <c r="H32" s="36"/>
      <c r="I32" s="36"/>
      <c r="J32" s="36"/>
      <c r="K32" s="36"/>
      <c r="L32" s="36"/>
    </row>
    <row r="33" spans="1:12" ht="13.5" customHeight="1">
      <c r="A33" s="112"/>
      <c r="B33" s="112"/>
      <c r="C33" s="112"/>
      <c r="D33" s="109"/>
      <c r="E33" s="109"/>
      <c r="F33" s="109"/>
      <c r="G33" s="109"/>
      <c r="H33" s="109"/>
      <c r="I33" s="109"/>
      <c r="J33" s="109"/>
      <c r="K33" s="109"/>
      <c r="L33" s="109"/>
    </row>
    <row r="34" spans="1:12" ht="13.5" customHeight="1">
      <c r="A34" s="13" t="s">
        <v>19</v>
      </c>
      <c r="B34" s="13"/>
    </row>
    <row r="35" spans="1:12" ht="13.5" customHeight="1">
      <c r="A35" s="13"/>
      <c r="B35" s="13"/>
    </row>
    <row r="36" spans="1:12" ht="13.5" customHeight="1">
      <c r="A36" s="23"/>
      <c r="B36" s="23"/>
    </row>
  </sheetData>
  <sheetProtection algorithmName="SHA-512" hashValue="o59z86ZmEtfE1W75EwfuEVU68aceDzLGfU/Nm4K4OcyJryuNLklBQ4Hw0B0zoDGVWr8JOoMageBi9k4Lx3jEBQ==" saltValue="TPlEJ6rcULdjM8wVxWP6fQ==" spinCount="100000" sheet="1" objects="1" scenarios="1"/>
  <mergeCells count="5">
    <mergeCell ref="C4:E4"/>
    <mergeCell ref="F4:F5"/>
    <mergeCell ref="G4:J4"/>
    <mergeCell ref="K4:K5"/>
    <mergeCell ref="L4:L5"/>
  </mergeCells>
  <phoneticPr fontId="8"/>
  <pageMargins left="0.23622047244094491" right="0.23622047244094491" top="0.74803149606299213" bottom="0.74803149606299213" header="0.31496062992125984" footer="0.31496062992125984"/>
  <pageSetup paperSize="9" scale="96" pageOrder="overThenDown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E52"/>
  <sheetViews>
    <sheetView zoomScaleNormal="100" zoomScaleSheetLayoutView="50" workbookViewId="0">
      <pane xSplit="1" ySplit="5" topLeftCell="B26" activePane="bottomRight" state="frozen"/>
      <selection activeCell="C23" sqref="C23"/>
      <selection pane="topRight" activeCell="C23" sqref="C23"/>
      <selection pane="bottomLeft" activeCell="C23" sqref="C23"/>
      <selection pane="bottomRight" activeCell="E50" sqref="E50"/>
    </sheetView>
  </sheetViews>
  <sheetFormatPr defaultColWidth="11.625" defaultRowHeight="13.5" customHeight="1"/>
  <cols>
    <col min="1" max="2" width="10.625" style="24" customWidth="1"/>
    <col min="3" max="3" width="10.625" style="22" customWidth="1"/>
    <col min="4" max="16384" width="11.625" style="22"/>
  </cols>
  <sheetData>
    <row r="1" spans="1:5" ht="13.5" customHeight="1">
      <c r="A1" s="18" t="s">
        <v>177</v>
      </c>
    </row>
    <row r="2" spans="1:5" ht="13.5" customHeight="1">
      <c r="D2" s="45"/>
      <c r="E2" s="32"/>
    </row>
    <row r="3" spans="1:5" ht="13.5" customHeight="1">
      <c r="A3" s="109"/>
      <c r="B3" s="113"/>
      <c r="C3" s="109"/>
      <c r="D3" s="32"/>
      <c r="E3" s="32"/>
    </row>
    <row r="4" spans="1:5" s="31" customFormat="1" ht="27" customHeight="1">
      <c r="A4" s="202"/>
      <c r="B4" s="137" t="s">
        <v>109</v>
      </c>
      <c r="C4" s="137" t="s">
        <v>115</v>
      </c>
      <c r="D4" s="204" t="s">
        <v>544</v>
      </c>
      <c r="E4" s="205" t="s">
        <v>545</v>
      </c>
    </row>
    <row r="5" spans="1:5" ht="13.5" customHeight="1">
      <c r="A5" s="191"/>
      <c r="B5" s="178" t="s">
        <v>527</v>
      </c>
      <c r="C5" s="178" t="s">
        <v>527</v>
      </c>
      <c r="D5" s="178" t="s">
        <v>527</v>
      </c>
      <c r="E5" s="178" t="s">
        <v>527</v>
      </c>
    </row>
    <row r="6" spans="1:5" ht="13.5" customHeight="1">
      <c r="A6" s="175" t="s">
        <v>468</v>
      </c>
      <c r="B6" s="101">
        <v>1727</v>
      </c>
      <c r="C6" s="32">
        <v>959</v>
      </c>
      <c r="D6" s="32" t="s">
        <v>255</v>
      </c>
      <c r="E6" s="32" t="s">
        <v>255</v>
      </c>
    </row>
    <row r="7" spans="1:5" ht="13.5" customHeight="1">
      <c r="A7" s="175" t="s">
        <v>469</v>
      </c>
      <c r="B7" s="101">
        <v>1576</v>
      </c>
      <c r="C7" s="32">
        <v>1002</v>
      </c>
      <c r="D7" s="44" t="s">
        <v>255</v>
      </c>
      <c r="E7" s="44" t="s">
        <v>255</v>
      </c>
    </row>
    <row r="8" spans="1:5" ht="13.5" customHeight="1">
      <c r="A8" s="175" t="s">
        <v>435</v>
      </c>
      <c r="B8" s="101">
        <v>1655</v>
      </c>
      <c r="C8" s="32">
        <v>933</v>
      </c>
      <c r="D8" s="44" t="s">
        <v>255</v>
      </c>
      <c r="E8" s="44" t="s">
        <v>255</v>
      </c>
    </row>
    <row r="9" spans="1:5" ht="13.5" customHeight="1">
      <c r="A9" s="175" t="s">
        <v>436</v>
      </c>
      <c r="B9" s="101">
        <v>1725</v>
      </c>
      <c r="C9" s="32">
        <v>965</v>
      </c>
      <c r="D9" s="44" t="s">
        <v>255</v>
      </c>
      <c r="E9" s="44" t="s">
        <v>255</v>
      </c>
    </row>
    <row r="10" spans="1:5" ht="13.5" customHeight="1">
      <c r="A10" s="175" t="s">
        <v>427</v>
      </c>
      <c r="B10" s="101">
        <v>1607</v>
      </c>
      <c r="C10" s="32">
        <v>984</v>
      </c>
      <c r="D10" s="44" t="s">
        <v>255</v>
      </c>
      <c r="E10" s="44" t="s">
        <v>255</v>
      </c>
    </row>
    <row r="11" spans="1:5" ht="13.5" customHeight="1">
      <c r="A11" s="175" t="s">
        <v>437</v>
      </c>
      <c r="B11" s="101">
        <v>1552</v>
      </c>
      <c r="C11" s="32">
        <v>996</v>
      </c>
      <c r="D11" s="44" t="s">
        <v>255</v>
      </c>
      <c r="E11" s="44" t="s">
        <v>255</v>
      </c>
    </row>
    <row r="12" spans="1:5" ht="13.5" customHeight="1">
      <c r="A12" s="175" t="s">
        <v>438</v>
      </c>
      <c r="B12" s="101">
        <v>1512</v>
      </c>
      <c r="C12" s="32">
        <v>943</v>
      </c>
      <c r="D12" s="44" t="s">
        <v>255</v>
      </c>
      <c r="E12" s="44" t="s">
        <v>255</v>
      </c>
    </row>
    <row r="13" spans="1:5" ht="13.5" customHeight="1">
      <c r="A13" s="175" t="s">
        <v>439</v>
      </c>
      <c r="B13" s="101">
        <v>1513</v>
      </c>
      <c r="C13" s="32">
        <v>1010</v>
      </c>
      <c r="D13" s="44" t="s">
        <v>255</v>
      </c>
      <c r="E13" s="44" t="s">
        <v>255</v>
      </c>
    </row>
    <row r="14" spans="1:5" ht="13.5" customHeight="1">
      <c r="A14" s="175" t="s">
        <v>440</v>
      </c>
      <c r="B14" s="101">
        <v>1512</v>
      </c>
      <c r="C14" s="32">
        <v>1100</v>
      </c>
      <c r="D14" s="44" t="s">
        <v>255</v>
      </c>
      <c r="E14" s="44" t="s">
        <v>255</v>
      </c>
    </row>
    <row r="15" spans="1:5" ht="13.5" customHeight="1">
      <c r="A15" s="203" t="s">
        <v>470</v>
      </c>
      <c r="B15" s="101">
        <v>1459</v>
      </c>
      <c r="C15" s="32">
        <v>1068</v>
      </c>
      <c r="D15" s="44" t="s">
        <v>255</v>
      </c>
      <c r="E15" s="44" t="s">
        <v>255</v>
      </c>
    </row>
    <row r="16" spans="1:5" ht="13.5" customHeight="1">
      <c r="A16" s="203" t="s">
        <v>428</v>
      </c>
      <c r="B16" s="101">
        <v>1447</v>
      </c>
      <c r="C16" s="32">
        <v>1079</v>
      </c>
      <c r="D16" s="44" t="s">
        <v>255</v>
      </c>
      <c r="E16" s="44" t="s">
        <v>255</v>
      </c>
    </row>
    <row r="17" spans="1:5" ht="13.5" customHeight="1">
      <c r="A17" s="203" t="s">
        <v>429</v>
      </c>
      <c r="B17" s="101">
        <v>1276</v>
      </c>
      <c r="C17" s="32">
        <v>1066</v>
      </c>
      <c r="D17" s="44" t="s">
        <v>255</v>
      </c>
      <c r="E17" s="44" t="s">
        <v>255</v>
      </c>
    </row>
    <row r="18" spans="1:5" ht="13.5" customHeight="1">
      <c r="A18" s="203" t="s">
        <v>442</v>
      </c>
      <c r="B18" s="38">
        <v>1359</v>
      </c>
      <c r="C18" s="38">
        <v>1095</v>
      </c>
      <c r="D18" s="44" t="s">
        <v>255</v>
      </c>
      <c r="E18" s="44" t="s">
        <v>255</v>
      </c>
    </row>
    <row r="19" spans="1:5" ht="13.5" customHeight="1">
      <c r="A19" s="203" t="s">
        <v>443</v>
      </c>
      <c r="B19" s="38">
        <v>1308</v>
      </c>
      <c r="C19" s="38">
        <v>1042</v>
      </c>
      <c r="D19" s="44" t="s">
        <v>255</v>
      </c>
      <c r="E19" s="44" t="s">
        <v>255</v>
      </c>
    </row>
    <row r="20" spans="1:5" ht="13.5" customHeight="1">
      <c r="A20" s="203" t="s">
        <v>444</v>
      </c>
      <c r="B20" s="38">
        <v>1366</v>
      </c>
      <c r="C20" s="38">
        <v>1143</v>
      </c>
      <c r="D20" s="44" t="s">
        <v>255</v>
      </c>
      <c r="E20" s="44" t="s">
        <v>255</v>
      </c>
    </row>
    <row r="21" spans="1:5" ht="13.5" customHeight="1">
      <c r="A21" s="203" t="s">
        <v>430</v>
      </c>
      <c r="B21" s="38">
        <v>1339</v>
      </c>
      <c r="C21" s="38">
        <v>1160</v>
      </c>
      <c r="D21" s="44" t="s">
        <v>255</v>
      </c>
      <c r="E21" s="44" t="s">
        <v>255</v>
      </c>
    </row>
    <row r="22" spans="1:5" ht="13.5" customHeight="1">
      <c r="A22" s="203" t="s">
        <v>445</v>
      </c>
      <c r="B22" s="38">
        <v>1308</v>
      </c>
      <c r="C22" s="38">
        <v>1127</v>
      </c>
      <c r="D22" s="44">
        <v>5062</v>
      </c>
      <c r="E22" s="44">
        <v>5625</v>
      </c>
    </row>
    <row r="23" spans="1:5" ht="13.5" customHeight="1">
      <c r="A23" s="203" t="s">
        <v>446</v>
      </c>
      <c r="B23" s="38">
        <v>1254</v>
      </c>
      <c r="C23" s="38">
        <v>996</v>
      </c>
      <c r="D23" s="44">
        <v>5031</v>
      </c>
      <c r="E23" s="44">
        <v>5684</v>
      </c>
    </row>
    <row r="24" spans="1:5" ht="13.5" customHeight="1">
      <c r="A24" s="203" t="s">
        <v>447</v>
      </c>
      <c r="B24" s="38">
        <v>1168</v>
      </c>
      <c r="C24" s="38">
        <v>1170</v>
      </c>
      <c r="D24" s="44">
        <v>4866</v>
      </c>
      <c r="E24" s="44">
        <v>5512</v>
      </c>
    </row>
    <row r="25" spans="1:5" ht="13.5" customHeight="1">
      <c r="A25" s="203" t="s">
        <v>448</v>
      </c>
      <c r="B25" s="38">
        <v>1212</v>
      </c>
      <c r="C25" s="38">
        <v>1171</v>
      </c>
      <c r="D25" s="44">
        <v>4907</v>
      </c>
      <c r="E25" s="44">
        <v>6269</v>
      </c>
    </row>
    <row r="26" spans="1:5" ht="13.5" customHeight="1">
      <c r="A26" s="203" t="s">
        <v>431</v>
      </c>
      <c r="B26" s="38">
        <v>1212</v>
      </c>
      <c r="C26" s="38">
        <v>1229</v>
      </c>
      <c r="D26" s="44">
        <v>4831</v>
      </c>
      <c r="E26" s="44">
        <v>5262</v>
      </c>
    </row>
    <row r="27" spans="1:5" ht="13.5" customHeight="1">
      <c r="A27" s="203" t="s">
        <v>449</v>
      </c>
      <c r="B27" s="38">
        <v>1212</v>
      </c>
      <c r="C27" s="38">
        <v>1206</v>
      </c>
      <c r="D27" s="44">
        <v>4927</v>
      </c>
      <c r="E27" s="44">
        <v>5274</v>
      </c>
    </row>
    <row r="28" spans="1:5" ht="13.5" customHeight="1">
      <c r="A28" s="203" t="s">
        <v>450</v>
      </c>
      <c r="B28" s="38">
        <v>1141</v>
      </c>
      <c r="C28" s="38">
        <v>1231</v>
      </c>
      <c r="D28" s="44">
        <v>4807</v>
      </c>
      <c r="E28" s="44">
        <v>5156</v>
      </c>
    </row>
    <row r="29" spans="1:5" ht="13.5" customHeight="1">
      <c r="A29" s="203" t="s">
        <v>451</v>
      </c>
      <c r="B29" s="38">
        <v>1154</v>
      </c>
      <c r="C29" s="38">
        <v>1214</v>
      </c>
      <c r="D29" s="44">
        <v>4599</v>
      </c>
      <c r="E29" s="44">
        <v>5273</v>
      </c>
    </row>
    <row r="30" spans="1:5" ht="13.5" customHeight="1">
      <c r="A30" s="203" t="s">
        <v>452</v>
      </c>
      <c r="B30" s="38">
        <v>1163</v>
      </c>
      <c r="C30" s="38">
        <v>1259</v>
      </c>
      <c r="D30" s="44">
        <v>4719</v>
      </c>
      <c r="E30" s="44">
        <v>4802</v>
      </c>
    </row>
    <row r="31" spans="1:5" ht="13.5" customHeight="1">
      <c r="A31" s="203" t="s">
        <v>432</v>
      </c>
      <c r="B31" s="38">
        <v>1009</v>
      </c>
      <c r="C31" s="38">
        <v>1326</v>
      </c>
      <c r="D31" s="44">
        <v>4451</v>
      </c>
      <c r="E31" s="44" t="s">
        <v>12</v>
      </c>
    </row>
    <row r="32" spans="1:5" ht="13.5" customHeight="1">
      <c r="A32" s="203" t="s">
        <v>453</v>
      </c>
      <c r="B32" s="38">
        <v>1107</v>
      </c>
      <c r="C32" s="38">
        <v>1376</v>
      </c>
      <c r="D32" s="44">
        <v>3506</v>
      </c>
      <c r="E32" s="44" t="s">
        <v>12</v>
      </c>
    </row>
    <row r="33" spans="1:5" ht="13.5" customHeight="1">
      <c r="A33" s="203" t="s">
        <v>454</v>
      </c>
      <c r="B33" s="38">
        <v>1097</v>
      </c>
      <c r="C33" s="38">
        <v>1258</v>
      </c>
      <c r="D33" s="44">
        <v>3322</v>
      </c>
      <c r="E33" s="44" t="s">
        <v>12</v>
      </c>
    </row>
    <row r="34" spans="1:5" ht="13.5" customHeight="1">
      <c r="A34" s="203" t="s">
        <v>455</v>
      </c>
      <c r="B34" s="38">
        <v>1040</v>
      </c>
      <c r="C34" s="38">
        <v>1295</v>
      </c>
      <c r="D34" s="44">
        <v>3225</v>
      </c>
      <c r="E34" s="44" t="s">
        <v>12</v>
      </c>
    </row>
    <row r="35" spans="1:5" ht="13.5" customHeight="1">
      <c r="A35" s="203" t="s">
        <v>456</v>
      </c>
      <c r="B35" s="38">
        <v>1035</v>
      </c>
      <c r="C35" s="38">
        <v>1343</v>
      </c>
      <c r="D35" s="44">
        <v>3402</v>
      </c>
      <c r="E35" s="44" t="s">
        <v>12</v>
      </c>
    </row>
    <row r="36" spans="1:5" ht="13.5" customHeight="1">
      <c r="A36" s="203" t="s">
        <v>433</v>
      </c>
      <c r="B36" s="38">
        <v>1007</v>
      </c>
      <c r="C36" s="38">
        <v>1348</v>
      </c>
      <c r="D36" s="44">
        <v>3196</v>
      </c>
      <c r="E36" s="44">
        <v>3452</v>
      </c>
    </row>
    <row r="37" spans="1:5" ht="13.5" customHeight="1">
      <c r="A37" s="203" t="s">
        <v>457</v>
      </c>
      <c r="B37" s="38">
        <v>1065</v>
      </c>
      <c r="C37" s="38">
        <v>1450</v>
      </c>
      <c r="D37" s="44">
        <v>3273</v>
      </c>
      <c r="E37" s="44">
        <v>3212</v>
      </c>
    </row>
    <row r="38" spans="1:5" ht="13.5" customHeight="1">
      <c r="A38" s="203" t="s">
        <v>458</v>
      </c>
      <c r="B38" s="38">
        <v>1012</v>
      </c>
      <c r="C38" s="38">
        <v>1481</v>
      </c>
      <c r="D38" s="44">
        <v>3195</v>
      </c>
      <c r="E38" s="44">
        <v>3471</v>
      </c>
    </row>
    <row r="39" spans="1:5" ht="13.5" customHeight="1">
      <c r="A39" s="203" t="s">
        <v>459</v>
      </c>
      <c r="B39" s="38">
        <v>967</v>
      </c>
      <c r="C39" s="38">
        <v>1538</v>
      </c>
      <c r="D39" s="44">
        <v>3157</v>
      </c>
      <c r="E39" s="44">
        <v>3362</v>
      </c>
    </row>
    <row r="40" spans="1:5" ht="13.5" customHeight="1">
      <c r="A40" s="203" t="s">
        <v>460</v>
      </c>
      <c r="B40" s="38">
        <v>925</v>
      </c>
      <c r="C40" s="38">
        <v>1474</v>
      </c>
      <c r="D40" s="44">
        <v>3107</v>
      </c>
      <c r="E40" s="44">
        <v>3331</v>
      </c>
    </row>
    <row r="41" spans="1:5" ht="13.5" customHeight="1">
      <c r="A41" s="203" t="s">
        <v>434</v>
      </c>
      <c r="B41" s="38">
        <v>978</v>
      </c>
      <c r="C41" s="38">
        <v>1493</v>
      </c>
      <c r="D41" s="44">
        <v>3064</v>
      </c>
      <c r="E41" s="44">
        <v>3601</v>
      </c>
    </row>
    <row r="42" spans="1:5" ht="13.5" customHeight="1">
      <c r="A42" s="203" t="s">
        <v>461</v>
      </c>
      <c r="B42" s="38">
        <v>842</v>
      </c>
      <c r="C42" s="38">
        <v>1533</v>
      </c>
      <c r="D42" s="44">
        <v>3126</v>
      </c>
      <c r="E42" s="44">
        <v>3381</v>
      </c>
    </row>
    <row r="43" spans="1:5" ht="13.5" customHeight="1">
      <c r="A43" s="203" t="s">
        <v>462</v>
      </c>
      <c r="B43" s="38">
        <v>821</v>
      </c>
      <c r="C43" s="38">
        <v>1545</v>
      </c>
      <c r="D43" s="44">
        <v>3005</v>
      </c>
      <c r="E43" s="44">
        <v>3316</v>
      </c>
    </row>
    <row r="44" spans="1:5" ht="13.5" customHeight="1">
      <c r="A44" s="203" t="s">
        <v>463</v>
      </c>
      <c r="B44" s="44">
        <v>887</v>
      </c>
      <c r="C44" s="44">
        <v>1608</v>
      </c>
      <c r="D44" s="44">
        <v>2864</v>
      </c>
      <c r="E44" s="44">
        <v>3446</v>
      </c>
    </row>
    <row r="45" spans="1:5" ht="13.5" customHeight="1">
      <c r="A45" s="203" t="s">
        <v>464</v>
      </c>
      <c r="B45" s="44">
        <v>819</v>
      </c>
      <c r="C45" s="44">
        <v>1527</v>
      </c>
      <c r="D45" s="44">
        <v>2827</v>
      </c>
      <c r="E45" s="44">
        <v>3410</v>
      </c>
    </row>
    <row r="46" spans="1:5" ht="13.5" customHeight="1">
      <c r="A46" s="203" t="s">
        <v>466</v>
      </c>
      <c r="B46" s="44">
        <v>766</v>
      </c>
      <c r="C46" s="44">
        <v>1513</v>
      </c>
      <c r="D46" s="44">
        <v>2951</v>
      </c>
      <c r="E46" s="44">
        <v>3362</v>
      </c>
    </row>
    <row r="47" spans="1:5" ht="13.5" customHeight="1">
      <c r="A47" s="203" t="s">
        <v>339</v>
      </c>
      <c r="B47" s="44">
        <v>758</v>
      </c>
      <c r="C47" s="44">
        <v>1636</v>
      </c>
      <c r="D47" s="44">
        <v>2920</v>
      </c>
      <c r="E47" s="44">
        <v>3184</v>
      </c>
    </row>
    <row r="48" spans="1:5" ht="13.5" customHeight="1">
      <c r="A48" s="203" t="s">
        <v>667</v>
      </c>
      <c r="B48" s="44">
        <v>694</v>
      </c>
      <c r="C48" s="44">
        <v>1697</v>
      </c>
      <c r="D48" s="44">
        <v>2798</v>
      </c>
      <c r="E48" s="44">
        <v>3304</v>
      </c>
    </row>
    <row r="49" spans="1:5" ht="13.5" customHeight="1">
      <c r="A49" s="203" t="s">
        <v>699</v>
      </c>
      <c r="B49" s="44" t="s">
        <v>700</v>
      </c>
      <c r="C49" s="44" t="s">
        <v>700</v>
      </c>
      <c r="D49" s="44">
        <v>2788</v>
      </c>
      <c r="E49" s="44">
        <v>3222</v>
      </c>
    </row>
    <row r="50" spans="1:5" ht="13.5" customHeight="1">
      <c r="A50" s="35"/>
      <c r="B50" s="35"/>
      <c r="C50" s="36"/>
      <c r="D50" s="36"/>
      <c r="E50" s="36"/>
    </row>
    <row r="51" spans="1:5" ht="13.5" customHeight="1">
      <c r="A51" s="112"/>
      <c r="B51" s="112"/>
      <c r="C51" s="109"/>
      <c r="D51" s="109"/>
      <c r="E51" s="109"/>
    </row>
    <row r="52" spans="1:5" ht="13.5" customHeight="1">
      <c r="A52" s="13" t="s">
        <v>688</v>
      </c>
    </row>
  </sheetData>
  <sheetProtection algorithmName="SHA-512" hashValue="ZSjUnMniMyQUgJs1zNuUXtsz+LT3WlAG/bdxSdn9j1+mKKyLG9j3ZF23kvM7DNjUgu9Y7+u7klRd1hlAm3QPFA==" saltValue="vGkm//TmLbUtFOzoNiXdGA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E14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14" sqref="A14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5" width="10.625" style="22" customWidth="1"/>
    <col min="6" max="16384" width="11.625" style="22"/>
  </cols>
  <sheetData>
    <row r="1" spans="1:5" ht="13.5" customHeight="1">
      <c r="A1" s="16" t="s">
        <v>130</v>
      </c>
      <c r="B1" s="16"/>
    </row>
    <row r="2" spans="1:5" ht="13.5" customHeight="1">
      <c r="C2" s="45"/>
      <c r="D2" s="13"/>
      <c r="E2" s="23"/>
    </row>
    <row r="3" spans="1:5" s="46" customFormat="1" ht="13.5" customHeight="1">
      <c r="A3" s="13"/>
      <c r="B3" s="13"/>
      <c r="C3" s="113"/>
      <c r="D3" s="122"/>
      <c r="E3" s="27"/>
    </row>
    <row r="4" spans="1:5" s="46" customFormat="1" ht="13.5" customHeight="1">
      <c r="A4" s="206"/>
      <c r="B4" s="207"/>
      <c r="C4" s="137" t="s">
        <v>534</v>
      </c>
      <c r="D4" s="137" t="s">
        <v>535</v>
      </c>
      <c r="E4" s="200" t="s">
        <v>536</v>
      </c>
    </row>
    <row r="5" spans="1:5" ht="13.5" customHeight="1">
      <c r="A5" s="129"/>
      <c r="B5" s="135"/>
      <c r="C5" s="178" t="s">
        <v>478</v>
      </c>
      <c r="D5" s="178" t="s">
        <v>478</v>
      </c>
      <c r="E5" s="178" t="s">
        <v>478</v>
      </c>
    </row>
    <row r="6" spans="1:5" ht="13.5" customHeight="1">
      <c r="A6" s="166" t="s">
        <v>431</v>
      </c>
      <c r="B6" s="152">
        <v>36800</v>
      </c>
      <c r="C6" s="101">
        <v>135422</v>
      </c>
      <c r="D6" s="32">
        <v>64020</v>
      </c>
      <c r="E6" s="32">
        <v>71402</v>
      </c>
    </row>
    <row r="7" spans="1:5" ht="13.5" customHeight="1">
      <c r="A7" s="132" t="s">
        <v>432</v>
      </c>
      <c r="B7" s="136">
        <v>38626</v>
      </c>
      <c r="C7" s="101">
        <v>133864</v>
      </c>
      <c r="D7" s="32">
        <v>63334</v>
      </c>
      <c r="E7" s="32">
        <v>70530</v>
      </c>
    </row>
    <row r="8" spans="1:5" ht="13.5" customHeight="1">
      <c r="A8" s="166" t="s">
        <v>433</v>
      </c>
      <c r="B8" s="152">
        <v>40452</v>
      </c>
      <c r="C8" s="101">
        <v>128908</v>
      </c>
      <c r="D8" s="32">
        <v>60846</v>
      </c>
      <c r="E8" s="32">
        <v>68062</v>
      </c>
    </row>
    <row r="9" spans="1:5" ht="13.5" customHeight="1">
      <c r="A9" s="132" t="s">
        <v>434</v>
      </c>
      <c r="B9" s="136">
        <v>42278</v>
      </c>
      <c r="C9" s="101">
        <v>126923</v>
      </c>
      <c r="D9" s="32">
        <v>60116</v>
      </c>
      <c r="E9" s="32">
        <v>66807</v>
      </c>
    </row>
    <row r="10" spans="1:5" ht="13.5" customHeight="1">
      <c r="A10" s="166" t="s">
        <v>466</v>
      </c>
      <c r="B10" s="152">
        <v>44105</v>
      </c>
      <c r="C10" s="101">
        <v>120782</v>
      </c>
      <c r="D10" s="32">
        <v>57182</v>
      </c>
      <c r="E10" s="32">
        <v>63600</v>
      </c>
    </row>
    <row r="11" spans="1:5" ht="13.5" customHeight="1">
      <c r="A11" s="35"/>
      <c r="B11" s="35"/>
      <c r="C11" s="35"/>
      <c r="D11" s="36"/>
      <c r="E11" s="36"/>
    </row>
    <row r="12" spans="1:5" ht="13.5" customHeight="1">
      <c r="A12" s="112"/>
      <c r="B12" s="112"/>
      <c r="C12" s="112"/>
      <c r="D12" s="109"/>
      <c r="E12" s="109"/>
    </row>
    <row r="13" spans="1:5" ht="13.5" customHeight="1">
      <c r="A13" s="56" t="s">
        <v>689</v>
      </c>
      <c r="B13" s="56"/>
    </row>
    <row r="14" spans="1:5" ht="13.5" customHeight="1">
      <c r="A14" s="13"/>
      <c r="B14" s="13"/>
    </row>
  </sheetData>
  <sheetProtection algorithmName="SHA-512" hashValue="Nxp+JJuPvA5CmjvYLpJmCXAz7UVb49WVjZ1YE2pt4MfeMHPh+fGLPHHsAsC+EdlqvhlWt7NS6bQCdXqFeXUnZA==" saltValue="5331pGrw9hxZuVAXNTcpCg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23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I14" sqref="I14"/>
    </sheetView>
  </sheetViews>
  <sheetFormatPr defaultColWidth="20.625" defaultRowHeight="13.5" customHeight="1"/>
  <cols>
    <col min="1" max="1" width="8.125" style="24" customWidth="1"/>
    <col min="2" max="2" width="7.375" style="24" bestFit="1" customWidth="1"/>
    <col min="3" max="3" width="8.625" style="24" customWidth="1"/>
    <col min="4" max="5" width="8.625" style="22" customWidth="1"/>
    <col min="6" max="7" width="12.625" style="22" customWidth="1"/>
    <col min="8" max="8" width="18.625" style="22" customWidth="1"/>
    <col min="9" max="9" width="13.625" style="22" customWidth="1"/>
    <col min="10" max="10" width="18.625" style="22" customWidth="1"/>
    <col min="11" max="16384" width="20.625" style="22"/>
  </cols>
  <sheetData>
    <row r="1" spans="1:10" ht="13.5" customHeight="1">
      <c r="A1" s="15" t="s">
        <v>5</v>
      </c>
      <c r="B1" s="15"/>
    </row>
    <row r="2" spans="1:10" s="46" customFormat="1" ht="13.5" customHeight="1">
      <c r="D2" s="45"/>
      <c r="E2" s="44"/>
      <c r="F2" s="44"/>
      <c r="G2" s="44"/>
      <c r="H2" s="44"/>
      <c r="I2" s="44"/>
      <c r="J2" s="44"/>
    </row>
    <row r="3" spans="1:10" s="46" customFormat="1" ht="13.5" customHeight="1">
      <c r="A3" s="122"/>
      <c r="B3" s="122"/>
      <c r="C3" s="113"/>
      <c r="D3" s="122"/>
      <c r="E3" s="44"/>
      <c r="F3" s="44"/>
      <c r="G3" s="44"/>
      <c r="H3" s="44"/>
      <c r="I3" s="44"/>
      <c r="J3" s="44"/>
    </row>
    <row r="4" spans="1:10" s="50" customFormat="1" ht="13.5" customHeight="1">
      <c r="A4" s="111"/>
      <c r="B4" s="100"/>
      <c r="C4" s="221" t="s">
        <v>143</v>
      </c>
      <c r="D4" s="221"/>
      <c r="E4" s="221"/>
      <c r="F4" s="228" t="s">
        <v>65</v>
      </c>
      <c r="G4" s="236" t="s">
        <v>538</v>
      </c>
      <c r="H4" s="236" t="s">
        <v>214</v>
      </c>
      <c r="I4" s="236" t="s">
        <v>140</v>
      </c>
      <c r="J4" s="237" t="s">
        <v>541</v>
      </c>
    </row>
    <row r="5" spans="1:10" s="50" customFormat="1" ht="13.5" customHeight="1">
      <c r="A5" s="133"/>
      <c r="B5" s="134"/>
      <c r="C5" s="137" t="s">
        <v>534</v>
      </c>
      <c r="D5" s="137" t="s">
        <v>535</v>
      </c>
      <c r="E5" s="137" t="s">
        <v>536</v>
      </c>
      <c r="F5" s="228"/>
      <c r="G5" s="236"/>
      <c r="H5" s="236"/>
      <c r="I5" s="236"/>
      <c r="J5" s="237"/>
    </row>
    <row r="6" spans="1:10" ht="13.5" customHeight="1">
      <c r="A6" s="129"/>
      <c r="B6" s="135"/>
      <c r="C6" s="178" t="s">
        <v>478</v>
      </c>
      <c r="D6" s="178" t="s">
        <v>478</v>
      </c>
      <c r="E6" s="178" t="s">
        <v>478</v>
      </c>
      <c r="F6" s="178" t="s">
        <v>501</v>
      </c>
      <c r="G6" s="178" t="s">
        <v>537</v>
      </c>
      <c r="H6" s="178" t="s">
        <v>542</v>
      </c>
      <c r="I6" s="178" t="s">
        <v>539</v>
      </c>
      <c r="J6" s="178" t="s">
        <v>540</v>
      </c>
    </row>
    <row r="7" spans="1:10" ht="13.5" customHeight="1">
      <c r="A7" s="166" t="s">
        <v>471</v>
      </c>
      <c r="B7" s="152">
        <v>22190</v>
      </c>
      <c r="C7" s="53">
        <v>50858</v>
      </c>
      <c r="D7" s="104" t="s">
        <v>255</v>
      </c>
      <c r="E7" s="104" t="s">
        <v>255</v>
      </c>
      <c r="F7" s="104" t="s">
        <v>255</v>
      </c>
      <c r="G7" s="52">
        <v>4.5999999999999996</v>
      </c>
      <c r="H7" s="218">
        <v>11056</v>
      </c>
      <c r="I7" s="104" t="s">
        <v>255</v>
      </c>
      <c r="J7" s="104" t="s">
        <v>255</v>
      </c>
    </row>
    <row r="8" spans="1:10" ht="13.5" customHeight="1">
      <c r="A8" s="166" t="s">
        <v>472</v>
      </c>
      <c r="B8" s="152">
        <v>24016</v>
      </c>
      <c r="C8" s="53">
        <v>56485</v>
      </c>
      <c r="D8" s="51" t="s">
        <v>255</v>
      </c>
      <c r="E8" s="51" t="s">
        <v>255</v>
      </c>
      <c r="F8" s="51" t="s">
        <v>255</v>
      </c>
      <c r="G8" s="52">
        <v>5.0999999999999996</v>
      </c>
      <c r="H8" s="218">
        <v>11075</v>
      </c>
      <c r="I8" s="51" t="s">
        <v>255</v>
      </c>
      <c r="J8" s="51" t="s">
        <v>255</v>
      </c>
    </row>
    <row r="9" spans="1:10" ht="13.5" customHeight="1">
      <c r="A9" s="166" t="s">
        <v>473</v>
      </c>
      <c r="B9" s="152">
        <v>25842</v>
      </c>
      <c r="C9" s="53">
        <v>59665</v>
      </c>
      <c r="D9" s="51" t="s">
        <v>255</v>
      </c>
      <c r="E9" s="51" t="s">
        <v>255</v>
      </c>
      <c r="F9" s="51" t="s">
        <v>255</v>
      </c>
      <c r="G9" s="52">
        <v>6.9</v>
      </c>
      <c r="H9" s="218">
        <v>8647</v>
      </c>
      <c r="I9" s="51" t="s">
        <v>255</v>
      </c>
      <c r="J9" s="51" t="s">
        <v>255</v>
      </c>
    </row>
    <row r="10" spans="1:10" ht="13.5" customHeight="1">
      <c r="A10" s="166" t="s">
        <v>474</v>
      </c>
      <c r="B10" s="152">
        <v>27668</v>
      </c>
      <c r="C10" s="53">
        <v>73661</v>
      </c>
      <c r="D10" s="51" t="s">
        <v>255</v>
      </c>
      <c r="E10" s="51" t="s">
        <v>255</v>
      </c>
      <c r="F10" s="51" t="s">
        <v>255</v>
      </c>
      <c r="G10" s="52">
        <v>10.5</v>
      </c>
      <c r="H10" s="218">
        <v>7015</v>
      </c>
      <c r="I10" s="51" t="s">
        <v>255</v>
      </c>
      <c r="J10" s="51" t="s">
        <v>255</v>
      </c>
    </row>
    <row r="11" spans="1:10" ht="13.5" customHeight="1">
      <c r="A11" s="184" t="s">
        <v>426</v>
      </c>
      <c r="B11" s="152">
        <v>29495</v>
      </c>
      <c r="C11" s="53">
        <v>70097</v>
      </c>
      <c r="D11" s="51" t="s">
        <v>255</v>
      </c>
      <c r="E11" s="51" t="s">
        <v>255</v>
      </c>
      <c r="F11" s="51" t="s">
        <v>255</v>
      </c>
      <c r="G11" s="52">
        <v>11.1</v>
      </c>
      <c r="H11" s="218">
        <v>6315</v>
      </c>
      <c r="I11" s="51" t="s">
        <v>255</v>
      </c>
      <c r="J11" s="51" t="s">
        <v>255</v>
      </c>
    </row>
    <row r="12" spans="1:10" ht="13.5" customHeight="1">
      <c r="A12" s="184" t="s">
        <v>427</v>
      </c>
      <c r="B12" s="152">
        <v>31321</v>
      </c>
      <c r="C12" s="53">
        <v>68512</v>
      </c>
      <c r="D12" s="51" t="s">
        <v>255</v>
      </c>
      <c r="E12" s="51" t="s">
        <v>255</v>
      </c>
      <c r="F12" s="51" t="s">
        <v>255</v>
      </c>
      <c r="G12" s="52">
        <v>11.5</v>
      </c>
      <c r="H12" s="218">
        <v>5958</v>
      </c>
      <c r="I12" s="51" t="s">
        <v>255</v>
      </c>
      <c r="J12" s="51" t="s">
        <v>255</v>
      </c>
    </row>
    <row r="13" spans="1:10" ht="13.5" customHeight="1">
      <c r="A13" s="184" t="s">
        <v>428</v>
      </c>
      <c r="B13" s="152">
        <v>33147</v>
      </c>
      <c r="C13" s="101">
        <v>70042</v>
      </c>
      <c r="D13" s="51" t="s">
        <v>255</v>
      </c>
      <c r="E13" s="51" t="s">
        <v>255</v>
      </c>
      <c r="F13" s="51" t="s">
        <v>255</v>
      </c>
      <c r="G13" s="54">
        <v>13.4</v>
      </c>
      <c r="H13" s="103">
        <v>5227</v>
      </c>
      <c r="I13" s="51" t="s">
        <v>255</v>
      </c>
      <c r="J13" s="51" t="s">
        <v>255</v>
      </c>
    </row>
    <row r="14" spans="1:10" ht="13.5" customHeight="1">
      <c r="A14" s="166" t="s">
        <v>430</v>
      </c>
      <c r="B14" s="152">
        <v>34973</v>
      </c>
      <c r="C14" s="101">
        <v>68511</v>
      </c>
      <c r="D14" s="51" t="s">
        <v>255</v>
      </c>
      <c r="E14" s="51" t="s">
        <v>255</v>
      </c>
      <c r="F14" s="51" t="s">
        <v>255</v>
      </c>
      <c r="G14" s="54">
        <v>13.5</v>
      </c>
      <c r="H14" s="103">
        <v>5075</v>
      </c>
      <c r="I14" s="51" t="s">
        <v>255</v>
      </c>
      <c r="J14" s="51" t="s">
        <v>255</v>
      </c>
    </row>
    <row r="15" spans="1:10" ht="13.5" customHeight="1">
      <c r="A15" s="166" t="s">
        <v>431</v>
      </c>
      <c r="B15" s="152">
        <v>36801</v>
      </c>
      <c r="C15" s="101">
        <v>65172</v>
      </c>
      <c r="D15" s="32" t="s">
        <v>12</v>
      </c>
      <c r="E15" s="32" t="s">
        <v>12</v>
      </c>
      <c r="F15" s="32" t="s">
        <v>12</v>
      </c>
      <c r="G15" s="54">
        <v>14.1</v>
      </c>
      <c r="H15" s="103">
        <v>4622</v>
      </c>
      <c r="I15" s="44" t="s">
        <v>12</v>
      </c>
      <c r="J15" s="55" t="s">
        <v>12</v>
      </c>
    </row>
    <row r="16" spans="1:10" ht="13.5" customHeight="1">
      <c r="A16" s="166" t="s">
        <v>432</v>
      </c>
      <c r="B16" s="152">
        <v>38626</v>
      </c>
      <c r="C16" s="101">
        <v>61429</v>
      </c>
      <c r="D16" s="32" t="s">
        <v>12</v>
      </c>
      <c r="E16" s="32" t="s">
        <v>12</v>
      </c>
      <c r="F16" s="32" t="s">
        <v>12</v>
      </c>
      <c r="G16" s="54">
        <v>14.25</v>
      </c>
      <c r="H16" s="103">
        <v>4310.8070175438597</v>
      </c>
      <c r="I16" s="32" t="s">
        <v>12</v>
      </c>
      <c r="J16" s="49" t="s">
        <v>12</v>
      </c>
    </row>
    <row r="17" spans="1:10" ht="13.5" customHeight="1">
      <c r="A17" s="166" t="s">
        <v>433</v>
      </c>
      <c r="B17" s="152">
        <v>40452</v>
      </c>
      <c r="C17" s="101">
        <v>60664</v>
      </c>
      <c r="D17" s="32">
        <v>28338</v>
      </c>
      <c r="E17" s="32">
        <v>32326</v>
      </c>
      <c r="F17" s="32">
        <v>24847</v>
      </c>
      <c r="G17" s="54">
        <v>15.3</v>
      </c>
      <c r="H17" s="103">
        <v>3965</v>
      </c>
      <c r="I17" s="32">
        <v>-765</v>
      </c>
      <c r="J17" s="49">
        <v>-1.2</v>
      </c>
    </row>
    <row r="18" spans="1:10" ht="13.5" customHeight="1">
      <c r="A18" s="132" t="s">
        <v>434</v>
      </c>
      <c r="B18" s="136">
        <v>42278</v>
      </c>
      <c r="C18" s="101">
        <v>58359</v>
      </c>
      <c r="D18" s="32">
        <v>27340</v>
      </c>
      <c r="E18" s="32">
        <v>31019</v>
      </c>
      <c r="F18" s="32">
        <v>25166</v>
      </c>
      <c r="G18" s="54">
        <v>15.23</v>
      </c>
      <c r="H18" s="103">
        <v>3831.8</v>
      </c>
      <c r="I18" s="32">
        <v>-2305</v>
      </c>
      <c r="J18" s="49">
        <v>-3.8</v>
      </c>
    </row>
    <row r="19" spans="1:10" ht="13.5" customHeight="1">
      <c r="A19" s="166" t="s">
        <v>466</v>
      </c>
      <c r="B19" s="152">
        <v>44105</v>
      </c>
      <c r="C19" s="101">
        <v>54923</v>
      </c>
      <c r="D19" s="32">
        <v>25771</v>
      </c>
      <c r="E19" s="32">
        <v>29152</v>
      </c>
      <c r="F19" s="32">
        <v>24538</v>
      </c>
      <c r="G19" s="54">
        <v>14.44</v>
      </c>
      <c r="H19" s="103">
        <v>3803.5</v>
      </c>
      <c r="I19" s="32">
        <v>-3436</v>
      </c>
      <c r="J19" s="49">
        <v>-5.9</v>
      </c>
    </row>
    <row r="20" spans="1:10" ht="13.5" customHeight="1">
      <c r="A20" s="35"/>
      <c r="B20" s="35"/>
      <c r="C20" s="35"/>
      <c r="D20" s="36"/>
      <c r="E20" s="36"/>
      <c r="F20" s="36"/>
      <c r="G20" s="36"/>
      <c r="H20" s="36"/>
      <c r="I20" s="36"/>
      <c r="J20" s="36"/>
    </row>
    <row r="21" spans="1:10" ht="13.5" customHeight="1">
      <c r="A21" s="112"/>
      <c r="B21" s="112"/>
      <c r="C21" s="109"/>
      <c r="D21" s="109"/>
      <c r="E21" s="109"/>
      <c r="F21" s="109"/>
      <c r="G21" s="109"/>
      <c r="H21" s="109"/>
      <c r="I21" s="109"/>
      <c r="J21" s="109"/>
    </row>
    <row r="22" spans="1:10" ht="13.5" customHeight="1">
      <c r="A22" s="56" t="s">
        <v>691</v>
      </c>
      <c r="B22" s="56"/>
    </row>
    <row r="23" spans="1:10" ht="13.5" customHeight="1">
      <c r="A23" s="13"/>
      <c r="B23" s="13"/>
    </row>
  </sheetData>
  <sheetProtection algorithmName="SHA-512" hashValue="luLiTvQgG8LrdHGwrXY23oJvpqmoLYnbCCaFBEikw9khyD5DlDe4BdgVo760LBHJ4gHeFuCYNjH/KhjEWRoAvQ==" saltValue="oNmv6WssRxoreTnLcU69wg==" spinCount="100000" sheet="1" objects="1" scenarios="1"/>
  <mergeCells count="6">
    <mergeCell ref="G4:G5"/>
    <mergeCell ref="H4:H5"/>
    <mergeCell ref="I4:I5"/>
    <mergeCell ref="J4:J5"/>
    <mergeCell ref="C4:E4"/>
    <mergeCell ref="F4:F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L14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A14" sqref="A14"/>
    </sheetView>
  </sheetViews>
  <sheetFormatPr defaultColWidth="12.625" defaultRowHeight="13.5" customHeight="1"/>
  <cols>
    <col min="1" max="1" width="8.125" style="24" customWidth="1"/>
    <col min="2" max="2" width="7.375" style="24" bestFit="1" customWidth="1"/>
    <col min="3" max="3" width="10.625" style="24" customWidth="1"/>
    <col min="4" max="11" width="10.625" style="22" customWidth="1"/>
    <col min="12" max="16384" width="12.625" style="22"/>
  </cols>
  <sheetData>
    <row r="1" spans="1:12" ht="13.5" customHeight="1">
      <c r="A1" s="17" t="s">
        <v>178</v>
      </c>
      <c r="B1" s="17"/>
    </row>
    <row r="2" spans="1:12" s="46" customFormat="1" ht="13.5" customHeight="1">
      <c r="D2" s="45"/>
      <c r="F2" s="23"/>
      <c r="G2" s="27"/>
      <c r="H2" s="27"/>
      <c r="I2" s="27"/>
      <c r="J2" s="27"/>
      <c r="K2" s="27"/>
      <c r="L2" s="23"/>
    </row>
    <row r="3" spans="1:12" ht="13.5" customHeight="1">
      <c r="A3" s="122"/>
      <c r="B3" s="122"/>
      <c r="C3" s="113"/>
      <c r="D3" s="109"/>
      <c r="E3" s="110"/>
      <c r="F3" s="48"/>
      <c r="G3" s="27"/>
      <c r="H3" s="27"/>
      <c r="I3" s="27"/>
      <c r="J3" s="27"/>
      <c r="K3" s="110"/>
      <c r="L3" s="27"/>
    </row>
    <row r="4" spans="1:12" s="31" customFormat="1" ht="13.5" customHeight="1">
      <c r="A4" s="111"/>
      <c r="B4" s="100"/>
      <c r="C4" s="236" t="s">
        <v>145</v>
      </c>
      <c r="D4" s="227" t="s">
        <v>208</v>
      </c>
      <c r="E4" s="228"/>
      <c r="F4" s="229"/>
      <c r="G4" s="227" t="s">
        <v>207</v>
      </c>
      <c r="H4" s="228"/>
      <c r="I4" s="229"/>
      <c r="J4" s="236" t="s">
        <v>146</v>
      </c>
      <c r="K4" s="227" t="s">
        <v>211</v>
      </c>
      <c r="L4" s="230" t="s">
        <v>212</v>
      </c>
    </row>
    <row r="5" spans="1:12" ht="13.5" customHeight="1">
      <c r="A5" s="208"/>
      <c r="B5" s="209"/>
      <c r="C5" s="236"/>
      <c r="D5" s="165" t="s">
        <v>32</v>
      </c>
      <c r="E5" s="165" t="s">
        <v>141</v>
      </c>
      <c r="F5" s="165" t="s">
        <v>201</v>
      </c>
      <c r="G5" s="165" t="s">
        <v>202</v>
      </c>
      <c r="H5" s="165" t="s">
        <v>203</v>
      </c>
      <c r="I5" s="165" t="s">
        <v>205</v>
      </c>
      <c r="J5" s="236"/>
      <c r="K5" s="227"/>
      <c r="L5" s="230"/>
    </row>
    <row r="6" spans="1:12" ht="13.5" customHeight="1">
      <c r="A6" s="129"/>
      <c r="B6" s="135"/>
      <c r="C6" s="178" t="s">
        <v>543</v>
      </c>
      <c r="D6" s="178" t="s">
        <v>543</v>
      </c>
      <c r="E6" s="178" t="s">
        <v>543</v>
      </c>
      <c r="F6" s="178" t="s">
        <v>543</v>
      </c>
      <c r="G6" s="178" t="s">
        <v>543</v>
      </c>
      <c r="H6" s="178" t="s">
        <v>543</v>
      </c>
      <c r="I6" s="178" t="s">
        <v>543</v>
      </c>
      <c r="J6" s="178" t="s">
        <v>543</v>
      </c>
      <c r="K6" s="178" t="s">
        <v>543</v>
      </c>
      <c r="L6" s="178" t="s">
        <v>479</v>
      </c>
    </row>
    <row r="7" spans="1:12" ht="13.5" customHeight="1">
      <c r="A7" s="146" t="s">
        <v>432</v>
      </c>
      <c r="B7" s="210">
        <v>38626</v>
      </c>
      <c r="C7" s="33">
        <v>97764</v>
      </c>
      <c r="D7" s="33">
        <v>15618</v>
      </c>
      <c r="E7" s="33">
        <v>4367</v>
      </c>
      <c r="F7" s="33">
        <v>19985</v>
      </c>
      <c r="G7" s="33">
        <v>15855</v>
      </c>
      <c r="H7" s="33">
        <v>1701</v>
      </c>
      <c r="I7" s="33">
        <v>17556</v>
      </c>
      <c r="J7" s="33">
        <v>2429</v>
      </c>
      <c r="K7" s="32">
        <v>100193</v>
      </c>
      <c r="L7" s="180">
        <v>102.48455464179042</v>
      </c>
    </row>
    <row r="8" spans="1:12" ht="13.5" customHeight="1">
      <c r="A8" s="146" t="s">
        <v>433</v>
      </c>
      <c r="B8" s="210">
        <v>40452</v>
      </c>
      <c r="C8" s="101">
        <v>130271</v>
      </c>
      <c r="D8" s="32">
        <v>13535</v>
      </c>
      <c r="E8" s="32">
        <v>3730</v>
      </c>
      <c r="F8" s="32">
        <v>17265</v>
      </c>
      <c r="G8" s="32">
        <v>15661</v>
      </c>
      <c r="H8" s="32">
        <v>1865</v>
      </c>
      <c r="I8" s="32">
        <v>17526</v>
      </c>
      <c r="J8" s="32">
        <v>-261</v>
      </c>
      <c r="K8" s="32">
        <v>130010</v>
      </c>
      <c r="L8" s="49">
        <v>99.799648425205916</v>
      </c>
    </row>
    <row r="9" spans="1:12" ht="13.5" customHeight="1">
      <c r="A9" s="146" t="s">
        <v>434</v>
      </c>
      <c r="B9" s="210">
        <v>42278</v>
      </c>
      <c r="C9" s="38">
        <v>127817</v>
      </c>
      <c r="D9" s="44">
        <v>13795</v>
      </c>
      <c r="E9" s="44">
        <v>4086</v>
      </c>
      <c r="F9" s="44">
        <v>17881</v>
      </c>
      <c r="G9" s="44">
        <v>15937</v>
      </c>
      <c r="H9" s="44">
        <v>1803</v>
      </c>
      <c r="I9" s="44">
        <v>17740</v>
      </c>
      <c r="J9" s="44">
        <v>141</v>
      </c>
      <c r="K9" s="38">
        <v>127958</v>
      </c>
      <c r="L9" s="39">
        <v>100.1</v>
      </c>
    </row>
    <row r="10" spans="1:12" ht="13.5" customHeight="1">
      <c r="A10" s="146" t="s">
        <v>313</v>
      </c>
      <c r="B10" s="210">
        <v>44105</v>
      </c>
      <c r="C10" s="38">
        <v>122765</v>
      </c>
      <c r="D10" s="44">
        <v>13188</v>
      </c>
      <c r="E10" s="44">
        <v>3433</v>
      </c>
      <c r="F10" s="44">
        <v>16621</v>
      </c>
      <c r="G10" s="44">
        <v>14856</v>
      </c>
      <c r="H10" s="44">
        <v>1571</v>
      </c>
      <c r="I10" s="44">
        <v>16427</v>
      </c>
      <c r="J10" s="44">
        <v>194</v>
      </c>
      <c r="K10" s="38">
        <v>122959</v>
      </c>
      <c r="L10" s="39">
        <v>100.15802549586607</v>
      </c>
    </row>
    <row r="11" spans="1:12" ht="13.5" customHeight="1">
      <c r="A11" s="35"/>
      <c r="B11" s="35"/>
      <c r="C11" s="35"/>
      <c r="D11" s="36"/>
      <c r="E11" s="36"/>
      <c r="F11" s="36"/>
      <c r="G11" s="36"/>
      <c r="H11" s="36"/>
      <c r="I11" s="36"/>
      <c r="J11" s="36"/>
      <c r="K11" s="36"/>
      <c r="L11" s="36"/>
    </row>
    <row r="12" spans="1:12" ht="13.5" customHeight="1">
      <c r="A12" s="112"/>
      <c r="B12" s="112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2" ht="13.5" customHeight="1">
      <c r="A13" s="22" t="s">
        <v>698</v>
      </c>
      <c r="B13" s="22"/>
      <c r="C13" s="22"/>
    </row>
    <row r="14" spans="1:12" ht="13.5" customHeight="1">
      <c r="A14" s="23" t="s">
        <v>666</v>
      </c>
      <c r="B14" s="23"/>
    </row>
  </sheetData>
  <sheetProtection algorithmName="SHA-512" hashValue="aOJ6V7b+rutCf03BW2CA8wjaTfAoZrqklFXi5knlAJVhEJ6xtUXYSL7vZbL8DIZf+1CLmzl4SCQr8fjW0FAMAQ==" saltValue="zwKcf0NtThWJtp4U8SSvog==" spinCount="100000" sheet="1" objects="1" scenarios="1"/>
  <mergeCells count="6">
    <mergeCell ref="L4:L5"/>
    <mergeCell ref="D4:F4"/>
    <mergeCell ref="G4:I4"/>
    <mergeCell ref="C4:C5"/>
    <mergeCell ref="J4:J5"/>
    <mergeCell ref="K4:K5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1"/>
  <sheetViews>
    <sheetView zoomScaleSheetLayoutView="5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1" sqref="A21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2" ht="13.5" customHeight="1">
      <c r="A1" s="15" t="s">
        <v>673</v>
      </c>
    </row>
    <row r="2" spans="1:2" ht="13.5" customHeight="1">
      <c r="B2" s="22"/>
    </row>
    <row r="3" spans="1:2" ht="13.5" customHeight="1">
      <c r="A3" s="112"/>
      <c r="B3" s="113"/>
    </row>
    <row r="4" spans="1:2" s="84" customFormat="1" ht="13.5" customHeight="1">
      <c r="A4" s="139"/>
      <c r="B4" s="138" t="s">
        <v>18</v>
      </c>
    </row>
    <row r="5" spans="1:2" ht="13.5" customHeight="1">
      <c r="A5" s="135"/>
      <c r="B5" s="130" t="s">
        <v>478</v>
      </c>
    </row>
    <row r="6" spans="1:2" ht="13.5" customHeight="1">
      <c r="A6" s="140" t="s">
        <v>302</v>
      </c>
      <c r="B6" s="101">
        <v>4931</v>
      </c>
    </row>
    <row r="7" spans="1:2" ht="13.5" customHeight="1">
      <c r="A7" s="140" t="s">
        <v>303</v>
      </c>
      <c r="B7" s="101">
        <v>2084</v>
      </c>
    </row>
    <row r="8" spans="1:2" ht="13.5" customHeight="1">
      <c r="A8" s="140" t="s">
        <v>304</v>
      </c>
      <c r="B8" s="101">
        <v>4584</v>
      </c>
    </row>
    <row r="9" spans="1:2" ht="13.5" customHeight="1">
      <c r="A9" s="140" t="s">
        <v>305</v>
      </c>
      <c r="B9" s="101">
        <v>2386</v>
      </c>
    </row>
    <row r="10" spans="1:2" ht="13.5" customHeight="1">
      <c r="A10" s="141" t="s">
        <v>306</v>
      </c>
      <c r="B10" s="101">
        <v>1376</v>
      </c>
    </row>
    <row r="11" spans="1:2" ht="13.5" customHeight="1">
      <c r="A11" s="141" t="s">
        <v>307</v>
      </c>
      <c r="B11" s="101">
        <v>-374</v>
      </c>
    </row>
    <row r="12" spans="1:2" ht="13.5" customHeight="1">
      <c r="A12" s="141" t="s">
        <v>308</v>
      </c>
      <c r="B12" s="101">
        <v>106</v>
      </c>
    </row>
    <row r="13" spans="1:2" ht="13.5" customHeight="1">
      <c r="A13" s="140" t="s">
        <v>309</v>
      </c>
      <c r="B13" s="101">
        <v>-2231</v>
      </c>
    </row>
    <row r="14" spans="1:2" ht="13.5" customHeight="1">
      <c r="A14" s="140" t="s">
        <v>310</v>
      </c>
      <c r="B14" s="101">
        <v>-1200</v>
      </c>
    </row>
    <row r="15" spans="1:2" ht="13.5" customHeight="1">
      <c r="A15" s="140" t="s">
        <v>311</v>
      </c>
      <c r="B15" s="101">
        <v>-4759</v>
      </c>
    </row>
    <row r="16" spans="1:2" ht="13.5" customHeight="1">
      <c r="A16" s="142" t="s">
        <v>312</v>
      </c>
      <c r="B16" s="101">
        <v>-2454</v>
      </c>
    </row>
    <row r="17" spans="1:2" ht="13.5" customHeight="1">
      <c r="A17" s="142" t="s">
        <v>313</v>
      </c>
      <c r="B17" s="101">
        <v>-5052</v>
      </c>
    </row>
    <row r="18" spans="1:2" ht="13.5" customHeight="1">
      <c r="A18" s="35"/>
      <c r="B18" s="35"/>
    </row>
    <row r="19" spans="1:2" ht="13.5" customHeight="1">
      <c r="A19" s="112"/>
      <c r="B19" s="109"/>
    </row>
    <row r="20" spans="1:2" ht="13.5" customHeight="1">
      <c r="A20" s="85" t="s">
        <v>696</v>
      </c>
      <c r="B20" s="22"/>
    </row>
    <row r="21" spans="1:2" ht="13.5" customHeight="1">
      <c r="A21" s="22" t="s">
        <v>546</v>
      </c>
    </row>
  </sheetData>
  <sheetProtection algorithmName="SHA-512" hashValue="4PGvajdP3gRo8Nuq6YD971x4kbwSRr77T4ndRncP0IZ1cH6S+NKUUlpue8kSJU1RncxiylG1oybka8fjEr7N3g==" saltValue="5ipIjvWOyIawzju9cqUgdw==" spinCount="100000" sheet="1" objects="1" scenarios="1"/>
  <phoneticPr fontId="8"/>
  <pageMargins left="0.59055118110236227" right="0.19685039370078741" top="0.59055118110236227" bottom="0.74803149606299213" header="0.31496062992125984" footer="0.31496062992125984"/>
  <pageSetup paperSize="9" pageOrder="overThenDown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C22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A21" sqref="A21"/>
    </sheetView>
  </sheetViews>
  <sheetFormatPr defaultColWidth="11.625" defaultRowHeight="13.5" customHeight="1"/>
  <cols>
    <col min="1" max="1" width="8.125" style="24" customWidth="1"/>
    <col min="2" max="2" width="7.375" style="24" bestFit="1" customWidth="1"/>
    <col min="3" max="3" width="8.5" style="24" bestFit="1" customWidth="1"/>
    <col min="4" max="16384" width="11.625" style="22"/>
  </cols>
  <sheetData>
    <row r="1" spans="1:3" ht="13.5" customHeight="1">
      <c r="A1" s="15" t="s">
        <v>174</v>
      </c>
      <c r="B1" s="15"/>
    </row>
    <row r="2" spans="1:3" ht="13.5" customHeight="1">
      <c r="C2" s="45"/>
    </row>
    <row r="3" spans="1:3" ht="13.5" customHeight="1">
      <c r="A3" s="109"/>
      <c r="B3" s="109"/>
      <c r="C3" s="113"/>
    </row>
    <row r="4" spans="1:3" ht="13.5" customHeight="1">
      <c r="A4" s="211"/>
      <c r="B4" s="212"/>
      <c r="C4" s="149" t="s">
        <v>144</v>
      </c>
    </row>
    <row r="5" spans="1:3" ht="13.5" customHeight="1">
      <c r="A5" s="129"/>
      <c r="B5" s="135"/>
      <c r="C5" s="178" t="s">
        <v>478</v>
      </c>
    </row>
    <row r="6" spans="1:3" ht="13.5" customHeight="1">
      <c r="A6" s="184" t="s">
        <v>471</v>
      </c>
      <c r="B6" s="152">
        <v>22190</v>
      </c>
      <c r="C6" s="101">
        <v>123129</v>
      </c>
    </row>
    <row r="7" spans="1:3" ht="13.5" customHeight="1">
      <c r="A7" s="184" t="s">
        <v>472</v>
      </c>
      <c r="B7" s="152">
        <v>24016</v>
      </c>
      <c r="C7" s="101">
        <v>129834</v>
      </c>
    </row>
    <row r="8" spans="1:3" ht="13.5" customHeight="1">
      <c r="A8" s="184" t="s">
        <v>473</v>
      </c>
      <c r="B8" s="152">
        <v>25842</v>
      </c>
      <c r="C8" s="101">
        <v>132993</v>
      </c>
    </row>
    <row r="9" spans="1:3" ht="13.5" customHeight="1">
      <c r="A9" s="184" t="s">
        <v>474</v>
      </c>
      <c r="B9" s="152">
        <v>27668</v>
      </c>
      <c r="C9" s="101">
        <v>137202</v>
      </c>
    </row>
    <row r="10" spans="1:3" ht="13.5" customHeight="1">
      <c r="A10" s="184" t="s">
        <v>426</v>
      </c>
      <c r="B10" s="152">
        <v>29495</v>
      </c>
      <c r="C10" s="101">
        <v>139104</v>
      </c>
    </row>
    <row r="11" spans="1:3" ht="13.5" customHeight="1">
      <c r="A11" s="184" t="s">
        <v>427</v>
      </c>
      <c r="B11" s="152">
        <v>31321</v>
      </c>
      <c r="C11" s="101">
        <v>140230</v>
      </c>
    </row>
    <row r="12" spans="1:3" ht="13.5" customHeight="1">
      <c r="A12" s="184" t="s">
        <v>428</v>
      </c>
      <c r="B12" s="152">
        <v>33147</v>
      </c>
      <c r="C12" s="101">
        <v>139076</v>
      </c>
    </row>
    <row r="13" spans="1:3" ht="13.5" customHeight="1">
      <c r="A13" s="184" t="s">
        <v>430</v>
      </c>
      <c r="B13" s="152">
        <v>34973</v>
      </c>
      <c r="C13" s="101">
        <v>138459</v>
      </c>
    </row>
    <row r="14" spans="1:3" ht="13.5" customHeight="1">
      <c r="A14" s="166" t="s">
        <v>431</v>
      </c>
      <c r="B14" s="152">
        <v>36800</v>
      </c>
      <c r="C14" s="101">
        <v>135211</v>
      </c>
    </row>
    <row r="15" spans="1:3" ht="13.5" customHeight="1">
      <c r="A15" s="166" t="s">
        <v>432</v>
      </c>
      <c r="B15" s="152">
        <v>38626</v>
      </c>
      <c r="C15" s="101">
        <v>133248</v>
      </c>
    </row>
    <row r="16" spans="1:3" ht="13.5" customHeight="1">
      <c r="A16" s="166" t="s">
        <v>433</v>
      </c>
      <c r="B16" s="152">
        <v>40452</v>
      </c>
      <c r="C16" s="101">
        <v>130010</v>
      </c>
    </row>
    <row r="17" spans="1:3" ht="13.5" customHeight="1">
      <c r="A17" s="132" t="s">
        <v>434</v>
      </c>
      <c r="B17" s="136">
        <v>42278</v>
      </c>
      <c r="C17" s="101">
        <v>127958</v>
      </c>
    </row>
    <row r="18" spans="1:3" ht="13.5" customHeight="1">
      <c r="A18" s="166" t="s">
        <v>313</v>
      </c>
      <c r="B18" s="152">
        <v>44105</v>
      </c>
      <c r="C18" s="101">
        <v>122959</v>
      </c>
    </row>
    <row r="19" spans="1:3" ht="13.5" customHeight="1">
      <c r="A19" s="35"/>
      <c r="B19" s="35"/>
      <c r="C19" s="35"/>
    </row>
    <row r="20" spans="1:3" ht="13.5" customHeight="1">
      <c r="A20" s="112"/>
      <c r="B20" s="112"/>
      <c r="C20" s="109"/>
    </row>
    <row r="21" spans="1:3" ht="13.5" customHeight="1">
      <c r="A21" s="13" t="s">
        <v>690</v>
      </c>
      <c r="B21" s="13"/>
    </row>
    <row r="22" spans="1:3" ht="13.5" customHeight="1">
      <c r="A22" s="13"/>
      <c r="B22" s="13"/>
    </row>
  </sheetData>
  <sheetProtection algorithmName="SHA-512" hashValue="4csnWL6cinjaPV0q4nZ2T9bwxj5p34Oyywzz7+7Og1A21ukemCp80IvE/48G0zyPq5Uj+n94sHiX0oiSetb3ew==" saltValue="HaVdpct+YmNOKNTFwudJMg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11"/>
  <sheetViews>
    <sheetView zoomScaleSheetLayoutView="50" workbookViewId="0">
      <pane xSplit="1" ySplit="5" topLeftCell="B6" activePane="bottomRight" state="frozen"/>
      <selection activeCell="C23" sqref="C23"/>
      <selection pane="topRight" activeCell="C23" sqref="C23"/>
      <selection pane="bottomLeft" activeCell="C23" sqref="C23"/>
      <selection pane="bottomRight" activeCell="C29" sqref="C29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6" ht="13.5" customHeight="1">
      <c r="A1" s="16" t="s">
        <v>147</v>
      </c>
    </row>
    <row r="2" spans="1:6" ht="13.5" customHeight="1">
      <c r="B2" s="42"/>
      <c r="C2" s="13"/>
      <c r="D2" s="27"/>
      <c r="E2" s="27"/>
      <c r="F2" s="27"/>
    </row>
    <row r="3" spans="1:6" ht="13.5" customHeight="1">
      <c r="A3" s="41"/>
      <c r="B3" s="41"/>
      <c r="C3" s="109"/>
      <c r="D3" s="43"/>
      <c r="E3" s="27"/>
      <c r="F3" s="43"/>
    </row>
    <row r="4" spans="1:6" s="31" customFormat="1" ht="13.5" customHeight="1">
      <c r="A4" s="190"/>
      <c r="B4" s="199" t="s">
        <v>148</v>
      </c>
      <c r="C4" s="199" t="s">
        <v>149</v>
      </c>
      <c r="D4" s="199" t="s">
        <v>150</v>
      </c>
      <c r="E4" s="199" t="s">
        <v>151</v>
      </c>
      <c r="F4" s="128" t="s">
        <v>152</v>
      </c>
    </row>
    <row r="5" spans="1:6" ht="13.5" customHeight="1">
      <c r="A5" s="191"/>
      <c r="B5" s="178" t="s">
        <v>539</v>
      </c>
      <c r="C5" s="178" t="s">
        <v>539</v>
      </c>
      <c r="D5" s="178" t="s">
        <v>539</v>
      </c>
      <c r="E5" s="178" t="s">
        <v>539</v>
      </c>
      <c r="F5" s="178" t="s">
        <v>539</v>
      </c>
    </row>
    <row r="6" spans="1:6" ht="13.5" customHeight="1">
      <c r="A6" s="213" t="s">
        <v>431</v>
      </c>
      <c r="B6" s="101">
        <v>107322</v>
      </c>
      <c r="C6" s="32">
        <v>34643</v>
      </c>
      <c r="D6" s="32">
        <v>50350</v>
      </c>
      <c r="E6" s="32">
        <v>9768</v>
      </c>
      <c r="F6" s="32">
        <v>11501</v>
      </c>
    </row>
    <row r="7" spans="1:6" ht="13.5" customHeight="1">
      <c r="A7" s="213" t="s">
        <v>433</v>
      </c>
      <c r="B7" s="44">
        <v>104945</v>
      </c>
      <c r="C7" s="44">
        <v>24383</v>
      </c>
      <c r="D7" s="44">
        <v>48603</v>
      </c>
      <c r="E7" s="44">
        <v>10998</v>
      </c>
      <c r="F7" s="44">
        <v>14235</v>
      </c>
    </row>
    <row r="8" spans="1:6" ht="13.5" customHeight="1">
      <c r="A8" s="213" t="s">
        <v>313</v>
      </c>
      <c r="B8" s="44">
        <v>100285</v>
      </c>
      <c r="C8" s="44">
        <v>16367</v>
      </c>
      <c r="D8" s="44">
        <v>42452</v>
      </c>
      <c r="E8" s="44">
        <v>11648</v>
      </c>
      <c r="F8" s="44">
        <v>16773</v>
      </c>
    </row>
    <row r="9" spans="1:6" ht="13.5" customHeight="1">
      <c r="A9" s="35"/>
      <c r="B9" s="35"/>
      <c r="C9" s="36"/>
      <c r="D9" s="36"/>
      <c r="E9" s="36"/>
      <c r="F9" s="36"/>
    </row>
    <row r="10" spans="1:6" ht="13.5" customHeight="1">
      <c r="A10" s="112"/>
      <c r="B10" s="109"/>
      <c r="C10" s="109"/>
      <c r="D10" s="109"/>
      <c r="E10" s="109"/>
      <c r="F10" s="109"/>
    </row>
    <row r="11" spans="1:6" ht="13.5" customHeight="1">
      <c r="A11" s="13" t="s">
        <v>681</v>
      </c>
    </row>
  </sheetData>
  <sheetProtection algorithmName="SHA-512" hashValue="KeZ1xZLlxLEWeGxGLfuu1Qr3G8OMrT0q7mISmlI2EmYWUA8nTzMFMuU5XBb7PNP6lP3nauyjguQQDVRlEk12rg==" saltValue="TfsjpR7m/JTxdH6rpU/9AA==" spinCount="100000" sheet="1" objects="1" scenarios="1"/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43"/>
  <sheetViews>
    <sheetView zoomScaleSheetLayoutView="50" workbookViewId="0">
      <pane xSplit="1" ySplit="5" topLeftCell="B25" activePane="bottomRight" state="frozen"/>
      <selection activeCell="C23" sqref="C23"/>
      <selection pane="topRight" activeCell="C23" sqref="C23"/>
      <selection pane="bottomLeft" activeCell="C23" sqref="C23"/>
      <selection pane="bottomRight" activeCell="F42" sqref="F42"/>
    </sheetView>
  </sheetViews>
  <sheetFormatPr defaultColWidth="12.625" defaultRowHeight="13.5" customHeight="1"/>
  <cols>
    <col min="1" max="1" width="10.625" style="24" customWidth="1"/>
    <col min="2" max="2" width="12.625" style="24"/>
    <col min="3" max="16384" width="12.625" style="22"/>
  </cols>
  <sheetData>
    <row r="1" spans="1:2" ht="13.5" customHeight="1">
      <c r="A1" s="15" t="s">
        <v>237</v>
      </c>
    </row>
    <row r="2" spans="1:2" s="84" customFormat="1" ht="13.5" customHeight="1"/>
    <row r="3" spans="1:2" s="84" customFormat="1" ht="13.5" customHeight="1">
      <c r="A3" s="114"/>
      <c r="B3" s="115"/>
    </row>
    <row r="4" spans="1:2" s="31" customFormat="1" ht="13.5" customHeight="1">
      <c r="A4" s="143"/>
      <c r="B4" s="138" t="s">
        <v>314</v>
      </c>
    </row>
    <row r="5" spans="1:2" ht="13.5" customHeight="1">
      <c r="A5" s="135"/>
      <c r="B5" s="130" t="s">
        <v>478</v>
      </c>
    </row>
    <row r="6" spans="1:2" ht="13.5" customHeight="1">
      <c r="A6" s="144" t="s">
        <v>315</v>
      </c>
      <c r="B6" s="101">
        <v>-95</v>
      </c>
    </row>
    <row r="7" spans="1:2" ht="13.5" customHeight="1">
      <c r="A7" s="144" t="s">
        <v>316</v>
      </c>
      <c r="B7" s="101">
        <v>-196</v>
      </c>
    </row>
    <row r="8" spans="1:2" ht="13.5" customHeight="1">
      <c r="A8" s="144" t="s">
        <v>317</v>
      </c>
      <c r="B8" s="101">
        <v>97</v>
      </c>
    </row>
    <row r="9" spans="1:2" ht="13.5" customHeight="1">
      <c r="A9" s="144" t="s">
        <v>318</v>
      </c>
      <c r="B9" s="101">
        <v>300</v>
      </c>
    </row>
    <row r="10" spans="1:2" ht="13.5" customHeight="1">
      <c r="A10" s="144" t="s">
        <v>308</v>
      </c>
      <c r="B10" s="101">
        <v>-2</v>
      </c>
    </row>
    <row r="11" spans="1:2" ht="13.5" customHeight="1">
      <c r="A11" s="144" t="s">
        <v>319</v>
      </c>
      <c r="B11" s="101">
        <v>-8</v>
      </c>
    </row>
    <row r="12" spans="1:2" ht="13.5" customHeight="1">
      <c r="A12" s="144" t="s">
        <v>320</v>
      </c>
      <c r="B12" s="101">
        <v>-301</v>
      </c>
    </row>
    <row r="13" spans="1:2" ht="13.5" customHeight="1">
      <c r="A13" s="144" t="s">
        <v>321</v>
      </c>
      <c r="B13" s="101">
        <v>-384</v>
      </c>
    </row>
    <row r="14" spans="1:2" ht="13.5" customHeight="1">
      <c r="A14" s="144" t="s">
        <v>322</v>
      </c>
      <c r="B14" s="101">
        <v>-392</v>
      </c>
    </row>
    <row r="15" spans="1:2" ht="13.5" customHeight="1">
      <c r="A15" s="144" t="s">
        <v>309</v>
      </c>
      <c r="B15" s="101">
        <v>-1146</v>
      </c>
    </row>
    <row r="16" spans="1:2" ht="13.5" customHeight="1">
      <c r="A16" s="144" t="s">
        <v>323</v>
      </c>
      <c r="B16" s="101">
        <v>-155</v>
      </c>
    </row>
    <row r="17" spans="1:2" ht="13.5" customHeight="1">
      <c r="A17" s="144" t="s">
        <v>324</v>
      </c>
      <c r="B17" s="101">
        <v>-253</v>
      </c>
    </row>
    <row r="18" spans="1:2" ht="13.5" customHeight="1">
      <c r="A18" s="144" t="s">
        <v>325</v>
      </c>
      <c r="B18" s="101">
        <v>-445</v>
      </c>
    </row>
    <row r="19" spans="1:2" ht="13.5" customHeight="1">
      <c r="A19" s="144" t="s">
        <v>326</v>
      </c>
      <c r="B19" s="101">
        <v>12</v>
      </c>
    </row>
    <row r="20" spans="1:2" ht="13.5" customHeight="1">
      <c r="A20" s="144" t="s">
        <v>310</v>
      </c>
      <c r="B20" s="101">
        <v>-337</v>
      </c>
    </row>
    <row r="21" spans="1:2" ht="13.5" customHeight="1">
      <c r="A21" s="144" t="s">
        <v>327</v>
      </c>
      <c r="B21" s="101">
        <v>-600</v>
      </c>
    </row>
    <row r="22" spans="1:2" ht="13.5" customHeight="1">
      <c r="A22" s="144" t="s">
        <v>328</v>
      </c>
      <c r="B22" s="101">
        <v>-733</v>
      </c>
    </row>
    <row r="23" spans="1:2" ht="13.5" customHeight="1">
      <c r="A23" s="144" t="s">
        <v>329</v>
      </c>
      <c r="B23" s="101">
        <v>-740</v>
      </c>
    </row>
    <row r="24" spans="1:2" ht="13.5" customHeight="1">
      <c r="A24" s="144" t="s">
        <v>330</v>
      </c>
      <c r="B24" s="101">
        <v>-674</v>
      </c>
    </row>
    <row r="25" spans="1:2" ht="13.5" customHeight="1">
      <c r="A25" s="144" t="s">
        <v>311</v>
      </c>
      <c r="B25" s="101">
        <v>-798</v>
      </c>
    </row>
    <row r="26" spans="1:2" ht="13.5" customHeight="1">
      <c r="A26" s="144" t="s">
        <v>331</v>
      </c>
      <c r="B26" s="101">
        <v>-445</v>
      </c>
    </row>
    <row r="27" spans="1:2" ht="13.5" customHeight="1">
      <c r="A27" s="144" t="s">
        <v>332</v>
      </c>
      <c r="B27" s="101">
        <v>-706</v>
      </c>
    </row>
    <row r="28" spans="1:2" ht="13.5" customHeight="1">
      <c r="A28" s="145" t="s">
        <v>333</v>
      </c>
      <c r="B28" s="33">
        <v>-948</v>
      </c>
    </row>
    <row r="29" spans="1:2" ht="13.5" customHeight="1">
      <c r="A29" s="145" t="s">
        <v>334</v>
      </c>
      <c r="B29" s="33">
        <v>-585</v>
      </c>
    </row>
    <row r="30" spans="1:2" ht="13.5" customHeight="1">
      <c r="A30" s="145" t="s">
        <v>312</v>
      </c>
      <c r="B30" s="33">
        <v>-1185</v>
      </c>
    </row>
    <row r="31" spans="1:2" ht="13.5" customHeight="1">
      <c r="A31" s="145" t="s">
        <v>335</v>
      </c>
      <c r="B31" s="33">
        <v>-908</v>
      </c>
    </row>
    <row r="32" spans="1:2" ht="13.5" customHeight="1">
      <c r="A32" s="145" t="s">
        <v>336</v>
      </c>
      <c r="B32" s="33">
        <v>-975</v>
      </c>
    </row>
    <row r="33" spans="1:2" ht="13.5" customHeight="1">
      <c r="A33" s="145" t="s">
        <v>337</v>
      </c>
      <c r="B33" s="33">
        <v>-1284</v>
      </c>
    </row>
    <row r="34" spans="1:2" ht="13.5" customHeight="1">
      <c r="A34" s="145" t="s">
        <v>338</v>
      </c>
      <c r="B34" s="33">
        <v>-1019</v>
      </c>
    </row>
    <row r="35" spans="1:2" ht="13.5" customHeight="1">
      <c r="A35" s="145" t="s">
        <v>313</v>
      </c>
      <c r="B35" s="33">
        <v>-1237</v>
      </c>
    </row>
    <row r="36" spans="1:2" ht="13.5" customHeight="1">
      <c r="A36" s="145" t="s">
        <v>339</v>
      </c>
      <c r="B36" s="33">
        <v>-1109</v>
      </c>
    </row>
    <row r="37" spans="1:2" ht="13.5" customHeight="1">
      <c r="A37" s="145" t="s">
        <v>667</v>
      </c>
      <c r="B37" s="33">
        <v>-1297</v>
      </c>
    </row>
    <row r="38" spans="1:2" ht="13.5" customHeight="1">
      <c r="A38" s="145" t="s">
        <v>699</v>
      </c>
      <c r="B38" s="33">
        <v>-1475</v>
      </c>
    </row>
    <row r="39" spans="1:2" ht="13.5" customHeight="1">
      <c r="A39" s="145" t="s">
        <v>701</v>
      </c>
      <c r="B39" s="33">
        <v>-1577</v>
      </c>
    </row>
    <row r="40" spans="1:2" ht="13.5" customHeight="1">
      <c r="A40" s="35"/>
      <c r="B40" s="35"/>
    </row>
    <row r="41" spans="1:2" ht="13.5" customHeight="1">
      <c r="A41" s="112"/>
      <c r="B41" s="109"/>
    </row>
    <row r="42" spans="1:2" ht="13.5" customHeight="1">
      <c r="A42" s="13" t="s">
        <v>674</v>
      </c>
      <c r="B42" s="22"/>
    </row>
    <row r="43" spans="1:2" ht="13.5" customHeight="1">
      <c r="A43" s="22" t="s">
        <v>547</v>
      </c>
    </row>
  </sheetData>
  <sheetProtection algorithmName="SHA-512" hashValue="eE4gMi1zYNzE88Cv9sGSvXklJ0wXJo4o1oY/nZfKPKJ6ZTGNDMwfqiHL8a1G09aLK73iDH97FVSzxEdinc04YA==" saltValue="fgOYWhgsJf5vOmpJmC/OgA==" spinCount="100000" sheet="1" objects="1" scenarios="1"/>
  <phoneticPr fontId="8"/>
  <pageMargins left="0.59055118110236227" right="0.23622047244094491" top="0.59055118110236227" bottom="0.74803149606299213" header="0.31496062992125984" footer="0.31496062992125984"/>
  <pageSetup paperSize="9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O21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F27" sqref="F27"/>
    </sheetView>
  </sheetViews>
  <sheetFormatPr defaultColWidth="9.625" defaultRowHeight="13.5" customHeight="1"/>
  <cols>
    <col min="1" max="1" width="8" style="24" bestFit="1" customWidth="1"/>
    <col min="2" max="2" width="7.375" style="24" bestFit="1" customWidth="1"/>
    <col min="3" max="3" width="7.625" style="24" customWidth="1"/>
    <col min="4" max="119" width="7.625" style="22" customWidth="1"/>
    <col min="120" max="16384" width="9.625" style="22"/>
  </cols>
  <sheetData>
    <row r="1" spans="1:119" ht="13.5" customHeight="1">
      <c r="A1" s="20" t="s">
        <v>647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</row>
    <row r="2" spans="1:119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</row>
    <row r="3" spans="1:119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</row>
    <row r="4" spans="1:119" s="31" customFormat="1" ht="13.5" customHeight="1">
      <c r="A4" s="148"/>
      <c r="B4" s="151"/>
      <c r="C4" s="82" t="s">
        <v>646</v>
      </c>
      <c r="D4" s="82" t="s">
        <v>6</v>
      </c>
      <c r="E4" s="82" t="s">
        <v>645</v>
      </c>
      <c r="F4" s="82" t="s">
        <v>644</v>
      </c>
      <c r="G4" s="82" t="s">
        <v>643</v>
      </c>
      <c r="H4" s="82" t="s">
        <v>642</v>
      </c>
      <c r="I4" s="82" t="s">
        <v>641</v>
      </c>
      <c r="J4" s="82" t="s">
        <v>38</v>
      </c>
      <c r="K4" s="82" t="s">
        <v>640</v>
      </c>
      <c r="L4" s="82" t="s">
        <v>639</v>
      </c>
      <c r="M4" s="82" t="s">
        <v>638</v>
      </c>
      <c r="N4" s="82" t="s">
        <v>637</v>
      </c>
      <c r="O4" s="82" t="s">
        <v>636</v>
      </c>
      <c r="P4" s="82" t="s">
        <v>13</v>
      </c>
      <c r="Q4" s="82" t="s">
        <v>635</v>
      </c>
      <c r="R4" s="82" t="s">
        <v>634</v>
      </c>
      <c r="S4" s="82" t="s">
        <v>633</v>
      </c>
      <c r="T4" s="82" t="s">
        <v>632</v>
      </c>
      <c r="U4" s="82" t="s">
        <v>631</v>
      </c>
      <c r="V4" s="82" t="s">
        <v>40</v>
      </c>
      <c r="W4" s="82" t="s">
        <v>630</v>
      </c>
      <c r="X4" s="82" t="s">
        <v>629</v>
      </c>
      <c r="Y4" s="82" t="s">
        <v>628</v>
      </c>
      <c r="Z4" s="82" t="s">
        <v>627</v>
      </c>
      <c r="AA4" s="82" t="s">
        <v>626</v>
      </c>
      <c r="AB4" s="82" t="s">
        <v>42</v>
      </c>
      <c r="AC4" s="82" t="s">
        <v>625</v>
      </c>
      <c r="AD4" s="82" t="s">
        <v>624</v>
      </c>
      <c r="AE4" s="82" t="s">
        <v>623</v>
      </c>
      <c r="AF4" s="82" t="s">
        <v>622</v>
      </c>
      <c r="AG4" s="82" t="s">
        <v>621</v>
      </c>
      <c r="AH4" s="82" t="s">
        <v>43</v>
      </c>
      <c r="AI4" s="82" t="s">
        <v>620</v>
      </c>
      <c r="AJ4" s="82" t="s">
        <v>619</v>
      </c>
      <c r="AK4" s="82" t="s">
        <v>618</v>
      </c>
      <c r="AL4" s="82" t="s">
        <v>617</v>
      </c>
      <c r="AM4" s="82" t="s">
        <v>616</v>
      </c>
      <c r="AN4" s="82" t="s">
        <v>44</v>
      </c>
      <c r="AO4" s="82" t="s">
        <v>615</v>
      </c>
      <c r="AP4" s="82" t="s">
        <v>614</v>
      </c>
      <c r="AQ4" s="82" t="s">
        <v>613</v>
      </c>
      <c r="AR4" s="82" t="s">
        <v>612</v>
      </c>
      <c r="AS4" s="82" t="s">
        <v>611</v>
      </c>
      <c r="AT4" s="82" t="s">
        <v>45</v>
      </c>
      <c r="AU4" s="82" t="s">
        <v>610</v>
      </c>
      <c r="AV4" s="82" t="s">
        <v>609</v>
      </c>
      <c r="AW4" s="82" t="s">
        <v>608</v>
      </c>
      <c r="AX4" s="82" t="s">
        <v>607</v>
      </c>
      <c r="AY4" s="82" t="s">
        <v>606</v>
      </c>
      <c r="AZ4" s="82" t="s">
        <v>46</v>
      </c>
      <c r="BA4" s="82" t="s">
        <v>605</v>
      </c>
      <c r="BB4" s="82" t="s">
        <v>604</v>
      </c>
      <c r="BC4" s="82" t="s">
        <v>603</v>
      </c>
      <c r="BD4" s="82" t="s">
        <v>602</v>
      </c>
      <c r="BE4" s="82" t="s">
        <v>601</v>
      </c>
      <c r="BF4" s="82" t="s">
        <v>47</v>
      </c>
      <c r="BG4" s="82" t="s">
        <v>600</v>
      </c>
      <c r="BH4" s="82" t="s">
        <v>599</v>
      </c>
      <c r="BI4" s="82" t="s">
        <v>598</v>
      </c>
      <c r="BJ4" s="82" t="s">
        <v>597</v>
      </c>
      <c r="BK4" s="82" t="s">
        <v>596</v>
      </c>
      <c r="BL4" s="82" t="s">
        <v>49</v>
      </c>
      <c r="BM4" s="82" t="s">
        <v>595</v>
      </c>
      <c r="BN4" s="82" t="s">
        <v>594</v>
      </c>
      <c r="BO4" s="82" t="s">
        <v>593</v>
      </c>
      <c r="BP4" s="82" t="s">
        <v>592</v>
      </c>
      <c r="BQ4" s="92" t="s">
        <v>591</v>
      </c>
      <c r="BR4" s="92" t="s">
        <v>50</v>
      </c>
      <c r="BS4" s="92" t="s">
        <v>590</v>
      </c>
      <c r="BT4" s="92" t="s">
        <v>589</v>
      </c>
      <c r="BU4" s="92" t="s">
        <v>588</v>
      </c>
      <c r="BV4" s="92" t="s">
        <v>587</v>
      </c>
      <c r="BW4" s="92" t="s">
        <v>586</v>
      </c>
      <c r="BX4" s="92" t="s">
        <v>51</v>
      </c>
      <c r="BY4" s="92" t="s">
        <v>585</v>
      </c>
      <c r="BZ4" s="92" t="s">
        <v>584</v>
      </c>
      <c r="CA4" s="92" t="s">
        <v>583</v>
      </c>
      <c r="CB4" s="92" t="s">
        <v>582</v>
      </c>
      <c r="CC4" s="92" t="s">
        <v>581</v>
      </c>
      <c r="CD4" s="92" t="s">
        <v>53</v>
      </c>
      <c r="CE4" s="92" t="s">
        <v>580</v>
      </c>
      <c r="CF4" s="92" t="s">
        <v>579</v>
      </c>
      <c r="CG4" s="92" t="s">
        <v>578</v>
      </c>
      <c r="CH4" s="92" t="s">
        <v>577</v>
      </c>
      <c r="CI4" s="92" t="s">
        <v>576</v>
      </c>
      <c r="CJ4" s="92" t="s">
        <v>54</v>
      </c>
      <c r="CK4" s="92" t="s">
        <v>575</v>
      </c>
      <c r="CL4" s="92" t="s">
        <v>574</v>
      </c>
      <c r="CM4" s="92" t="s">
        <v>573</v>
      </c>
      <c r="CN4" s="92" t="s">
        <v>572</v>
      </c>
      <c r="CO4" s="92" t="s">
        <v>571</v>
      </c>
      <c r="CP4" s="92" t="s">
        <v>8</v>
      </c>
      <c r="CQ4" s="92" t="s">
        <v>570</v>
      </c>
      <c r="CR4" s="92" t="s">
        <v>569</v>
      </c>
      <c r="CS4" s="92" t="s">
        <v>568</v>
      </c>
      <c r="CT4" s="92" t="s">
        <v>567</v>
      </c>
      <c r="CU4" s="92" t="s">
        <v>566</v>
      </c>
      <c r="CV4" s="92" t="s">
        <v>55</v>
      </c>
      <c r="CW4" s="92" t="s">
        <v>565</v>
      </c>
      <c r="CX4" s="92" t="s">
        <v>564</v>
      </c>
      <c r="CY4" s="92" t="s">
        <v>563</v>
      </c>
      <c r="CZ4" s="92" t="s">
        <v>562</v>
      </c>
      <c r="DA4" s="92" t="s">
        <v>561</v>
      </c>
      <c r="DB4" s="92" t="s">
        <v>57</v>
      </c>
      <c r="DC4" s="92" t="s">
        <v>560</v>
      </c>
      <c r="DD4" s="92" t="s">
        <v>559</v>
      </c>
      <c r="DE4" s="92" t="s">
        <v>558</v>
      </c>
      <c r="DF4" s="92" t="s">
        <v>557</v>
      </c>
      <c r="DG4" s="92" t="s">
        <v>556</v>
      </c>
      <c r="DH4" s="92" t="s">
        <v>59</v>
      </c>
      <c r="DI4" s="92" t="s">
        <v>555</v>
      </c>
      <c r="DJ4" s="92" t="s">
        <v>554</v>
      </c>
      <c r="DK4" s="92" t="s">
        <v>553</v>
      </c>
      <c r="DL4" s="92" t="s">
        <v>552</v>
      </c>
      <c r="DM4" s="92" t="s">
        <v>551</v>
      </c>
      <c r="DN4" s="92" t="s">
        <v>60</v>
      </c>
      <c r="DO4" s="118" t="s">
        <v>63</v>
      </c>
    </row>
    <row r="5" spans="1:119" ht="13.5" customHeight="1">
      <c r="A5" s="129"/>
      <c r="B5" s="135"/>
      <c r="C5" s="130" t="s">
        <v>478</v>
      </c>
      <c r="D5" s="130" t="s">
        <v>478</v>
      </c>
      <c r="E5" s="130" t="s">
        <v>478</v>
      </c>
      <c r="F5" s="130" t="s">
        <v>478</v>
      </c>
      <c r="G5" s="130" t="s">
        <v>549</v>
      </c>
      <c r="H5" s="130" t="s">
        <v>478</v>
      </c>
      <c r="I5" s="130" t="s">
        <v>550</v>
      </c>
      <c r="J5" s="130" t="s">
        <v>550</v>
      </c>
      <c r="K5" s="130" t="s">
        <v>549</v>
      </c>
      <c r="L5" s="130" t="s">
        <v>478</v>
      </c>
      <c r="M5" s="130" t="s">
        <v>550</v>
      </c>
      <c r="N5" s="130" t="s">
        <v>550</v>
      </c>
      <c r="O5" s="130" t="s">
        <v>550</v>
      </c>
      <c r="P5" s="130" t="s">
        <v>478</v>
      </c>
      <c r="Q5" s="130" t="s">
        <v>550</v>
      </c>
      <c r="R5" s="130" t="s">
        <v>549</v>
      </c>
      <c r="S5" s="130" t="s">
        <v>550</v>
      </c>
      <c r="T5" s="130" t="s">
        <v>478</v>
      </c>
      <c r="U5" s="130" t="s">
        <v>550</v>
      </c>
      <c r="V5" s="130" t="s">
        <v>478</v>
      </c>
      <c r="W5" s="130" t="s">
        <v>550</v>
      </c>
      <c r="X5" s="130" t="s">
        <v>478</v>
      </c>
      <c r="Y5" s="130" t="s">
        <v>478</v>
      </c>
      <c r="Z5" s="130" t="s">
        <v>478</v>
      </c>
      <c r="AA5" s="130" t="s">
        <v>550</v>
      </c>
      <c r="AB5" s="130" t="s">
        <v>550</v>
      </c>
      <c r="AC5" s="130" t="s">
        <v>550</v>
      </c>
      <c r="AD5" s="130" t="s">
        <v>550</v>
      </c>
      <c r="AE5" s="130" t="s">
        <v>478</v>
      </c>
      <c r="AF5" s="130" t="s">
        <v>478</v>
      </c>
      <c r="AG5" s="130" t="s">
        <v>478</v>
      </c>
      <c r="AH5" s="130" t="s">
        <v>478</v>
      </c>
      <c r="AI5" s="130" t="s">
        <v>478</v>
      </c>
      <c r="AJ5" s="130" t="s">
        <v>550</v>
      </c>
      <c r="AK5" s="130" t="s">
        <v>478</v>
      </c>
      <c r="AL5" s="130" t="s">
        <v>549</v>
      </c>
      <c r="AM5" s="130" t="s">
        <v>478</v>
      </c>
      <c r="AN5" s="130" t="s">
        <v>550</v>
      </c>
      <c r="AO5" s="130" t="s">
        <v>550</v>
      </c>
      <c r="AP5" s="130" t="s">
        <v>478</v>
      </c>
      <c r="AQ5" s="130" t="s">
        <v>549</v>
      </c>
      <c r="AR5" s="130" t="s">
        <v>478</v>
      </c>
      <c r="AS5" s="130" t="s">
        <v>549</v>
      </c>
      <c r="AT5" s="130" t="s">
        <v>478</v>
      </c>
      <c r="AU5" s="130" t="s">
        <v>478</v>
      </c>
      <c r="AV5" s="130" t="s">
        <v>478</v>
      </c>
      <c r="AW5" s="130" t="s">
        <v>549</v>
      </c>
      <c r="AX5" s="130" t="s">
        <v>478</v>
      </c>
      <c r="AY5" s="130" t="s">
        <v>478</v>
      </c>
      <c r="AZ5" s="130" t="s">
        <v>478</v>
      </c>
      <c r="BA5" s="130" t="s">
        <v>550</v>
      </c>
      <c r="BB5" s="130" t="s">
        <v>549</v>
      </c>
      <c r="BC5" s="130" t="s">
        <v>478</v>
      </c>
      <c r="BD5" s="130" t="s">
        <v>550</v>
      </c>
      <c r="BE5" s="130" t="s">
        <v>478</v>
      </c>
      <c r="BF5" s="130" t="s">
        <v>478</v>
      </c>
      <c r="BG5" s="130" t="s">
        <v>550</v>
      </c>
      <c r="BH5" s="130" t="s">
        <v>550</v>
      </c>
      <c r="BI5" s="130" t="s">
        <v>549</v>
      </c>
      <c r="BJ5" s="130" t="s">
        <v>550</v>
      </c>
      <c r="BK5" s="130" t="s">
        <v>478</v>
      </c>
      <c r="BL5" s="130" t="s">
        <v>550</v>
      </c>
      <c r="BM5" s="130" t="s">
        <v>550</v>
      </c>
      <c r="BN5" s="130" t="s">
        <v>478</v>
      </c>
      <c r="BO5" s="130" t="s">
        <v>549</v>
      </c>
      <c r="BP5" s="130" t="s">
        <v>550</v>
      </c>
      <c r="BQ5" s="130" t="s">
        <v>478</v>
      </c>
      <c r="BR5" s="130" t="s">
        <v>478</v>
      </c>
      <c r="BS5" s="130" t="s">
        <v>550</v>
      </c>
      <c r="BT5" s="130" t="s">
        <v>478</v>
      </c>
      <c r="BU5" s="130" t="s">
        <v>478</v>
      </c>
      <c r="BV5" s="130" t="s">
        <v>549</v>
      </c>
      <c r="BW5" s="130" t="s">
        <v>478</v>
      </c>
      <c r="BX5" s="130" t="s">
        <v>478</v>
      </c>
      <c r="BY5" s="130" t="s">
        <v>478</v>
      </c>
      <c r="BZ5" s="130" t="s">
        <v>478</v>
      </c>
      <c r="CA5" s="130" t="s">
        <v>478</v>
      </c>
      <c r="CB5" s="130" t="s">
        <v>478</v>
      </c>
      <c r="CC5" s="130" t="s">
        <v>478</v>
      </c>
      <c r="CD5" s="130" t="s">
        <v>549</v>
      </c>
      <c r="CE5" s="130" t="s">
        <v>550</v>
      </c>
      <c r="CF5" s="130" t="s">
        <v>549</v>
      </c>
      <c r="CG5" s="130" t="s">
        <v>550</v>
      </c>
      <c r="CH5" s="130" t="s">
        <v>478</v>
      </c>
      <c r="CI5" s="130" t="s">
        <v>478</v>
      </c>
      <c r="CJ5" s="130" t="s">
        <v>550</v>
      </c>
      <c r="CK5" s="130" t="s">
        <v>478</v>
      </c>
      <c r="CL5" s="130" t="s">
        <v>549</v>
      </c>
      <c r="CM5" s="130" t="s">
        <v>549</v>
      </c>
      <c r="CN5" s="130" t="s">
        <v>550</v>
      </c>
      <c r="CO5" s="130" t="s">
        <v>478</v>
      </c>
      <c r="CP5" s="130" t="s">
        <v>478</v>
      </c>
      <c r="CQ5" s="130" t="s">
        <v>550</v>
      </c>
      <c r="CR5" s="130" t="s">
        <v>549</v>
      </c>
      <c r="CS5" s="130" t="s">
        <v>478</v>
      </c>
      <c r="CT5" s="130" t="s">
        <v>550</v>
      </c>
      <c r="CU5" s="130" t="s">
        <v>550</v>
      </c>
      <c r="CV5" s="130" t="s">
        <v>549</v>
      </c>
      <c r="CW5" s="130" t="s">
        <v>478</v>
      </c>
      <c r="CX5" s="130" t="s">
        <v>478</v>
      </c>
      <c r="CY5" s="130" t="s">
        <v>478</v>
      </c>
      <c r="CZ5" s="130" t="s">
        <v>550</v>
      </c>
      <c r="DA5" s="130" t="s">
        <v>478</v>
      </c>
      <c r="DB5" s="130" t="s">
        <v>478</v>
      </c>
      <c r="DC5" s="130" t="s">
        <v>549</v>
      </c>
      <c r="DD5" s="130" t="s">
        <v>478</v>
      </c>
      <c r="DE5" s="130" t="s">
        <v>478</v>
      </c>
      <c r="DF5" s="130" t="s">
        <v>478</v>
      </c>
      <c r="DG5" s="130" t="s">
        <v>550</v>
      </c>
      <c r="DH5" s="130" t="s">
        <v>549</v>
      </c>
      <c r="DI5" s="130" t="s">
        <v>478</v>
      </c>
      <c r="DJ5" s="130" t="s">
        <v>478</v>
      </c>
      <c r="DK5" s="130" t="s">
        <v>478</v>
      </c>
      <c r="DL5" s="130" t="s">
        <v>478</v>
      </c>
      <c r="DM5" s="130" t="s">
        <v>478</v>
      </c>
      <c r="DN5" s="130" t="s">
        <v>478</v>
      </c>
      <c r="DO5" s="130" t="s">
        <v>478</v>
      </c>
    </row>
    <row r="6" spans="1:119" ht="13.5" customHeight="1">
      <c r="A6" s="146" t="s">
        <v>341</v>
      </c>
      <c r="B6" s="152">
        <v>43739</v>
      </c>
      <c r="C6" s="101">
        <v>123631</v>
      </c>
      <c r="D6" s="33">
        <v>4376</v>
      </c>
      <c r="E6" s="33">
        <v>815</v>
      </c>
      <c r="F6" s="32">
        <v>854</v>
      </c>
      <c r="G6" s="33">
        <v>813</v>
      </c>
      <c r="H6" s="33">
        <v>932</v>
      </c>
      <c r="I6" s="32">
        <v>962</v>
      </c>
      <c r="J6" s="33">
        <v>4900</v>
      </c>
      <c r="K6" s="33">
        <v>919</v>
      </c>
      <c r="L6" s="32">
        <v>935</v>
      </c>
      <c r="M6" s="33">
        <v>1005</v>
      </c>
      <c r="N6" s="33">
        <v>1020</v>
      </c>
      <c r="O6" s="32">
        <v>1021</v>
      </c>
      <c r="P6" s="33">
        <v>5296</v>
      </c>
      <c r="Q6" s="33">
        <v>991</v>
      </c>
      <c r="R6" s="32">
        <v>1084</v>
      </c>
      <c r="S6" s="33">
        <v>1069</v>
      </c>
      <c r="T6" s="33">
        <v>1094</v>
      </c>
      <c r="U6" s="32">
        <v>1058</v>
      </c>
      <c r="V6" s="33">
        <v>5958</v>
      </c>
      <c r="W6" s="33">
        <v>1138</v>
      </c>
      <c r="X6" s="32">
        <v>1173</v>
      </c>
      <c r="Y6" s="33">
        <v>1171</v>
      </c>
      <c r="Z6" s="33">
        <v>1262</v>
      </c>
      <c r="AA6" s="32">
        <v>1214</v>
      </c>
      <c r="AB6" s="33">
        <v>5655</v>
      </c>
      <c r="AC6" s="33">
        <v>1253</v>
      </c>
      <c r="AD6" s="32">
        <v>1281</v>
      </c>
      <c r="AE6" s="33">
        <v>1132</v>
      </c>
      <c r="AF6" s="33">
        <v>1023</v>
      </c>
      <c r="AG6" s="32">
        <v>966</v>
      </c>
      <c r="AH6" s="33">
        <v>4812</v>
      </c>
      <c r="AI6" s="33">
        <v>921</v>
      </c>
      <c r="AJ6" s="32">
        <v>921</v>
      </c>
      <c r="AK6" s="33">
        <v>990</v>
      </c>
      <c r="AL6" s="33">
        <v>932</v>
      </c>
      <c r="AM6" s="32">
        <v>1048</v>
      </c>
      <c r="AN6" s="33">
        <v>5892</v>
      </c>
      <c r="AO6" s="33">
        <v>1136</v>
      </c>
      <c r="AP6" s="32">
        <v>1139</v>
      </c>
      <c r="AQ6" s="33">
        <v>1156</v>
      </c>
      <c r="AR6" s="33">
        <v>1225</v>
      </c>
      <c r="AS6" s="32">
        <v>1236</v>
      </c>
      <c r="AT6" s="33">
        <v>6537</v>
      </c>
      <c r="AU6" s="33">
        <v>1305</v>
      </c>
      <c r="AV6" s="32">
        <v>1298</v>
      </c>
      <c r="AW6" s="33">
        <v>1314</v>
      </c>
      <c r="AX6" s="33">
        <v>1265</v>
      </c>
      <c r="AY6" s="32">
        <v>1355</v>
      </c>
      <c r="AZ6" s="33">
        <v>7708</v>
      </c>
      <c r="BA6" s="33">
        <v>1369</v>
      </c>
      <c r="BB6" s="32">
        <v>1530</v>
      </c>
      <c r="BC6" s="33">
        <v>1498</v>
      </c>
      <c r="BD6" s="33">
        <v>1572</v>
      </c>
      <c r="BE6" s="32">
        <v>1739</v>
      </c>
      <c r="BF6" s="33">
        <v>9037</v>
      </c>
      <c r="BG6" s="33">
        <v>1800</v>
      </c>
      <c r="BH6" s="32">
        <v>1812</v>
      </c>
      <c r="BI6" s="33">
        <v>1806</v>
      </c>
      <c r="BJ6" s="33">
        <v>1817</v>
      </c>
      <c r="BK6" s="32">
        <v>1802</v>
      </c>
      <c r="BL6" s="33">
        <v>8214</v>
      </c>
      <c r="BM6" s="33">
        <v>1732</v>
      </c>
      <c r="BN6" s="32">
        <v>1699</v>
      </c>
      <c r="BO6" s="33">
        <v>1699</v>
      </c>
      <c r="BP6" s="33">
        <v>1311</v>
      </c>
      <c r="BQ6" s="33">
        <v>1773</v>
      </c>
      <c r="BR6" s="33">
        <v>7962</v>
      </c>
      <c r="BS6" s="33">
        <v>1639</v>
      </c>
      <c r="BT6" s="33">
        <v>1630</v>
      </c>
      <c r="BU6" s="33">
        <v>1593</v>
      </c>
      <c r="BV6" s="33">
        <v>1532</v>
      </c>
      <c r="BW6" s="33">
        <v>1568</v>
      </c>
      <c r="BX6" s="33">
        <v>7965</v>
      </c>
      <c r="BY6" s="33">
        <v>1634</v>
      </c>
      <c r="BZ6" s="33">
        <v>1542</v>
      </c>
      <c r="CA6" s="33">
        <v>1458</v>
      </c>
      <c r="CB6" s="33">
        <v>1691</v>
      </c>
      <c r="CC6" s="33">
        <v>1640</v>
      </c>
      <c r="CD6" s="33">
        <v>9079</v>
      </c>
      <c r="CE6" s="33">
        <v>1613</v>
      </c>
      <c r="CF6" s="33">
        <v>1705</v>
      </c>
      <c r="CG6" s="33">
        <v>1744</v>
      </c>
      <c r="CH6" s="33">
        <v>1855</v>
      </c>
      <c r="CI6" s="33">
        <v>2162</v>
      </c>
      <c r="CJ6" s="33">
        <v>8777</v>
      </c>
      <c r="CK6" s="33">
        <v>2205</v>
      </c>
      <c r="CL6" s="33">
        <v>2242</v>
      </c>
      <c r="CM6" s="33">
        <v>1931</v>
      </c>
      <c r="CN6" s="33">
        <v>1129</v>
      </c>
      <c r="CO6" s="33">
        <v>1270</v>
      </c>
      <c r="CP6" s="33">
        <v>7867</v>
      </c>
      <c r="CQ6" s="33">
        <v>1721</v>
      </c>
      <c r="CR6" s="33">
        <v>1589</v>
      </c>
      <c r="CS6" s="33">
        <v>1577</v>
      </c>
      <c r="CT6" s="33">
        <v>1559</v>
      </c>
      <c r="CU6" s="33">
        <v>1421</v>
      </c>
      <c r="CV6" s="33">
        <v>6144</v>
      </c>
      <c r="CW6" s="33">
        <v>1224</v>
      </c>
      <c r="CX6" s="33">
        <v>1177</v>
      </c>
      <c r="CY6" s="33">
        <v>1304</v>
      </c>
      <c r="CZ6" s="33">
        <v>1265</v>
      </c>
      <c r="DA6" s="33">
        <v>1174</v>
      </c>
      <c r="DB6" s="33">
        <v>4418</v>
      </c>
      <c r="DC6" s="33">
        <v>1098</v>
      </c>
      <c r="DD6" s="33">
        <v>956</v>
      </c>
      <c r="DE6" s="33">
        <v>900</v>
      </c>
      <c r="DF6" s="33">
        <v>775</v>
      </c>
      <c r="DG6" s="33">
        <v>689</v>
      </c>
      <c r="DH6" s="33">
        <v>1966</v>
      </c>
      <c r="DI6" s="33">
        <v>563</v>
      </c>
      <c r="DJ6" s="33">
        <v>454</v>
      </c>
      <c r="DK6" s="33">
        <v>384</v>
      </c>
      <c r="DL6" s="33">
        <v>305</v>
      </c>
      <c r="DM6" s="33">
        <v>260</v>
      </c>
      <c r="DN6" s="33">
        <v>550</v>
      </c>
      <c r="DO6" s="33">
        <v>518</v>
      </c>
    </row>
    <row r="7" spans="1:119" ht="13.5" customHeight="1">
      <c r="A7" s="147" t="s">
        <v>313</v>
      </c>
      <c r="B7" s="152">
        <v>44105</v>
      </c>
      <c r="C7" s="38">
        <v>122765</v>
      </c>
      <c r="D7" s="38">
        <v>4131</v>
      </c>
      <c r="E7" s="38">
        <v>760</v>
      </c>
      <c r="F7" s="38">
        <v>830</v>
      </c>
      <c r="G7" s="38">
        <v>821</v>
      </c>
      <c r="H7" s="38">
        <v>803</v>
      </c>
      <c r="I7" s="38">
        <v>917</v>
      </c>
      <c r="J7" s="38">
        <v>4808</v>
      </c>
      <c r="K7" s="38">
        <v>940</v>
      </c>
      <c r="L7" s="38">
        <v>895</v>
      </c>
      <c r="M7" s="38">
        <v>945</v>
      </c>
      <c r="N7" s="38">
        <v>1017</v>
      </c>
      <c r="O7" s="38">
        <v>1011</v>
      </c>
      <c r="P7" s="38">
        <v>5266</v>
      </c>
      <c r="Q7" s="38">
        <v>1049</v>
      </c>
      <c r="R7" s="38">
        <v>988</v>
      </c>
      <c r="S7" s="38">
        <v>1090</v>
      </c>
      <c r="T7" s="38">
        <v>1078</v>
      </c>
      <c r="U7" s="38">
        <v>1061</v>
      </c>
      <c r="V7" s="38">
        <v>5729</v>
      </c>
      <c r="W7" s="38">
        <v>1079</v>
      </c>
      <c r="X7" s="38">
        <v>1175</v>
      </c>
      <c r="Y7" s="38">
        <v>1181</v>
      </c>
      <c r="Z7" s="38">
        <v>1150</v>
      </c>
      <c r="AA7" s="38">
        <v>1144</v>
      </c>
      <c r="AB7" s="38">
        <v>5002</v>
      </c>
      <c r="AC7" s="38">
        <v>1066</v>
      </c>
      <c r="AD7" s="38">
        <v>990</v>
      </c>
      <c r="AE7" s="38">
        <v>1020</v>
      </c>
      <c r="AF7" s="38">
        <v>981</v>
      </c>
      <c r="AG7" s="38">
        <v>945</v>
      </c>
      <c r="AH7" s="38">
        <v>4950</v>
      </c>
      <c r="AI7" s="38">
        <v>983</v>
      </c>
      <c r="AJ7" s="38">
        <v>1007</v>
      </c>
      <c r="AK7" s="38">
        <v>972</v>
      </c>
      <c r="AL7" s="38">
        <v>1006</v>
      </c>
      <c r="AM7" s="38">
        <v>982</v>
      </c>
      <c r="AN7" s="38">
        <v>5695</v>
      </c>
      <c r="AO7" s="38">
        <v>1032</v>
      </c>
      <c r="AP7" s="38">
        <v>1141</v>
      </c>
      <c r="AQ7" s="38">
        <v>1151</v>
      </c>
      <c r="AR7" s="38">
        <v>1152</v>
      </c>
      <c r="AS7" s="38">
        <v>1219</v>
      </c>
      <c r="AT7" s="38">
        <v>6365</v>
      </c>
      <c r="AU7" s="38">
        <v>1246</v>
      </c>
      <c r="AV7" s="38">
        <v>1295</v>
      </c>
      <c r="AW7" s="38">
        <v>1282</v>
      </c>
      <c r="AX7" s="38">
        <v>1289</v>
      </c>
      <c r="AY7" s="38">
        <v>1253</v>
      </c>
      <c r="AZ7" s="38">
        <v>7266</v>
      </c>
      <c r="BA7" s="38">
        <v>1347</v>
      </c>
      <c r="BB7" s="38">
        <v>1369</v>
      </c>
      <c r="BC7" s="38">
        <v>1515</v>
      </c>
      <c r="BD7" s="38">
        <v>1504</v>
      </c>
      <c r="BE7" s="38">
        <v>1531</v>
      </c>
      <c r="BF7" s="38">
        <v>8887</v>
      </c>
      <c r="BG7" s="38">
        <v>1703</v>
      </c>
      <c r="BH7" s="38">
        <v>1797</v>
      </c>
      <c r="BI7" s="38">
        <v>1814</v>
      </c>
      <c r="BJ7" s="38">
        <v>1791</v>
      </c>
      <c r="BK7" s="38">
        <v>1782</v>
      </c>
      <c r="BL7" s="38">
        <v>8191</v>
      </c>
      <c r="BM7" s="38">
        <v>1792</v>
      </c>
      <c r="BN7" s="38">
        <v>1709</v>
      </c>
      <c r="BO7" s="38">
        <v>1682</v>
      </c>
      <c r="BP7" s="38">
        <v>1717</v>
      </c>
      <c r="BQ7" s="38">
        <v>1291</v>
      </c>
      <c r="BR7" s="38">
        <v>8145</v>
      </c>
      <c r="BS7" s="38">
        <v>1757</v>
      </c>
      <c r="BT7" s="38">
        <v>1635</v>
      </c>
      <c r="BU7" s="38">
        <v>1620</v>
      </c>
      <c r="BV7" s="38">
        <v>1602</v>
      </c>
      <c r="BW7" s="38">
        <v>1531</v>
      </c>
      <c r="BX7" s="38">
        <v>7872</v>
      </c>
      <c r="BY7" s="38">
        <v>1562</v>
      </c>
      <c r="BZ7" s="38">
        <v>1614</v>
      </c>
      <c r="CA7" s="38">
        <v>1537</v>
      </c>
      <c r="CB7" s="38">
        <v>1472</v>
      </c>
      <c r="CC7" s="38">
        <v>1687</v>
      </c>
      <c r="CD7" s="38">
        <v>8493</v>
      </c>
      <c r="CE7" s="38">
        <v>1612</v>
      </c>
      <c r="CF7" s="38">
        <v>1601</v>
      </c>
      <c r="CG7" s="38">
        <v>1694</v>
      </c>
      <c r="CH7" s="38">
        <v>1738</v>
      </c>
      <c r="CI7" s="38">
        <v>1848</v>
      </c>
      <c r="CJ7" s="38">
        <v>9469</v>
      </c>
      <c r="CK7" s="38">
        <v>2111</v>
      </c>
      <c r="CL7" s="38">
        <v>2176</v>
      </c>
      <c r="CM7" s="38">
        <v>2211</v>
      </c>
      <c r="CN7" s="38">
        <v>1887</v>
      </c>
      <c r="CO7" s="38">
        <v>1084</v>
      </c>
      <c r="CP7" s="38">
        <v>7516</v>
      </c>
      <c r="CQ7" s="38">
        <v>1222</v>
      </c>
      <c r="CR7" s="38">
        <v>1690</v>
      </c>
      <c r="CS7" s="38">
        <v>1552</v>
      </c>
      <c r="CT7" s="38">
        <v>1524</v>
      </c>
      <c r="CU7" s="38">
        <v>1528</v>
      </c>
      <c r="CV7" s="38">
        <v>6201</v>
      </c>
      <c r="CW7" s="38">
        <v>1379</v>
      </c>
      <c r="CX7" s="38">
        <v>1172</v>
      </c>
      <c r="CY7" s="38">
        <v>1167</v>
      </c>
      <c r="CZ7" s="38">
        <v>1266</v>
      </c>
      <c r="DA7" s="38">
        <v>1217</v>
      </c>
      <c r="DB7" s="38">
        <v>4635</v>
      </c>
      <c r="DC7" s="38">
        <v>1148</v>
      </c>
      <c r="DD7" s="38">
        <v>1020</v>
      </c>
      <c r="DE7" s="38">
        <v>886</v>
      </c>
      <c r="DF7" s="38">
        <v>853</v>
      </c>
      <c r="DG7" s="38">
        <v>728</v>
      </c>
      <c r="DH7" s="38">
        <v>2117</v>
      </c>
      <c r="DI7" s="38">
        <v>625</v>
      </c>
      <c r="DJ7" s="38">
        <v>522</v>
      </c>
      <c r="DK7" s="38">
        <v>411</v>
      </c>
      <c r="DL7" s="38">
        <v>329</v>
      </c>
      <c r="DM7" s="38">
        <v>230</v>
      </c>
      <c r="DN7" s="38">
        <v>667</v>
      </c>
      <c r="DO7" s="38">
        <v>1360</v>
      </c>
    </row>
    <row r="8" spans="1:119" ht="13.5" customHeight="1">
      <c r="A8" s="146" t="s">
        <v>339</v>
      </c>
      <c r="B8" s="152">
        <v>44470</v>
      </c>
      <c r="C8" s="38">
        <v>121656</v>
      </c>
      <c r="D8" s="38">
        <v>4031</v>
      </c>
      <c r="E8" s="38">
        <v>761</v>
      </c>
      <c r="F8" s="38">
        <v>794</v>
      </c>
      <c r="G8" s="38">
        <v>830</v>
      </c>
      <c r="H8" s="38">
        <v>838</v>
      </c>
      <c r="I8" s="38">
        <v>808</v>
      </c>
      <c r="J8" s="38">
        <v>4722</v>
      </c>
      <c r="K8" s="38">
        <v>921</v>
      </c>
      <c r="L8" s="38">
        <v>941</v>
      </c>
      <c r="M8" s="38">
        <v>900</v>
      </c>
      <c r="N8" s="38">
        <v>942</v>
      </c>
      <c r="O8" s="38">
        <v>1018</v>
      </c>
      <c r="P8" s="38">
        <v>5233</v>
      </c>
      <c r="Q8" s="38">
        <v>1012</v>
      </c>
      <c r="R8" s="38">
        <v>1048</v>
      </c>
      <c r="S8" s="38">
        <v>995</v>
      </c>
      <c r="T8" s="38">
        <v>1095</v>
      </c>
      <c r="U8" s="38">
        <v>1083</v>
      </c>
      <c r="V8" s="38">
        <v>5592</v>
      </c>
      <c r="W8" s="38">
        <v>1060</v>
      </c>
      <c r="X8" s="38">
        <v>1084</v>
      </c>
      <c r="Y8" s="38">
        <v>1183</v>
      </c>
      <c r="Z8" s="38">
        <v>1147</v>
      </c>
      <c r="AA8" s="38">
        <v>1118</v>
      </c>
      <c r="AB8" s="38">
        <v>4960</v>
      </c>
      <c r="AC8" s="38">
        <v>1142</v>
      </c>
      <c r="AD8" s="38">
        <v>1045</v>
      </c>
      <c r="AE8" s="38">
        <v>928</v>
      </c>
      <c r="AF8" s="38">
        <v>903</v>
      </c>
      <c r="AG8" s="38">
        <v>942</v>
      </c>
      <c r="AH8" s="38">
        <v>4811</v>
      </c>
      <c r="AI8" s="38">
        <v>893</v>
      </c>
      <c r="AJ8" s="38">
        <v>956</v>
      </c>
      <c r="AK8" s="38">
        <v>1003</v>
      </c>
      <c r="AL8" s="38">
        <v>973</v>
      </c>
      <c r="AM8" s="38">
        <v>986</v>
      </c>
      <c r="AN8" s="38">
        <v>5478</v>
      </c>
      <c r="AO8" s="38">
        <v>985</v>
      </c>
      <c r="AP8" s="38">
        <v>1038</v>
      </c>
      <c r="AQ8" s="38">
        <v>1146</v>
      </c>
      <c r="AR8" s="38">
        <v>1160</v>
      </c>
      <c r="AS8" s="38">
        <v>1149</v>
      </c>
      <c r="AT8" s="38">
        <v>6328</v>
      </c>
      <c r="AU8" s="38">
        <v>1217</v>
      </c>
      <c r="AV8" s="38">
        <v>1249</v>
      </c>
      <c r="AW8" s="38">
        <v>1291</v>
      </c>
      <c r="AX8" s="38">
        <v>1280</v>
      </c>
      <c r="AY8" s="38">
        <v>1291</v>
      </c>
      <c r="AZ8" s="38">
        <v>6956</v>
      </c>
      <c r="BA8" s="38">
        <v>1248</v>
      </c>
      <c r="BB8" s="38">
        <v>1330</v>
      </c>
      <c r="BC8" s="38">
        <v>1365</v>
      </c>
      <c r="BD8" s="38">
        <v>1511</v>
      </c>
      <c r="BE8" s="38">
        <v>1502</v>
      </c>
      <c r="BF8" s="38">
        <v>8631</v>
      </c>
      <c r="BG8" s="38">
        <v>1541</v>
      </c>
      <c r="BH8" s="38">
        <v>1702</v>
      </c>
      <c r="BI8" s="38">
        <v>1801</v>
      </c>
      <c r="BJ8" s="38">
        <v>1805</v>
      </c>
      <c r="BK8" s="38">
        <v>1782</v>
      </c>
      <c r="BL8" s="38">
        <v>8656</v>
      </c>
      <c r="BM8" s="38">
        <v>1780</v>
      </c>
      <c r="BN8" s="38">
        <v>1782</v>
      </c>
      <c r="BO8" s="38">
        <v>1705</v>
      </c>
      <c r="BP8" s="38">
        <v>1680</v>
      </c>
      <c r="BQ8" s="38">
        <v>1709</v>
      </c>
      <c r="BR8" s="38">
        <v>7890</v>
      </c>
      <c r="BS8" s="38">
        <v>1285</v>
      </c>
      <c r="BT8" s="38">
        <v>1760</v>
      </c>
      <c r="BU8" s="38">
        <v>1639</v>
      </c>
      <c r="BV8" s="38">
        <v>1610</v>
      </c>
      <c r="BW8" s="38">
        <v>1596</v>
      </c>
      <c r="BX8" s="38">
        <v>7700</v>
      </c>
      <c r="BY8" s="38">
        <v>1532</v>
      </c>
      <c r="BZ8" s="38">
        <v>1570</v>
      </c>
      <c r="CA8" s="38">
        <v>1601</v>
      </c>
      <c r="CB8" s="38">
        <v>1522</v>
      </c>
      <c r="CC8" s="38">
        <v>1475</v>
      </c>
      <c r="CD8" s="38">
        <v>8274</v>
      </c>
      <c r="CE8" s="38">
        <v>1682</v>
      </c>
      <c r="CF8" s="38">
        <v>1602</v>
      </c>
      <c r="CG8" s="38">
        <v>1588</v>
      </c>
      <c r="CH8" s="38">
        <v>1684</v>
      </c>
      <c r="CI8" s="38">
        <v>1718</v>
      </c>
      <c r="CJ8" s="38">
        <v>10106</v>
      </c>
      <c r="CK8" s="38">
        <v>1833</v>
      </c>
      <c r="CL8" s="38">
        <v>2090</v>
      </c>
      <c r="CM8" s="38">
        <v>2142</v>
      </c>
      <c r="CN8" s="38">
        <v>2186</v>
      </c>
      <c r="CO8" s="38">
        <v>1855</v>
      </c>
      <c r="CP8" s="38">
        <v>6937</v>
      </c>
      <c r="CQ8" s="38">
        <v>1059</v>
      </c>
      <c r="CR8" s="38">
        <v>1202</v>
      </c>
      <c r="CS8" s="38">
        <v>1664</v>
      </c>
      <c r="CT8" s="38">
        <v>1530</v>
      </c>
      <c r="CU8" s="38">
        <v>1482</v>
      </c>
      <c r="CV8" s="38">
        <v>6296</v>
      </c>
      <c r="CW8" s="38">
        <v>1488</v>
      </c>
      <c r="CX8" s="38">
        <v>1349</v>
      </c>
      <c r="CY8" s="38">
        <v>1120</v>
      </c>
      <c r="CZ8" s="38">
        <v>1125</v>
      </c>
      <c r="DA8" s="38">
        <v>1214</v>
      </c>
      <c r="DB8" s="38">
        <v>4760</v>
      </c>
      <c r="DC8" s="38">
        <v>1149</v>
      </c>
      <c r="DD8" s="38">
        <v>1063</v>
      </c>
      <c r="DE8" s="38">
        <v>945</v>
      </c>
      <c r="DF8" s="38">
        <v>822</v>
      </c>
      <c r="DG8" s="38">
        <v>781</v>
      </c>
      <c r="DH8" s="38">
        <v>2231</v>
      </c>
      <c r="DI8" s="38">
        <v>626</v>
      </c>
      <c r="DJ8" s="38">
        <v>546</v>
      </c>
      <c r="DK8" s="38">
        <v>446</v>
      </c>
      <c r="DL8" s="38">
        <v>346</v>
      </c>
      <c r="DM8" s="38">
        <v>267</v>
      </c>
      <c r="DN8" s="38">
        <v>704</v>
      </c>
      <c r="DO8" s="38">
        <v>1360</v>
      </c>
    </row>
    <row r="9" spans="1:119" ht="13.5" customHeight="1">
      <c r="A9" s="146" t="s">
        <v>667</v>
      </c>
      <c r="B9" s="152">
        <v>44835</v>
      </c>
      <c r="C9" s="38">
        <v>120359</v>
      </c>
      <c r="D9" s="38">
        <v>3926</v>
      </c>
      <c r="E9" s="38">
        <v>670</v>
      </c>
      <c r="F9" s="38">
        <v>790</v>
      </c>
      <c r="G9" s="38">
        <v>785</v>
      </c>
      <c r="H9" s="38">
        <v>825</v>
      </c>
      <c r="I9" s="38">
        <v>856</v>
      </c>
      <c r="J9" s="38">
        <v>4498</v>
      </c>
      <c r="K9" s="38">
        <v>801</v>
      </c>
      <c r="L9" s="38">
        <v>918</v>
      </c>
      <c r="M9" s="38">
        <v>934</v>
      </c>
      <c r="N9" s="38">
        <v>897</v>
      </c>
      <c r="O9" s="38">
        <v>948</v>
      </c>
      <c r="P9" s="38">
        <v>5162</v>
      </c>
      <c r="Q9" s="38">
        <v>1010</v>
      </c>
      <c r="R9" s="38">
        <v>1019</v>
      </c>
      <c r="S9" s="38">
        <v>1045</v>
      </c>
      <c r="T9" s="38">
        <v>994</v>
      </c>
      <c r="U9" s="38">
        <v>1094</v>
      </c>
      <c r="V9" s="38">
        <v>5485</v>
      </c>
      <c r="W9" s="38">
        <v>1076</v>
      </c>
      <c r="X9" s="38">
        <v>1060</v>
      </c>
      <c r="Y9" s="38">
        <v>1086</v>
      </c>
      <c r="Z9" s="38">
        <v>1151</v>
      </c>
      <c r="AA9" s="38">
        <v>1112</v>
      </c>
      <c r="AB9" s="38">
        <v>5002</v>
      </c>
      <c r="AC9" s="38">
        <v>1118</v>
      </c>
      <c r="AD9" s="38">
        <v>1141</v>
      </c>
      <c r="AE9" s="38">
        <v>1028</v>
      </c>
      <c r="AF9" s="38">
        <v>843</v>
      </c>
      <c r="AG9" s="38">
        <v>872</v>
      </c>
      <c r="AH9" s="38">
        <v>4698</v>
      </c>
      <c r="AI9" s="38">
        <v>898</v>
      </c>
      <c r="AJ9" s="38">
        <v>904</v>
      </c>
      <c r="AK9" s="38">
        <v>943</v>
      </c>
      <c r="AL9" s="38">
        <v>1008</v>
      </c>
      <c r="AM9" s="38">
        <v>945</v>
      </c>
      <c r="AN9" s="38">
        <v>5309</v>
      </c>
      <c r="AO9" s="38">
        <v>984</v>
      </c>
      <c r="AP9" s="38">
        <v>989</v>
      </c>
      <c r="AQ9" s="38">
        <v>1045</v>
      </c>
      <c r="AR9" s="38">
        <v>1132</v>
      </c>
      <c r="AS9" s="38">
        <v>1159</v>
      </c>
      <c r="AT9" s="38">
        <v>6159</v>
      </c>
      <c r="AU9" s="38">
        <v>1139</v>
      </c>
      <c r="AV9" s="38">
        <v>1211</v>
      </c>
      <c r="AW9" s="38">
        <v>1248</v>
      </c>
      <c r="AX9" s="38">
        <v>1290</v>
      </c>
      <c r="AY9" s="38">
        <v>1271</v>
      </c>
      <c r="AZ9" s="38">
        <v>6730</v>
      </c>
      <c r="BA9" s="38">
        <v>1296</v>
      </c>
      <c r="BB9" s="38">
        <v>1254</v>
      </c>
      <c r="BC9" s="38">
        <v>1319</v>
      </c>
      <c r="BD9" s="38">
        <v>1355</v>
      </c>
      <c r="BE9" s="38">
        <v>1506</v>
      </c>
      <c r="BF9" s="38">
        <v>8308</v>
      </c>
      <c r="BG9" s="38">
        <v>1500</v>
      </c>
      <c r="BH9" s="38">
        <v>1534</v>
      </c>
      <c r="BI9" s="38">
        <v>1699</v>
      </c>
      <c r="BJ9" s="38">
        <v>1778</v>
      </c>
      <c r="BK9" s="38">
        <v>1797</v>
      </c>
      <c r="BL9" s="38">
        <v>8711</v>
      </c>
      <c r="BM9" s="38">
        <v>1775</v>
      </c>
      <c r="BN9" s="38">
        <v>1788</v>
      </c>
      <c r="BO9" s="38">
        <v>1773</v>
      </c>
      <c r="BP9" s="38">
        <v>1706</v>
      </c>
      <c r="BQ9" s="38">
        <v>1669</v>
      </c>
      <c r="BR9" s="38">
        <v>8007</v>
      </c>
      <c r="BS9" s="38">
        <v>1699</v>
      </c>
      <c r="BT9" s="38">
        <v>1285</v>
      </c>
      <c r="BU9" s="38">
        <v>1772</v>
      </c>
      <c r="BV9" s="38">
        <v>1642</v>
      </c>
      <c r="BW9" s="38">
        <v>1609</v>
      </c>
      <c r="BX9" s="38">
        <v>7788</v>
      </c>
      <c r="BY9" s="38">
        <v>1593</v>
      </c>
      <c r="BZ9" s="38">
        <v>1527</v>
      </c>
      <c r="CA9" s="38">
        <v>1565</v>
      </c>
      <c r="CB9" s="38">
        <v>1591</v>
      </c>
      <c r="CC9" s="38">
        <v>1512</v>
      </c>
      <c r="CD9" s="38">
        <v>7979</v>
      </c>
      <c r="CE9" s="38">
        <v>1473</v>
      </c>
      <c r="CF9" s="38">
        <v>1670</v>
      </c>
      <c r="CG9" s="38">
        <v>1591</v>
      </c>
      <c r="CH9" s="38">
        <v>1577</v>
      </c>
      <c r="CI9" s="38">
        <v>1668</v>
      </c>
      <c r="CJ9" s="38">
        <v>9832</v>
      </c>
      <c r="CK9" s="38">
        <v>1686</v>
      </c>
      <c r="CL9" s="38">
        <v>1812</v>
      </c>
      <c r="CM9" s="38">
        <v>2070</v>
      </c>
      <c r="CN9" s="38">
        <v>2115</v>
      </c>
      <c r="CO9" s="38">
        <v>2149</v>
      </c>
      <c r="CP9" s="38">
        <v>7150</v>
      </c>
      <c r="CQ9" s="38">
        <v>1813</v>
      </c>
      <c r="CR9" s="38">
        <v>1038</v>
      </c>
      <c r="CS9" s="38">
        <v>1184</v>
      </c>
      <c r="CT9" s="38">
        <v>1626</v>
      </c>
      <c r="CU9" s="38">
        <v>1489</v>
      </c>
      <c r="CV9" s="38">
        <v>6317</v>
      </c>
      <c r="CW9" s="38">
        <v>1442</v>
      </c>
      <c r="CX9" s="38">
        <v>1438</v>
      </c>
      <c r="CY9" s="38">
        <v>1289</v>
      </c>
      <c r="CZ9" s="38">
        <v>1069</v>
      </c>
      <c r="DA9" s="38">
        <v>1079</v>
      </c>
      <c r="DB9" s="38">
        <v>4818</v>
      </c>
      <c r="DC9" s="38">
        <v>1148</v>
      </c>
      <c r="DD9" s="38">
        <v>1074</v>
      </c>
      <c r="DE9" s="38">
        <v>1001</v>
      </c>
      <c r="DF9" s="38">
        <v>852</v>
      </c>
      <c r="DG9" s="38">
        <v>743</v>
      </c>
      <c r="DH9" s="38">
        <v>2393</v>
      </c>
      <c r="DI9" s="38">
        <v>691</v>
      </c>
      <c r="DJ9" s="38">
        <v>551</v>
      </c>
      <c r="DK9" s="38">
        <v>467</v>
      </c>
      <c r="DL9" s="38">
        <v>387</v>
      </c>
      <c r="DM9" s="38">
        <v>297</v>
      </c>
      <c r="DN9" s="38">
        <v>727</v>
      </c>
      <c r="DO9" s="107">
        <v>1360</v>
      </c>
    </row>
    <row r="10" spans="1:119" ht="13.5" customHeight="1">
      <c r="A10" s="146" t="s">
        <v>699</v>
      </c>
      <c r="B10" s="152">
        <v>45200</v>
      </c>
      <c r="C10" s="38">
        <v>118884</v>
      </c>
      <c r="D10" s="38">
        <v>3764</v>
      </c>
      <c r="E10" s="38">
        <v>660</v>
      </c>
      <c r="F10" s="38">
        <v>692</v>
      </c>
      <c r="G10" s="38">
        <v>793</v>
      </c>
      <c r="H10" s="38">
        <v>798</v>
      </c>
      <c r="I10" s="38">
        <v>821</v>
      </c>
      <c r="J10" s="38">
        <v>4402</v>
      </c>
      <c r="K10" s="38">
        <v>856</v>
      </c>
      <c r="L10" s="38">
        <v>801</v>
      </c>
      <c r="M10" s="38">
        <v>917</v>
      </c>
      <c r="N10" s="38">
        <v>932</v>
      </c>
      <c r="O10" s="38">
        <v>896</v>
      </c>
      <c r="P10" s="38">
        <v>5027</v>
      </c>
      <c r="Q10" s="38">
        <v>953</v>
      </c>
      <c r="R10" s="38">
        <v>1004</v>
      </c>
      <c r="S10" s="38">
        <v>1019</v>
      </c>
      <c r="T10" s="38">
        <v>1053</v>
      </c>
      <c r="U10" s="38">
        <v>998</v>
      </c>
      <c r="V10" s="38">
        <v>5446</v>
      </c>
      <c r="W10" s="38">
        <v>1102</v>
      </c>
      <c r="X10" s="38">
        <v>1090</v>
      </c>
      <c r="Y10" s="38">
        <v>1062</v>
      </c>
      <c r="Z10" s="38">
        <v>1060</v>
      </c>
      <c r="AA10" s="38">
        <v>1132</v>
      </c>
      <c r="AB10" s="38">
        <v>5080</v>
      </c>
      <c r="AC10" s="38">
        <v>1096</v>
      </c>
      <c r="AD10" s="38">
        <v>1095</v>
      </c>
      <c r="AE10" s="38">
        <v>1077</v>
      </c>
      <c r="AF10" s="38">
        <v>970</v>
      </c>
      <c r="AG10" s="38">
        <v>842</v>
      </c>
      <c r="AH10" s="38">
        <v>4473</v>
      </c>
      <c r="AI10" s="38">
        <v>838</v>
      </c>
      <c r="AJ10" s="38">
        <v>857</v>
      </c>
      <c r="AK10" s="38">
        <v>895</v>
      </c>
      <c r="AL10" s="38">
        <v>908</v>
      </c>
      <c r="AM10" s="38">
        <v>975</v>
      </c>
      <c r="AN10" s="38">
        <v>5073</v>
      </c>
      <c r="AO10" s="38">
        <v>935</v>
      </c>
      <c r="AP10" s="38">
        <v>991</v>
      </c>
      <c r="AQ10" s="38">
        <v>989</v>
      </c>
      <c r="AR10" s="38">
        <v>1047</v>
      </c>
      <c r="AS10" s="38">
        <v>1111</v>
      </c>
      <c r="AT10" s="38">
        <v>6028</v>
      </c>
      <c r="AU10" s="38">
        <v>1145</v>
      </c>
      <c r="AV10" s="38">
        <v>1149</v>
      </c>
      <c r="AW10" s="38">
        <v>1204</v>
      </c>
      <c r="AX10" s="38">
        <v>1235</v>
      </c>
      <c r="AY10" s="38">
        <v>1295</v>
      </c>
      <c r="AZ10" s="38">
        <v>6491</v>
      </c>
      <c r="BA10" s="38">
        <v>1273</v>
      </c>
      <c r="BB10" s="38">
        <v>1284</v>
      </c>
      <c r="BC10" s="38">
        <v>1243</v>
      </c>
      <c r="BD10" s="38">
        <v>1334</v>
      </c>
      <c r="BE10" s="38">
        <v>1357</v>
      </c>
      <c r="BF10" s="38">
        <v>8006</v>
      </c>
      <c r="BG10" s="38">
        <v>1500</v>
      </c>
      <c r="BH10" s="38">
        <v>1500</v>
      </c>
      <c r="BI10" s="38">
        <v>1534</v>
      </c>
      <c r="BJ10" s="38">
        <v>1701</v>
      </c>
      <c r="BK10" s="38">
        <v>1771</v>
      </c>
      <c r="BL10" s="38">
        <v>8817</v>
      </c>
      <c r="BM10" s="38">
        <v>1779</v>
      </c>
      <c r="BN10" s="38">
        <v>1775</v>
      </c>
      <c r="BO10" s="38">
        <v>1789</v>
      </c>
      <c r="BP10" s="38">
        <v>1771</v>
      </c>
      <c r="BQ10" s="38">
        <v>1703</v>
      </c>
      <c r="BR10" s="38">
        <v>8024</v>
      </c>
      <c r="BS10" s="38">
        <v>1653</v>
      </c>
      <c r="BT10" s="38">
        <v>1691</v>
      </c>
      <c r="BU10" s="38">
        <v>1289</v>
      </c>
      <c r="BV10" s="38">
        <v>1760</v>
      </c>
      <c r="BW10" s="38">
        <v>1631</v>
      </c>
      <c r="BX10" s="38">
        <v>7867</v>
      </c>
      <c r="BY10" s="38">
        <v>1608</v>
      </c>
      <c r="BZ10" s="38">
        <v>1595</v>
      </c>
      <c r="CA10" s="38">
        <v>1520</v>
      </c>
      <c r="CB10" s="38">
        <v>1559</v>
      </c>
      <c r="CC10" s="38">
        <v>1585</v>
      </c>
      <c r="CD10" s="38">
        <v>7782</v>
      </c>
      <c r="CE10" s="38">
        <v>1506</v>
      </c>
      <c r="CF10" s="38">
        <v>1473</v>
      </c>
      <c r="CG10" s="38">
        <v>1661</v>
      </c>
      <c r="CH10" s="38">
        <v>1574</v>
      </c>
      <c r="CI10" s="38">
        <v>1568</v>
      </c>
      <c r="CJ10" s="38">
        <v>9216</v>
      </c>
      <c r="CK10" s="38">
        <v>1645</v>
      </c>
      <c r="CL10" s="38">
        <v>1657</v>
      </c>
      <c r="CM10" s="38">
        <v>1789</v>
      </c>
      <c r="CN10" s="38">
        <v>2041</v>
      </c>
      <c r="CO10" s="38">
        <v>2084</v>
      </c>
      <c r="CP10" s="38">
        <v>7626</v>
      </c>
      <c r="CQ10" s="38">
        <v>2100</v>
      </c>
      <c r="CR10" s="38">
        <v>1771</v>
      </c>
      <c r="CS10" s="38">
        <v>1016</v>
      </c>
      <c r="CT10" s="38">
        <v>1160</v>
      </c>
      <c r="CU10" s="38">
        <v>1579</v>
      </c>
      <c r="CV10" s="38">
        <v>6437</v>
      </c>
      <c r="CW10" s="38">
        <v>1422</v>
      </c>
      <c r="CX10" s="38">
        <v>1377</v>
      </c>
      <c r="CY10" s="38">
        <v>1385</v>
      </c>
      <c r="CZ10" s="38">
        <v>1233</v>
      </c>
      <c r="DA10" s="38">
        <v>1020</v>
      </c>
      <c r="DB10" s="38">
        <v>4800</v>
      </c>
      <c r="DC10" s="38">
        <v>1015</v>
      </c>
      <c r="DD10" s="38">
        <v>1084</v>
      </c>
      <c r="DE10" s="38">
        <v>1002</v>
      </c>
      <c r="DF10" s="38">
        <v>928</v>
      </c>
      <c r="DG10" s="38">
        <v>771</v>
      </c>
      <c r="DH10" s="38">
        <v>2416</v>
      </c>
      <c r="DI10" s="38">
        <v>655</v>
      </c>
      <c r="DJ10" s="38">
        <v>603</v>
      </c>
      <c r="DK10" s="38">
        <v>465</v>
      </c>
      <c r="DL10" s="38">
        <v>387</v>
      </c>
      <c r="DM10" s="38">
        <v>306</v>
      </c>
      <c r="DN10" s="38">
        <v>749</v>
      </c>
      <c r="DO10" s="107">
        <v>1360</v>
      </c>
    </row>
    <row r="11" spans="1:119" ht="13.5" customHeight="1">
      <c r="A11" s="146" t="s">
        <v>701</v>
      </c>
      <c r="B11" s="152">
        <v>45566</v>
      </c>
      <c r="C11" s="38">
        <v>117307</v>
      </c>
      <c r="D11" s="38">
        <v>3490</v>
      </c>
      <c r="E11" s="38">
        <v>544</v>
      </c>
      <c r="F11" s="38">
        <v>667</v>
      </c>
      <c r="G11" s="38">
        <v>681</v>
      </c>
      <c r="H11" s="38">
        <v>790</v>
      </c>
      <c r="I11" s="38">
        <v>808</v>
      </c>
      <c r="J11" s="38">
        <v>4321</v>
      </c>
      <c r="K11" s="38">
        <v>812</v>
      </c>
      <c r="L11" s="38">
        <v>858</v>
      </c>
      <c r="M11" s="38">
        <v>799</v>
      </c>
      <c r="N11" s="38">
        <v>920</v>
      </c>
      <c r="O11" s="38">
        <v>932</v>
      </c>
      <c r="P11" s="38">
        <v>4917</v>
      </c>
      <c r="Q11" s="38">
        <v>891</v>
      </c>
      <c r="R11" s="38">
        <v>950</v>
      </c>
      <c r="S11" s="38">
        <v>1000</v>
      </c>
      <c r="T11" s="38">
        <v>1021</v>
      </c>
      <c r="U11" s="38">
        <v>1055</v>
      </c>
      <c r="V11" s="38">
        <v>5266</v>
      </c>
      <c r="W11" s="38">
        <v>1001</v>
      </c>
      <c r="X11" s="38">
        <v>1106</v>
      </c>
      <c r="Y11" s="38">
        <v>1089</v>
      </c>
      <c r="Z11" s="38">
        <v>1040</v>
      </c>
      <c r="AA11" s="38">
        <v>1030</v>
      </c>
      <c r="AB11" s="38">
        <v>5240</v>
      </c>
      <c r="AC11" s="38">
        <v>1143</v>
      </c>
      <c r="AD11" s="38">
        <v>1083</v>
      </c>
      <c r="AE11" s="38">
        <v>1069</v>
      </c>
      <c r="AF11" s="38">
        <v>1000</v>
      </c>
      <c r="AG11" s="38">
        <v>945</v>
      </c>
      <c r="AH11" s="38">
        <v>4243</v>
      </c>
      <c r="AI11" s="38">
        <v>786</v>
      </c>
      <c r="AJ11" s="38">
        <v>836</v>
      </c>
      <c r="AK11" s="38">
        <v>842</v>
      </c>
      <c r="AL11" s="38">
        <v>860</v>
      </c>
      <c r="AM11" s="38">
        <v>919</v>
      </c>
      <c r="AN11" s="38">
        <v>4963</v>
      </c>
      <c r="AO11" s="38">
        <v>978</v>
      </c>
      <c r="AP11" s="38">
        <v>958</v>
      </c>
      <c r="AQ11" s="38">
        <v>1011</v>
      </c>
      <c r="AR11" s="38">
        <v>986</v>
      </c>
      <c r="AS11" s="38">
        <v>1030</v>
      </c>
      <c r="AT11" s="38">
        <v>5792</v>
      </c>
      <c r="AU11" s="38">
        <v>1111</v>
      </c>
      <c r="AV11" s="38">
        <v>1147</v>
      </c>
      <c r="AW11" s="38">
        <v>1127</v>
      </c>
      <c r="AX11" s="38">
        <v>1184</v>
      </c>
      <c r="AY11" s="38">
        <v>1223</v>
      </c>
      <c r="AZ11" s="38">
        <v>6446</v>
      </c>
      <c r="BA11" s="38">
        <v>1293</v>
      </c>
      <c r="BB11" s="38">
        <v>1273</v>
      </c>
      <c r="BC11" s="38">
        <v>1280</v>
      </c>
      <c r="BD11" s="38">
        <v>1253</v>
      </c>
      <c r="BE11" s="38">
        <v>1347</v>
      </c>
      <c r="BF11" s="38">
        <v>7587</v>
      </c>
      <c r="BG11" s="38">
        <v>1357</v>
      </c>
      <c r="BH11" s="38">
        <v>1491</v>
      </c>
      <c r="BI11" s="38">
        <v>1496</v>
      </c>
      <c r="BJ11" s="38">
        <v>1533</v>
      </c>
      <c r="BK11" s="38">
        <v>1710</v>
      </c>
      <c r="BL11" s="38">
        <v>8861</v>
      </c>
      <c r="BM11" s="38">
        <v>1776</v>
      </c>
      <c r="BN11" s="38">
        <v>1785</v>
      </c>
      <c r="BO11" s="38">
        <v>1769</v>
      </c>
      <c r="BP11" s="38">
        <v>1777</v>
      </c>
      <c r="BQ11" s="38">
        <v>1754</v>
      </c>
      <c r="BR11" s="38">
        <v>8060</v>
      </c>
      <c r="BS11" s="38">
        <v>1691</v>
      </c>
      <c r="BT11" s="38">
        <v>1645</v>
      </c>
      <c r="BU11" s="38">
        <v>1685</v>
      </c>
      <c r="BV11" s="38">
        <v>1283</v>
      </c>
      <c r="BW11" s="38">
        <v>1756</v>
      </c>
      <c r="BX11" s="38">
        <v>7893</v>
      </c>
      <c r="BY11" s="38">
        <v>1641</v>
      </c>
      <c r="BZ11" s="38">
        <v>1609</v>
      </c>
      <c r="CA11" s="38">
        <v>1579</v>
      </c>
      <c r="CB11" s="38">
        <v>1522</v>
      </c>
      <c r="CC11" s="38">
        <v>1542</v>
      </c>
      <c r="CD11" s="38">
        <v>7739</v>
      </c>
      <c r="CE11" s="38">
        <v>1576</v>
      </c>
      <c r="CF11" s="38">
        <v>1498</v>
      </c>
      <c r="CG11" s="38">
        <v>1461</v>
      </c>
      <c r="CH11" s="38">
        <v>1650</v>
      </c>
      <c r="CI11" s="38">
        <v>1554</v>
      </c>
      <c r="CJ11" s="38">
        <v>8575</v>
      </c>
      <c r="CK11" s="38">
        <v>1547</v>
      </c>
      <c r="CL11" s="38">
        <v>1634</v>
      </c>
      <c r="CM11" s="38">
        <v>1627</v>
      </c>
      <c r="CN11" s="38">
        <v>1767</v>
      </c>
      <c r="CO11" s="38">
        <v>2000</v>
      </c>
      <c r="CP11" s="38">
        <v>7960</v>
      </c>
      <c r="CQ11" s="38">
        <v>2050</v>
      </c>
      <c r="CR11" s="38">
        <v>2057</v>
      </c>
      <c r="CS11" s="38">
        <v>1729</v>
      </c>
      <c r="CT11" s="38">
        <v>987</v>
      </c>
      <c r="CU11" s="38">
        <v>1137</v>
      </c>
      <c r="CV11" s="38">
        <v>6690</v>
      </c>
      <c r="CW11" s="38">
        <v>1519</v>
      </c>
      <c r="CX11" s="38">
        <v>1368</v>
      </c>
      <c r="CY11" s="38">
        <v>1314</v>
      </c>
      <c r="CZ11" s="38">
        <v>1330</v>
      </c>
      <c r="DA11" s="38">
        <v>1159</v>
      </c>
      <c r="DB11" s="38">
        <v>4656</v>
      </c>
      <c r="DC11" s="38">
        <v>966</v>
      </c>
      <c r="DD11" s="38">
        <v>935</v>
      </c>
      <c r="DE11" s="38">
        <v>1001</v>
      </c>
      <c r="DF11" s="38">
        <v>914</v>
      </c>
      <c r="DG11" s="38">
        <v>840</v>
      </c>
      <c r="DH11" s="38">
        <v>2472</v>
      </c>
      <c r="DI11" s="38">
        <v>670</v>
      </c>
      <c r="DJ11" s="38">
        <v>576</v>
      </c>
      <c r="DK11" s="38">
        <v>516</v>
      </c>
      <c r="DL11" s="38">
        <v>391</v>
      </c>
      <c r="DM11" s="38">
        <v>319</v>
      </c>
      <c r="DN11" s="38">
        <v>776</v>
      </c>
      <c r="DO11" s="107">
        <v>1360</v>
      </c>
    </row>
    <row r="12" spans="1:119" ht="1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</row>
    <row r="13" spans="1:119" ht="13.5" customHeight="1">
      <c r="A13" s="110"/>
      <c r="B13" s="110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</row>
    <row r="14" spans="1:119" ht="13.5" customHeight="1">
      <c r="A14" s="56" t="s">
        <v>695</v>
      </c>
      <c r="C14" s="22"/>
    </row>
    <row r="15" spans="1:119" ht="13.5" customHeight="1">
      <c r="A15" s="22" t="s">
        <v>663</v>
      </c>
      <c r="C15" s="22"/>
    </row>
    <row r="16" spans="1:119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56"/>
      <c r="B18" s="56"/>
      <c r="C18" s="57"/>
      <c r="D18" s="57"/>
      <c r="E18" s="57"/>
    </row>
    <row r="19" spans="1:5" ht="13.5" customHeight="1">
      <c r="A19" s="13"/>
      <c r="B19" s="13"/>
      <c r="C19" s="22"/>
    </row>
    <row r="20" spans="1:5" ht="13.5" customHeight="1">
      <c r="A20" s="22"/>
      <c r="B20" s="22"/>
      <c r="D20" s="57"/>
    </row>
    <row r="21" spans="1:5" ht="13.5" customHeight="1">
      <c r="A21" s="13"/>
      <c r="B21" s="13"/>
    </row>
  </sheetData>
  <sheetProtection algorithmName="SHA-512" hashValue="3c2efbWAo1yu0WbEPvn0h6h9K+ObTu04dB2nL2Lo/RDSCVsCUjpAwk6i62Bzw4synLZH2ul36jLvRc+Nd2C5Gw==" saltValue="GrHjwEF2swukdQsyW2uRUQ==" spinCount="100000" sheet="1" objects="1" scenarios="1"/>
  <phoneticPr fontId="1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O21"/>
  <sheetViews>
    <sheetView zoomScaleSheetLayoutView="50" workbookViewId="0">
      <pane xSplit="2" ySplit="5" topLeftCell="C6" activePane="bottomRight" state="frozen"/>
      <selection activeCell="C23" sqref="C23"/>
      <selection pane="topRight" activeCell="C23" sqref="C23"/>
      <selection pane="bottomLeft" activeCell="C23" sqref="C23"/>
      <selection pane="bottomRight" activeCell="C24" sqref="C24"/>
    </sheetView>
  </sheetViews>
  <sheetFormatPr defaultColWidth="9.625" defaultRowHeight="13.5" customHeight="1"/>
  <cols>
    <col min="1" max="1" width="8" style="24" bestFit="1" customWidth="1"/>
    <col min="2" max="2" width="7.375" style="24" bestFit="1" customWidth="1"/>
    <col min="3" max="3" width="7.625" style="24" customWidth="1"/>
    <col min="4" max="119" width="7.625" style="22" customWidth="1"/>
    <col min="120" max="16384" width="9.625" style="22"/>
  </cols>
  <sheetData>
    <row r="1" spans="1:119" ht="13.5" customHeight="1">
      <c r="A1" s="20" t="s">
        <v>651</v>
      </c>
      <c r="B1" s="22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</row>
    <row r="2" spans="1:119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</row>
    <row r="3" spans="1:119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</row>
    <row r="4" spans="1:119" s="31" customFormat="1" ht="13.5" customHeight="1">
      <c r="A4" s="148"/>
      <c r="B4" s="151"/>
      <c r="C4" s="149" t="s">
        <v>646</v>
      </c>
      <c r="D4" s="149" t="s">
        <v>6</v>
      </c>
      <c r="E4" s="149" t="s">
        <v>645</v>
      </c>
      <c r="F4" s="149" t="s">
        <v>644</v>
      </c>
      <c r="G4" s="149" t="s">
        <v>643</v>
      </c>
      <c r="H4" s="149" t="s">
        <v>642</v>
      </c>
      <c r="I4" s="149" t="s">
        <v>641</v>
      </c>
      <c r="J4" s="149" t="s">
        <v>38</v>
      </c>
      <c r="K4" s="149" t="s">
        <v>640</v>
      </c>
      <c r="L4" s="149" t="s">
        <v>639</v>
      </c>
      <c r="M4" s="149" t="s">
        <v>638</v>
      </c>
      <c r="N4" s="149" t="s">
        <v>637</v>
      </c>
      <c r="O4" s="149" t="s">
        <v>636</v>
      </c>
      <c r="P4" s="149" t="s">
        <v>13</v>
      </c>
      <c r="Q4" s="149" t="s">
        <v>635</v>
      </c>
      <c r="R4" s="149" t="s">
        <v>634</v>
      </c>
      <c r="S4" s="149" t="s">
        <v>633</v>
      </c>
      <c r="T4" s="149" t="s">
        <v>632</v>
      </c>
      <c r="U4" s="149" t="s">
        <v>631</v>
      </c>
      <c r="V4" s="149" t="s">
        <v>40</v>
      </c>
      <c r="W4" s="149" t="s">
        <v>630</v>
      </c>
      <c r="X4" s="149" t="s">
        <v>629</v>
      </c>
      <c r="Y4" s="149" t="s">
        <v>628</v>
      </c>
      <c r="Z4" s="149" t="s">
        <v>627</v>
      </c>
      <c r="AA4" s="149" t="s">
        <v>626</v>
      </c>
      <c r="AB4" s="149" t="s">
        <v>42</v>
      </c>
      <c r="AC4" s="149" t="s">
        <v>625</v>
      </c>
      <c r="AD4" s="149" t="s">
        <v>624</v>
      </c>
      <c r="AE4" s="149" t="s">
        <v>623</v>
      </c>
      <c r="AF4" s="149" t="s">
        <v>622</v>
      </c>
      <c r="AG4" s="149" t="s">
        <v>621</v>
      </c>
      <c r="AH4" s="149" t="s">
        <v>43</v>
      </c>
      <c r="AI4" s="149" t="s">
        <v>620</v>
      </c>
      <c r="AJ4" s="149" t="s">
        <v>619</v>
      </c>
      <c r="AK4" s="149" t="s">
        <v>618</v>
      </c>
      <c r="AL4" s="149" t="s">
        <v>617</v>
      </c>
      <c r="AM4" s="149" t="s">
        <v>616</v>
      </c>
      <c r="AN4" s="149" t="s">
        <v>44</v>
      </c>
      <c r="AO4" s="149" t="s">
        <v>615</v>
      </c>
      <c r="AP4" s="149" t="s">
        <v>614</v>
      </c>
      <c r="AQ4" s="149" t="s">
        <v>613</v>
      </c>
      <c r="AR4" s="149" t="s">
        <v>612</v>
      </c>
      <c r="AS4" s="149" t="s">
        <v>611</v>
      </c>
      <c r="AT4" s="149" t="s">
        <v>45</v>
      </c>
      <c r="AU4" s="149" t="s">
        <v>610</v>
      </c>
      <c r="AV4" s="149" t="s">
        <v>609</v>
      </c>
      <c r="AW4" s="149" t="s">
        <v>608</v>
      </c>
      <c r="AX4" s="149" t="s">
        <v>607</v>
      </c>
      <c r="AY4" s="149" t="s">
        <v>606</v>
      </c>
      <c r="AZ4" s="149" t="s">
        <v>46</v>
      </c>
      <c r="BA4" s="149" t="s">
        <v>605</v>
      </c>
      <c r="BB4" s="149" t="s">
        <v>604</v>
      </c>
      <c r="BC4" s="149" t="s">
        <v>603</v>
      </c>
      <c r="BD4" s="149" t="s">
        <v>602</v>
      </c>
      <c r="BE4" s="149" t="s">
        <v>601</v>
      </c>
      <c r="BF4" s="149" t="s">
        <v>47</v>
      </c>
      <c r="BG4" s="149" t="s">
        <v>600</v>
      </c>
      <c r="BH4" s="149" t="s">
        <v>599</v>
      </c>
      <c r="BI4" s="149" t="s">
        <v>598</v>
      </c>
      <c r="BJ4" s="149" t="s">
        <v>597</v>
      </c>
      <c r="BK4" s="149" t="s">
        <v>596</v>
      </c>
      <c r="BL4" s="149" t="s">
        <v>49</v>
      </c>
      <c r="BM4" s="149" t="s">
        <v>595</v>
      </c>
      <c r="BN4" s="149" t="s">
        <v>594</v>
      </c>
      <c r="BO4" s="149" t="s">
        <v>593</v>
      </c>
      <c r="BP4" s="149" t="s">
        <v>592</v>
      </c>
      <c r="BQ4" s="150" t="s">
        <v>591</v>
      </c>
      <c r="BR4" s="150" t="s">
        <v>50</v>
      </c>
      <c r="BS4" s="150" t="s">
        <v>590</v>
      </c>
      <c r="BT4" s="150" t="s">
        <v>589</v>
      </c>
      <c r="BU4" s="150" t="s">
        <v>588</v>
      </c>
      <c r="BV4" s="150" t="s">
        <v>587</v>
      </c>
      <c r="BW4" s="150" t="s">
        <v>586</v>
      </c>
      <c r="BX4" s="150" t="s">
        <v>51</v>
      </c>
      <c r="BY4" s="150" t="s">
        <v>585</v>
      </c>
      <c r="BZ4" s="150" t="s">
        <v>584</v>
      </c>
      <c r="CA4" s="150" t="s">
        <v>583</v>
      </c>
      <c r="CB4" s="150" t="s">
        <v>582</v>
      </c>
      <c r="CC4" s="150" t="s">
        <v>581</v>
      </c>
      <c r="CD4" s="150" t="s">
        <v>53</v>
      </c>
      <c r="CE4" s="150" t="s">
        <v>580</v>
      </c>
      <c r="CF4" s="150" t="s">
        <v>579</v>
      </c>
      <c r="CG4" s="150" t="s">
        <v>578</v>
      </c>
      <c r="CH4" s="150" t="s">
        <v>577</v>
      </c>
      <c r="CI4" s="150" t="s">
        <v>576</v>
      </c>
      <c r="CJ4" s="150" t="s">
        <v>54</v>
      </c>
      <c r="CK4" s="150" t="s">
        <v>575</v>
      </c>
      <c r="CL4" s="150" t="s">
        <v>574</v>
      </c>
      <c r="CM4" s="150" t="s">
        <v>573</v>
      </c>
      <c r="CN4" s="150" t="s">
        <v>572</v>
      </c>
      <c r="CO4" s="150" t="s">
        <v>571</v>
      </c>
      <c r="CP4" s="150" t="s">
        <v>8</v>
      </c>
      <c r="CQ4" s="150" t="s">
        <v>570</v>
      </c>
      <c r="CR4" s="150" t="s">
        <v>569</v>
      </c>
      <c r="CS4" s="150" t="s">
        <v>568</v>
      </c>
      <c r="CT4" s="150" t="s">
        <v>567</v>
      </c>
      <c r="CU4" s="150" t="s">
        <v>566</v>
      </c>
      <c r="CV4" s="150" t="s">
        <v>55</v>
      </c>
      <c r="CW4" s="150" t="s">
        <v>565</v>
      </c>
      <c r="CX4" s="150" t="s">
        <v>564</v>
      </c>
      <c r="CY4" s="150" t="s">
        <v>563</v>
      </c>
      <c r="CZ4" s="150" t="s">
        <v>562</v>
      </c>
      <c r="DA4" s="150" t="s">
        <v>561</v>
      </c>
      <c r="DB4" s="150" t="s">
        <v>57</v>
      </c>
      <c r="DC4" s="150" t="s">
        <v>560</v>
      </c>
      <c r="DD4" s="150" t="s">
        <v>559</v>
      </c>
      <c r="DE4" s="150" t="s">
        <v>558</v>
      </c>
      <c r="DF4" s="150" t="s">
        <v>557</v>
      </c>
      <c r="DG4" s="150" t="s">
        <v>556</v>
      </c>
      <c r="DH4" s="150" t="s">
        <v>59</v>
      </c>
      <c r="DI4" s="150" t="s">
        <v>555</v>
      </c>
      <c r="DJ4" s="150" t="s">
        <v>554</v>
      </c>
      <c r="DK4" s="150" t="s">
        <v>553</v>
      </c>
      <c r="DL4" s="150" t="s">
        <v>552</v>
      </c>
      <c r="DM4" s="150" t="s">
        <v>551</v>
      </c>
      <c r="DN4" s="150" t="s">
        <v>60</v>
      </c>
      <c r="DO4" s="150" t="s">
        <v>63</v>
      </c>
    </row>
    <row r="5" spans="1:119" ht="13.5" customHeight="1">
      <c r="A5" s="129"/>
      <c r="B5" s="135"/>
      <c r="C5" s="130" t="s">
        <v>648</v>
      </c>
      <c r="D5" s="130" t="s">
        <v>478</v>
      </c>
      <c r="E5" s="130" t="s">
        <v>478</v>
      </c>
      <c r="F5" s="130" t="s">
        <v>650</v>
      </c>
      <c r="G5" s="130" t="s">
        <v>478</v>
      </c>
      <c r="H5" s="130" t="s">
        <v>648</v>
      </c>
      <c r="I5" s="130" t="s">
        <v>478</v>
      </c>
      <c r="J5" s="130" t="s">
        <v>649</v>
      </c>
      <c r="K5" s="130" t="s">
        <v>650</v>
      </c>
      <c r="L5" s="130" t="s">
        <v>478</v>
      </c>
      <c r="M5" s="130" t="s">
        <v>478</v>
      </c>
      <c r="N5" s="130" t="s">
        <v>649</v>
      </c>
      <c r="O5" s="130" t="s">
        <v>648</v>
      </c>
      <c r="P5" s="130" t="s">
        <v>478</v>
      </c>
      <c r="Q5" s="130" t="s">
        <v>650</v>
      </c>
      <c r="R5" s="130" t="s">
        <v>478</v>
      </c>
      <c r="S5" s="130" t="s">
        <v>648</v>
      </c>
      <c r="T5" s="130" t="s">
        <v>478</v>
      </c>
      <c r="U5" s="130" t="s">
        <v>648</v>
      </c>
      <c r="V5" s="130" t="s">
        <v>478</v>
      </c>
      <c r="W5" s="130" t="s">
        <v>478</v>
      </c>
      <c r="X5" s="130" t="s">
        <v>648</v>
      </c>
      <c r="Y5" s="130" t="s">
        <v>478</v>
      </c>
      <c r="Z5" s="130" t="s">
        <v>478</v>
      </c>
      <c r="AA5" s="130" t="s">
        <v>650</v>
      </c>
      <c r="AB5" s="130" t="s">
        <v>478</v>
      </c>
      <c r="AC5" s="130" t="s">
        <v>650</v>
      </c>
      <c r="AD5" s="130" t="s">
        <v>478</v>
      </c>
      <c r="AE5" s="130" t="s">
        <v>478</v>
      </c>
      <c r="AF5" s="130" t="s">
        <v>478</v>
      </c>
      <c r="AG5" s="130" t="s">
        <v>649</v>
      </c>
      <c r="AH5" s="130" t="s">
        <v>478</v>
      </c>
      <c r="AI5" s="130" t="s">
        <v>649</v>
      </c>
      <c r="AJ5" s="130" t="s">
        <v>478</v>
      </c>
      <c r="AK5" s="130" t="s">
        <v>648</v>
      </c>
      <c r="AL5" s="130" t="s">
        <v>478</v>
      </c>
      <c r="AM5" s="130" t="s">
        <v>478</v>
      </c>
      <c r="AN5" s="130" t="s">
        <v>649</v>
      </c>
      <c r="AO5" s="130" t="s">
        <v>478</v>
      </c>
      <c r="AP5" s="130" t="s">
        <v>478</v>
      </c>
      <c r="AQ5" s="130" t="s">
        <v>478</v>
      </c>
      <c r="AR5" s="130" t="s">
        <v>648</v>
      </c>
      <c r="AS5" s="130" t="s">
        <v>650</v>
      </c>
      <c r="AT5" s="130" t="s">
        <v>650</v>
      </c>
      <c r="AU5" s="130" t="s">
        <v>478</v>
      </c>
      <c r="AV5" s="130" t="s">
        <v>648</v>
      </c>
      <c r="AW5" s="130" t="s">
        <v>478</v>
      </c>
      <c r="AX5" s="130" t="s">
        <v>478</v>
      </c>
      <c r="AY5" s="130" t="s">
        <v>478</v>
      </c>
      <c r="AZ5" s="130" t="s">
        <v>478</v>
      </c>
      <c r="BA5" s="130" t="s">
        <v>648</v>
      </c>
      <c r="BB5" s="130" t="s">
        <v>650</v>
      </c>
      <c r="BC5" s="130" t="s">
        <v>478</v>
      </c>
      <c r="BD5" s="130" t="s">
        <v>650</v>
      </c>
      <c r="BE5" s="130" t="s">
        <v>478</v>
      </c>
      <c r="BF5" s="130" t="s">
        <v>478</v>
      </c>
      <c r="BG5" s="130" t="s">
        <v>649</v>
      </c>
      <c r="BH5" s="130" t="s">
        <v>478</v>
      </c>
      <c r="BI5" s="130" t="s">
        <v>478</v>
      </c>
      <c r="BJ5" s="130" t="s">
        <v>478</v>
      </c>
      <c r="BK5" s="130" t="s">
        <v>478</v>
      </c>
      <c r="BL5" s="130" t="s">
        <v>648</v>
      </c>
      <c r="BM5" s="130" t="s">
        <v>649</v>
      </c>
      <c r="BN5" s="130" t="s">
        <v>478</v>
      </c>
      <c r="BO5" s="130" t="s">
        <v>478</v>
      </c>
      <c r="BP5" s="130" t="s">
        <v>478</v>
      </c>
      <c r="BQ5" s="130" t="s">
        <v>650</v>
      </c>
      <c r="BR5" s="130" t="s">
        <v>478</v>
      </c>
      <c r="BS5" s="130" t="s">
        <v>648</v>
      </c>
      <c r="BT5" s="130" t="s">
        <v>478</v>
      </c>
      <c r="BU5" s="130" t="s">
        <v>478</v>
      </c>
      <c r="BV5" s="130" t="s">
        <v>478</v>
      </c>
      <c r="BW5" s="130" t="s">
        <v>478</v>
      </c>
      <c r="BX5" s="130" t="s">
        <v>648</v>
      </c>
      <c r="BY5" s="130" t="s">
        <v>478</v>
      </c>
      <c r="BZ5" s="130" t="s">
        <v>648</v>
      </c>
      <c r="CA5" s="130" t="s">
        <v>478</v>
      </c>
      <c r="CB5" s="130" t="s">
        <v>650</v>
      </c>
      <c r="CC5" s="130" t="s">
        <v>648</v>
      </c>
      <c r="CD5" s="130" t="s">
        <v>478</v>
      </c>
      <c r="CE5" s="130" t="s">
        <v>478</v>
      </c>
      <c r="CF5" s="130" t="s">
        <v>648</v>
      </c>
      <c r="CG5" s="130" t="s">
        <v>478</v>
      </c>
      <c r="CH5" s="130" t="s">
        <v>648</v>
      </c>
      <c r="CI5" s="130" t="s">
        <v>648</v>
      </c>
      <c r="CJ5" s="130" t="s">
        <v>648</v>
      </c>
      <c r="CK5" s="130" t="s">
        <v>650</v>
      </c>
      <c r="CL5" s="130" t="s">
        <v>478</v>
      </c>
      <c r="CM5" s="130" t="s">
        <v>648</v>
      </c>
      <c r="CN5" s="130" t="s">
        <v>478</v>
      </c>
      <c r="CO5" s="130" t="s">
        <v>650</v>
      </c>
      <c r="CP5" s="130" t="s">
        <v>650</v>
      </c>
      <c r="CQ5" s="130" t="s">
        <v>650</v>
      </c>
      <c r="CR5" s="130" t="s">
        <v>478</v>
      </c>
      <c r="CS5" s="130" t="s">
        <v>648</v>
      </c>
      <c r="CT5" s="130" t="s">
        <v>478</v>
      </c>
      <c r="CU5" s="130" t="s">
        <v>650</v>
      </c>
      <c r="CV5" s="130" t="s">
        <v>650</v>
      </c>
      <c r="CW5" s="130" t="s">
        <v>478</v>
      </c>
      <c r="CX5" s="130" t="s">
        <v>478</v>
      </c>
      <c r="CY5" s="130" t="s">
        <v>478</v>
      </c>
      <c r="CZ5" s="130" t="s">
        <v>478</v>
      </c>
      <c r="DA5" s="130" t="s">
        <v>650</v>
      </c>
      <c r="DB5" s="130" t="s">
        <v>649</v>
      </c>
      <c r="DC5" s="130" t="s">
        <v>648</v>
      </c>
      <c r="DD5" s="130" t="s">
        <v>478</v>
      </c>
      <c r="DE5" s="130" t="s">
        <v>478</v>
      </c>
      <c r="DF5" s="130" t="s">
        <v>648</v>
      </c>
      <c r="DG5" s="130" t="s">
        <v>478</v>
      </c>
      <c r="DH5" s="130" t="s">
        <v>478</v>
      </c>
      <c r="DI5" s="130" t="s">
        <v>478</v>
      </c>
      <c r="DJ5" s="130" t="s">
        <v>478</v>
      </c>
      <c r="DK5" s="130" t="s">
        <v>648</v>
      </c>
      <c r="DL5" s="130" t="s">
        <v>648</v>
      </c>
      <c r="DM5" s="130" t="s">
        <v>648</v>
      </c>
      <c r="DN5" s="130" t="s">
        <v>648</v>
      </c>
      <c r="DO5" s="130" t="s">
        <v>648</v>
      </c>
    </row>
    <row r="6" spans="1:119" ht="13.5" customHeight="1">
      <c r="A6" s="146" t="s">
        <v>341</v>
      </c>
      <c r="B6" s="152">
        <v>43739</v>
      </c>
      <c r="C6" s="101">
        <v>58504</v>
      </c>
      <c r="D6" s="33">
        <v>2221</v>
      </c>
      <c r="E6" s="33">
        <v>401</v>
      </c>
      <c r="F6" s="32">
        <v>441</v>
      </c>
      <c r="G6" s="33">
        <v>435</v>
      </c>
      <c r="H6" s="33">
        <v>475</v>
      </c>
      <c r="I6" s="32">
        <v>469</v>
      </c>
      <c r="J6" s="33">
        <v>2506</v>
      </c>
      <c r="K6" s="33">
        <v>478</v>
      </c>
      <c r="L6" s="32">
        <v>460</v>
      </c>
      <c r="M6" s="33">
        <v>528</v>
      </c>
      <c r="N6" s="33">
        <v>520</v>
      </c>
      <c r="O6" s="32">
        <v>520</v>
      </c>
      <c r="P6" s="33">
        <v>2695</v>
      </c>
      <c r="Q6" s="33">
        <v>521</v>
      </c>
      <c r="R6" s="32">
        <v>522</v>
      </c>
      <c r="S6" s="33">
        <v>549</v>
      </c>
      <c r="T6" s="33">
        <v>544</v>
      </c>
      <c r="U6" s="32">
        <v>559</v>
      </c>
      <c r="V6" s="33">
        <v>3027</v>
      </c>
      <c r="W6" s="33">
        <v>562</v>
      </c>
      <c r="X6" s="32">
        <v>613</v>
      </c>
      <c r="Y6" s="33">
        <v>586</v>
      </c>
      <c r="Z6" s="33">
        <v>653</v>
      </c>
      <c r="AA6" s="32">
        <v>613</v>
      </c>
      <c r="AB6" s="33">
        <v>2970</v>
      </c>
      <c r="AC6" s="33">
        <v>638</v>
      </c>
      <c r="AD6" s="32">
        <v>661</v>
      </c>
      <c r="AE6" s="33">
        <v>616</v>
      </c>
      <c r="AF6" s="33">
        <v>527</v>
      </c>
      <c r="AG6" s="32">
        <v>528</v>
      </c>
      <c r="AH6" s="33">
        <v>2466</v>
      </c>
      <c r="AI6" s="33">
        <v>493</v>
      </c>
      <c r="AJ6" s="32">
        <v>450</v>
      </c>
      <c r="AK6" s="33">
        <v>497</v>
      </c>
      <c r="AL6" s="33">
        <v>482</v>
      </c>
      <c r="AM6" s="32">
        <v>544</v>
      </c>
      <c r="AN6" s="33">
        <v>2896</v>
      </c>
      <c r="AO6" s="33">
        <v>575</v>
      </c>
      <c r="AP6" s="32">
        <v>563</v>
      </c>
      <c r="AQ6" s="33">
        <v>577</v>
      </c>
      <c r="AR6" s="33">
        <v>577</v>
      </c>
      <c r="AS6" s="32">
        <v>604</v>
      </c>
      <c r="AT6" s="33">
        <v>3209</v>
      </c>
      <c r="AU6" s="33">
        <v>649</v>
      </c>
      <c r="AV6" s="32">
        <v>651</v>
      </c>
      <c r="AW6" s="33">
        <v>656</v>
      </c>
      <c r="AX6" s="33">
        <v>598</v>
      </c>
      <c r="AY6" s="32">
        <v>655</v>
      </c>
      <c r="AZ6" s="33">
        <v>3835</v>
      </c>
      <c r="BA6" s="33">
        <v>692</v>
      </c>
      <c r="BB6" s="32">
        <v>744</v>
      </c>
      <c r="BC6" s="33">
        <v>773</v>
      </c>
      <c r="BD6" s="33">
        <v>745</v>
      </c>
      <c r="BE6" s="32">
        <v>881</v>
      </c>
      <c r="BF6" s="33">
        <v>4394</v>
      </c>
      <c r="BG6" s="33">
        <v>876</v>
      </c>
      <c r="BH6" s="32">
        <v>896</v>
      </c>
      <c r="BI6" s="33">
        <v>872</v>
      </c>
      <c r="BJ6" s="33">
        <v>889</v>
      </c>
      <c r="BK6" s="32">
        <v>861</v>
      </c>
      <c r="BL6" s="33">
        <v>3829</v>
      </c>
      <c r="BM6" s="33">
        <v>830</v>
      </c>
      <c r="BN6" s="32">
        <v>768</v>
      </c>
      <c r="BO6" s="33">
        <v>815</v>
      </c>
      <c r="BP6" s="33">
        <v>615</v>
      </c>
      <c r="BQ6" s="33">
        <v>801</v>
      </c>
      <c r="BR6" s="33">
        <v>3785</v>
      </c>
      <c r="BS6" s="33">
        <v>793</v>
      </c>
      <c r="BT6" s="33">
        <v>755</v>
      </c>
      <c r="BU6" s="33">
        <v>749</v>
      </c>
      <c r="BV6" s="33">
        <v>748</v>
      </c>
      <c r="BW6" s="33">
        <v>740</v>
      </c>
      <c r="BX6" s="33">
        <v>3818</v>
      </c>
      <c r="BY6" s="33">
        <v>775</v>
      </c>
      <c r="BZ6" s="33">
        <v>699</v>
      </c>
      <c r="CA6" s="33">
        <v>720</v>
      </c>
      <c r="CB6" s="33">
        <v>841</v>
      </c>
      <c r="CC6" s="33">
        <v>783</v>
      </c>
      <c r="CD6" s="33">
        <v>4225</v>
      </c>
      <c r="CE6" s="33">
        <v>737</v>
      </c>
      <c r="CF6" s="33">
        <v>785</v>
      </c>
      <c r="CG6" s="33">
        <v>819</v>
      </c>
      <c r="CH6" s="33">
        <v>849</v>
      </c>
      <c r="CI6" s="33">
        <v>1035</v>
      </c>
      <c r="CJ6" s="33">
        <v>4128</v>
      </c>
      <c r="CK6" s="33">
        <v>1064</v>
      </c>
      <c r="CL6" s="33">
        <v>1035</v>
      </c>
      <c r="CM6" s="33">
        <v>938</v>
      </c>
      <c r="CN6" s="33">
        <v>548</v>
      </c>
      <c r="CO6" s="33">
        <v>543</v>
      </c>
      <c r="CP6" s="33">
        <v>3438</v>
      </c>
      <c r="CQ6" s="33">
        <v>739</v>
      </c>
      <c r="CR6" s="33">
        <v>703</v>
      </c>
      <c r="CS6" s="33">
        <v>713</v>
      </c>
      <c r="CT6" s="33">
        <v>681</v>
      </c>
      <c r="CU6" s="33">
        <v>602</v>
      </c>
      <c r="CV6" s="33">
        <v>2497</v>
      </c>
      <c r="CW6" s="33">
        <v>511</v>
      </c>
      <c r="CX6" s="33">
        <v>490</v>
      </c>
      <c r="CY6" s="33">
        <v>545</v>
      </c>
      <c r="CZ6" s="33">
        <v>507</v>
      </c>
      <c r="DA6" s="33">
        <v>444</v>
      </c>
      <c r="DB6" s="33">
        <v>1594</v>
      </c>
      <c r="DC6" s="33">
        <v>399</v>
      </c>
      <c r="DD6" s="33">
        <v>337</v>
      </c>
      <c r="DE6" s="33">
        <v>352</v>
      </c>
      <c r="DF6" s="33">
        <v>265</v>
      </c>
      <c r="DG6" s="33">
        <v>241</v>
      </c>
      <c r="DH6" s="33">
        <v>563</v>
      </c>
      <c r="DI6" s="33">
        <v>168</v>
      </c>
      <c r="DJ6" s="33">
        <v>146</v>
      </c>
      <c r="DK6" s="33">
        <v>110</v>
      </c>
      <c r="DL6" s="33">
        <v>97</v>
      </c>
      <c r="DM6" s="33">
        <v>42</v>
      </c>
      <c r="DN6" s="33">
        <v>78</v>
      </c>
      <c r="DO6" s="33">
        <v>330</v>
      </c>
    </row>
    <row r="7" spans="1:119" ht="13.5" customHeight="1">
      <c r="A7" s="147" t="s">
        <v>313</v>
      </c>
      <c r="B7" s="152">
        <v>44105</v>
      </c>
      <c r="C7" s="38">
        <v>58161</v>
      </c>
      <c r="D7" s="38">
        <v>2108</v>
      </c>
      <c r="E7" s="38">
        <v>389</v>
      </c>
      <c r="F7" s="38">
        <v>402</v>
      </c>
      <c r="G7" s="38">
        <v>418</v>
      </c>
      <c r="H7" s="38">
        <v>435</v>
      </c>
      <c r="I7" s="38">
        <v>464</v>
      </c>
      <c r="J7" s="38">
        <v>2454</v>
      </c>
      <c r="K7" s="38">
        <v>453</v>
      </c>
      <c r="L7" s="38">
        <v>482</v>
      </c>
      <c r="M7" s="38">
        <v>460</v>
      </c>
      <c r="N7" s="38">
        <v>546</v>
      </c>
      <c r="O7" s="38">
        <v>513</v>
      </c>
      <c r="P7" s="38">
        <v>2666</v>
      </c>
      <c r="Q7" s="38">
        <v>538</v>
      </c>
      <c r="R7" s="38">
        <v>525</v>
      </c>
      <c r="S7" s="38">
        <v>521</v>
      </c>
      <c r="T7" s="38">
        <v>551</v>
      </c>
      <c r="U7" s="38">
        <v>531</v>
      </c>
      <c r="V7" s="38">
        <v>2962</v>
      </c>
      <c r="W7" s="38">
        <v>575</v>
      </c>
      <c r="X7" s="38">
        <v>589</v>
      </c>
      <c r="Y7" s="38">
        <v>612</v>
      </c>
      <c r="Z7" s="38">
        <v>601</v>
      </c>
      <c r="AA7" s="38">
        <v>585</v>
      </c>
      <c r="AB7" s="38">
        <v>2529</v>
      </c>
      <c r="AC7" s="38">
        <v>540</v>
      </c>
      <c r="AD7" s="38">
        <v>511</v>
      </c>
      <c r="AE7" s="38">
        <v>517</v>
      </c>
      <c r="AF7" s="38">
        <v>489</v>
      </c>
      <c r="AG7" s="38">
        <v>472</v>
      </c>
      <c r="AH7" s="38">
        <v>2519</v>
      </c>
      <c r="AI7" s="38">
        <v>514</v>
      </c>
      <c r="AJ7" s="38">
        <v>524</v>
      </c>
      <c r="AK7" s="38">
        <v>471</v>
      </c>
      <c r="AL7" s="38">
        <v>509</v>
      </c>
      <c r="AM7" s="38">
        <v>501</v>
      </c>
      <c r="AN7" s="38">
        <v>2894</v>
      </c>
      <c r="AO7" s="38">
        <v>539</v>
      </c>
      <c r="AP7" s="38">
        <v>589</v>
      </c>
      <c r="AQ7" s="38">
        <v>587</v>
      </c>
      <c r="AR7" s="38">
        <v>570</v>
      </c>
      <c r="AS7" s="38">
        <v>609</v>
      </c>
      <c r="AT7" s="38">
        <v>3139</v>
      </c>
      <c r="AU7" s="38">
        <v>619</v>
      </c>
      <c r="AV7" s="38">
        <v>659</v>
      </c>
      <c r="AW7" s="38">
        <v>631</v>
      </c>
      <c r="AX7" s="38">
        <v>647</v>
      </c>
      <c r="AY7" s="38">
        <v>583</v>
      </c>
      <c r="AZ7" s="38">
        <v>3579</v>
      </c>
      <c r="BA7" s="38">
        <v>650</v>
      </c>
      <c r="BB7" s="38">
        <v>686</v>
      </c>
      <c r="BC7" s="38">
        <v>742</v>
      </c>
      <c r="BD7" s="38">
        <v>761</v>
      </c>
      <c r="BE7" s="38">
        <v>740</v>
      </c>
      <c r="BF7" s="38">
        <v>4343</v>
      </c>
      <c r="BG7" s="38">
        <v>854</v>
      </c>
      <c r="BH7" s="38">
        <v>872</v>
      </c>
      <c r="BI7" s="38">
        <v>896</v>
      </c>
      <c r="BJ7" s="38">
        <v>868</v>
      </c>
      <c r="BK7" s="38">
        <v>853</v>
      </c>
      <c r="BL7" s="38">
        <v>3865</v>
      </c>
      <c r="BM7" s="38">
        <v>859</v>
      </c>
      <c r="BN7" s="38">
        <v>815</v>
      </c>
      <c r="BO7" s="38">
        <v>750</v>
      </c>
      <c r="BP7" s="38">
        <v>829</v>
      </c>
      <c r="BQ7" s="38">
        <v>612</v>
      </c>
      <c r="BR7" s="38">
        <v>3832</v>
      </c>
      <c r="BS7" s="38">
        <v>780</v>
      </c>
      <c r="BT7" s="38">
        <v>787</v>
      </c>
      <c r="BU7" s="38">
        <v>759</v>
      </c>
      <c r="BV7" s="38">
        <v>760</v>
      </c>
      <c r="BW7" s="38">
        <v>746</v>
      </c>
      <c r="BX7" s="38">
        <v>3783</v>
      </c>
      <c r="BY7" s="38">
        <v>750</v>
      </c>
      <c r="BZ7" s="38">
        <v>758</v>
      </c>
      <c r="CA7" s="38">
        <v>701</v>
      </c>
      <c r="CB7" s="38">
        <v>728</v>
      </c>
      <c r="CC7" s="38">
        <v>846</v>
      </c>
      <c r="CD7" s="38">
        <v>3956</v>
      </c>
      <c r="CE7" s="38">
        <v>763</v>
      </c>
      <c r="CF7" s="38">
        <v>741</v>
      </c>
      <c r="CG7" s="38">
        <v>778</v>
      </c>
      <c r="CH7" s="38">
        <v>824</v>
      </c>
      <c r="CI7" s="38">
        <v>850</v>
      </c>
      <c r="CJ7" s="38">
        <v>4521</v>
      </c>
      <c r="CK7" s="38">
        <v>1007</v>
      </c>
      <c r="CL7" s="38">
        <v>1045</v>
      </c>
      <c r="CM7" s="38">
        <v>1031</v>
      </c>
      <c r="CN7" s="38">
        <v>919</v>
      </c>
      <c r="CO7" s="38">
        <v>519</v>
      </c>
      <c r="CP7" s="38">
        <v>3269</v>
      </c>
      <c r="CQ7" s="38">
        <v>518</v>
      </c>
      <c r="CR7" s="38">
        <v>714</v>
      </c>
      <c r="CS7" s="38">
        <v>694</v>
      </c>
      <c r="CT7" s="38">
        <v>686</v>
      </c>
      <c r="CU7" s="38">
        <v>657</v>
      </c>
      <c r="CV7" s="38">
        <v>2520</v>
      </c>
      <c r="CW7" s="38">
        <v>581</v>
      </c>
      <c r="CX7" s="38">
        <v>477</v>
      </c>
      <c r="CY7" s="38">
        <v>481</v>
      </c>
      <c r="CZ7" s="38">
        <v>511</v>
      </c>
      <c r="DA7" s="38">
        <v>470</v>
      </c>
      <c r="DB7" s="38">
        <v>1651</v>
      </c>
      <c r="DC7" s="38">
        <v>430</v>
      </c>
      <c r="DD7" s="38">
        <v>368</v>
      </c>
      <c r="DE7" s="38">
        <v>302</v>
      </c>
      <c r="DF7" s="38">
        <v>316</v>
      </c>
      <c r="DG7" s="38">
        <v>235</v>
      </c>
      <c r="DH7" s="38">
        <v>650</v>
      </c>
      <c r="DI7" s="38">
        <v>214</v>
      </c>
      <c r="DJ7" s="38">
        <v>159</v>
      </c>
      <c r="DK7" s="38">
        <v>123</v>
      </c>
      <c r="DL7" s="38">
        <v>88</v>
      </c>
      <c r="DM7" s="38">
        <v>66</v>
      </c>
      <c r="DN7" s="38">
        <v>102</v>
      </c>
      <c r="DO7" s="38">
        <v>819</v>
      </c>
    </row>
    <row r="8" spans="1:119" ht="13.5" customHeight="1">
      <c r="A8" s="146" t="s">
        <v>339</v>
      </c>
      <c r="B8" s="152">
        <v>44470</v>
      </c>
      <c r="C8" s="38">
        <v>57682</v>
      </c>
      <c r="D8" s="38">
        <v>2066</v>
      </c>
      <c r="E8" s="38">
        <v>385</v>
      </c>
      <c r="F8" s="38">
        <v>410</v>
      </c>
      <c r="G8" s="38">
        <v>401</v>
      </c>
      <c r="H8" s="38">
        <v>432</v>
      </c>
      <c r="I8" s="38">
        <v>438</v>
      </c>
      <c r="J8" s="38">
        <v>2411</v>
      </c>
      <c r="K8" s="38">
        <v>465</v>
      </c>
      <c r="L8" s="38">
        <v>457</v>
      </c>
      <c r="M8" s="38">
        <v>484</v>
      </c>
      <c r="N8" s="38">
        <v>458</v>
      </c>
      <c r="O8" s="38">
        <v>547</v>
      </c>
      <c r="P8" s="38">
        <v>2662</v>
      </c>
      <c r="Q8" s="38">
        <v>515</v>
      </c>
      <c r="R8" s="38">
        <v>540</v>
      </c>
      <c r="S8" s="38">
        <v>529</v>
      </c>
      <c r="T8" s="38">
        <v>525</v>
      </c>
      <c r="U8" s="38">
        <v>553</v>
      </c>
      <c r="V8" s="38">
        <v>2887</v>
      </c>
      <c r="W8" s="38">
        <v>525</v>
      </c>
      <c r="X8" s="38">
        <v>578</v>
      </c>
      <c r="Y8" s="38">
        <v>596</v>
      </c>
      <c r="Z8" s="38">
        <v>600</v>
      </c>
      <c r="AA8" s="38">
        <v>588</v>
      </c>
      <c r="AB8" s="38">
        <v>2502</v>
      </c>
      <c r="AC8" s="38">
        <v>582</v>
      </c>
      <c r="AD8" s="38">
        <v>536</v>
      </c>
      <c r="AE8" s="38">
        <v>466</v>
      </c>
      <c r="AF8" s="38">
        <v>456</v>
      </c>
      <c r="AG8" s="38">
        <v>462</v>
      </c>
      <c r="AH8" s="38">
        <v>2444</v>
      </c>
      <c r="AI8" s="38">
        <v>446</v>
      </c>
      <c r="AJ8" s="38">
        <v>508</v>
      </c>
      <c r="AK8" s="38">
        <v>526</v>
      </c>
      <c r="AL8" s="38">
        <v>469</v>
      </c>
      <c r="AM8" s="38">
        <v>495</v>
      </c>
      <c r="AN8" s="38">
        <v>2827</v>
      </c>
      <c r="AO8" s="38">
        <v>510</v>
      </c>
      <c r="AP8" s="38">
        <v>552</v>
      </c>
      <c r="AQ8" s="38">
        <v>593</v>
      </c>
      <c r="AR8" s="38">
        <v>595</v>
      </c>
      <c r="AS8" s="38">
        <v>577</v>
      </c>
      <c r="AT8" s="38">
        <v>3166</v>
      </c>
      <c r="AU8" s="38">
        <v>624</v>
      </c>
      <c r="AV8" s="38">
        <v>614</v>
      </c>
      <c r="AW8" s="38">
        <v>654</v>
      </c>
      <c r="AX8" s="38">
        <v>627</v>
      </c>
      <c r="AY8" s="38">
        <v>647</v>
      </c>
      <c r="AZ8" s="38">
        <v>3391</v>
      </c>
      <c r="BA8" s="38">
        <v>576</v>
      </c>
      <c r="BB8" s="38">
        <v>638</v>
      </c>
      <c r="BC8" s="38">
        <v>680</v>
      </c>
      <c r="BD8" s="38">
        <v>735</v>
      </c>
      <c r="BE8" s="38">
        <v>762</v>
      </c>
      <c r="BF8" s="38">
        <v>4230</v>
      </c>
      <c r="BG8" s="38">
        <v>746</v>
      </c>
      <c r="BH8" s="38">
        <v>851</v>
      </c>
      <c r="BI8" s="38">
        <v>880</v>
      </c>
      <c r="BJ8" s="38">
        <v>893</v>
      </c>
      <c r="BK8" s="38">
        <v>860</v>
      </c>
      <c r="BL8" s="38">
        <v>4092</v>
      </c>
      <c r="BM8" s="38">
        <v>851</v>
      </c>
      <c r="BN8" s="38">
        <v>852</v>
      </c>
      <c r="BO8" s="38">
        <v>819</v>
      </c>
      <c r="BP8" s="38">
        <v>745</v>
      </c>
      <c r="BQ8" s="38">
        <v>825</v>
      </c>
      <c r="BR8" s="38">
        <v>3691</v>
      </c>
      <c r="BS8" s="38">
        <v>610</v>
      </c>
      <c r="BT8" s="38">
        <v>778</v>
      </c>
      <c r="BU8" s="38">
        <v>789</v>
      </c>
      <c r="BV8" s="38">
        <v>752</v>
      </c>
      <c r="BW8" s="38">
        <v>762</v>
      </c>
      <c r="BX8" s="38">
        <v>3668</v>
      </c>
      <c r="BY8" s="38">
        <v>743</v>
      </c>
      <c r="BZ8" s="38">
        <v>753</v>
      </c>
      <c r="CA8" s="38">
        <v>752</v>
      </c>
      <c r="CB8" s="38">
        <v>695</v>
      </c>
      <c r="CC8" s="38">
        <v>725</v>
      </c>
      <c r="CD8" s="38">
        <v>3928</v>
      </c>
      <c r="CE8" s="38">
        <v>849</v>
      </c>
      <c r="CF8" s="38">
        <v>758</v>
      </c>
      <c r="CG8" s="38">
        <v>731</v>
      </c>
      <c r="CH8" s="38">
        <v>777</v>
      </c>
      <c r="CI8" s="38">
        <v>813</v>
      </c>
      <c r="CJ8" s="38">
        <v>4761</v>
      </c>
      <c r="CK8" s="38">
        <v>838</v>
      </c>
      <c r="CL8" s="38">
        <v>991</v>
      </c>
      <c r="CM8" s="38">
        <v>1018</v>
      </c>
      <c r="CN8" s="38">
        <v>1013</v>
      </c>
      <c r="CO8" s="38">
        <v>901</v>
      </c>
      <c r="CP8" s="38">
        <v>3052</v>
      </c>
      <c r="CQ8" s="38">
        <v>501</v>
      </c>
      <c r="CR8" s="38">
        <v>504</v>
      </c>
      <c r="CS8" s="38">
        <v>699</v>
      </c>
      <c r="CT8" s="38">
        <v>682</v>
      </c>
      <c r="CU8" s="38">
        <v>666</v>
      </c>
      <c r="CV8" s="38">
        <v>2566</v>
      </c>
      <c r="CW8" s="38">
        <v>629</v>
      </c>
      <c r="CX8" s="38">
        <v>562</v>
      </c>
      <c r="CY8" s="38">
        <v>447</v>
      </c>
      <c r="CZ8" s="38">
        <v>454</v>
      </c>
      <c r="DA8" s="38">
        <v>474</v>
      </c>
      <c r="DB8" s="38">
        <v>1714</v>
      </c>
      <c r="DC8" s="38">
        <v>437</v>
      </c>
      <c r="DD8" s="38">
        <v>384</v>
      </c>
      <c r="DE8" s="38">
        <v>338</v>
      </c>
      <c r="DF8" s="38">
        <v>274</v>
      </c>
      <c r="DG8" s="38">
        <v>281</v>
      </c>
      <c r="DH8" s="38">
        <v>677</v>
      </c>
      <c r="DI8" s="38">
        <v>194</v>
      </c>
      <c r="DJ8" s="38">
        <v>186</v>
      </c>
      <c r="DK8" s="38">
        <v>137</v>
      </c>
      <c r="DL8" s="38">
        <v>96</v>
      </c>
      <c r="DM8" s="38">
        <v>64</v>
      </c>
      <c r="DN8" s="38">
        <v>128</v>
      </c>
      <c r="DO8" s="38">
        <v>819</v>
      </c>
    </row>
    <row r="9" spans="1:119" ht="13.5" customHeight="1">
      <c r="A9" s="146" t="s">
        <v>667</v>
      </c>
      <c r="B9" s="152">
        <v>44835</v>
      </c>
      <c r="C9" s="38">
        <v>57101</v>
      </c>
      <c r="D9" s="38">
        <v>2009</v>
      </c>
      <c r="E9" s="38">
        <v>359</v>
      </c>
      <c r="F9" s="38">
        <v>393</v>
      </c>
      <c r="G9" s="38">
        <v>414</v>
      </c>
      <c r="H9" s="38">
        <v>405</v>
      </c>
      <c r="I9" s="38">
        <v>438</v>
      </c>
      <c r="J9" s="38">
        <v>2297</v>
      </c>
      <c r="K9" s="38">
        <v>435</v>
      </c>
      <c r="L9" s="38">
        <v>467</v>
      </c>
      <c r="M9" s="38">
        <v>452</v>
      </c>
      <c r="N9" s="38">
        <v>481</v>
      </c>
      <c r="O9" s="38">
        <v>462</v>
      </c>
      <c r="P9" s="38">
        <v>2649</v>
      </c>
      <c r="Q9" s="38">
        <v>545</v>
      </c>
      <c r="R9" s="38">
        <v>516</v>
      </c>
      <c r="S9" s="38">
        <v>537</v>
      </c>
      <c r="T9" s="38">
        <v>528</v>
      </c>
      <c r="U9" s="38">
        <v>523</v>
      </c>
      <c r="V9" s="38">
        <v>2808</v>
      </c>
      <c r="W9" s="38">
        <v>547</v>
      </c>
      <c r="X9" s="38">
        <v>525</v>
      </c>
      <c r="Y9" s="38">
        <v>578</v>
      </c>
      <c r="Z9" s="38">
        <v>583</v>
      </c>
      <c r="AA9" s="38">
        <v>575</v>
      </c>
      <c r="AB9" s="38">
        <v>2555</v>
      </c>
      <c r="AC9" s="38">
        <v>579</v>
      </c>
      <c r="AD9" s="38">
        <v>582</v>
      </c>
      <c r="AE9" s="38">
        <v>529</v>
      </c>
      <c r="AF9" s="38">
        <v>427</v>
      </c>
      <c r="AG9" s="38">
        <v>438</v>
      </c>
      <c r="AH9" s="38">
        <v>2376</v>
      </c>
      <c r="AI9" s="38">
        <v>431</v>
      </c>
      <c r="AJ9" s="38">
        <v>448</v>
      </c>
      <c r="AK9" s="38">
        <v>492</v>
      </c>
      <c r="AL9" s="38">
        <v>542</v>
      </c>
      <c r="AM9" s="38">
        <v>463</v>
      </c>
      <c r="AN9" s="38">
        <v>2758</v>
      </c>
      <c r="AO9" s="38">
        <v>498</v>
      </c>
      <c r="AP9" s="38">
        <v>511</v>
      </c>
      <c r="AQ9" s="38">
        <v>557</v>
      </c>
      <c r="AR9" s="38">
        <v>590</v>
      </c>
      <c r="AS9" s="38">
        <v>602</v>
      </c>
      <c r="AT9" s="38">
        <v>3081</v>
      </c>
      <c r="AU9" s="38">
        <v>565</v>
      </c>
      <c r="AV9" s="38">
        <v>625</v>
      </c>
      <c r="AW9" s="38">
        <v>615</v>
      </c>
      <c r="AX9" s="38">
        <v>651</v>
      </c>
      <c r="AY9" s="38">
        <v>625</v>
      </c>
      <c r="AZ9" s="38">
        <v>3282</v>
      </c>
      <c r="BA9" s="38">
        <v>650</v>
      </c>
      <c r="BB9" s="38">
        <v>584</v>
      </c>
      <c r="BC9" s="38">
        <v>634</v>
      </c>
      <c r="BD9" s="38">
        <v>681</v>
      </c>
      <c r="BE9" s="38">
        <v>733</v>
      </c>
      <c r="BF9" s="38">
        <v>4115</v>
      </c>
      <c r="BG9" s="38">
        <v>770</v>
      </c>
      <c r="BH9" s="38">
        <v>740</v>
      </c>
      <c r="BI9" s="38">
        <v>844</v>
      </c>
      <c r="BJ9" s="38">
        <v>866</v>
      </c>
      <c r="BK9" s="38">
        <v>895</v>
      </c>
      <c r="BL9" s="38">
        <v>4128</v>
      </c>
      <c r="BM9" s="38">
        <v>859</v>
      </c>
      <c r="BN9" s="38">
        <v>862</v>
      </c>
      <c r="BO9" s="38">
        <v>847</v>
      </c>
      <c r="BP9" s="38">
        <v>820</v>
      </c>
      <c r="BQ9" s="38">
        <v>740</v>
      </c>
      <c r="BR9" s="38">
        <v>3755</v>
      </c>
      <c r="BS9" s="38">
        <v>815</v>
      </c>
      <c r="BT9" s="38">
        <v>609</v>
      </c>
      <c r="BU9" s="38">
        <v>787</v>
      </c>
      <c r="BV9" s="38">
        <v>793</v>
      </c>
      <c r="BW9" s="38">
        <v>751</v>
      </c>
      <c r="BX9" s="38">
        <v>3684</v>
      </c>
      <c r="BY9" s="38">
        <v>755</v>
      </c>
      <c r="BZ9" s="38">
        <v>740</v>
      </c>
      <c r="CA9" s="38">
        <v>750</v>
      </c>
      <c r="CB9" s="38">
        <v>751</v>
      </c>
      <c r="CC9" s="38">
        <v>688</v>
      </c>
      <c r="CD9" s="38">
        <v>3810</v>
      </c>
      <c r="CE9" s="38">
        <v>720</v>
      </c>
      <c r="CF9" s="38">
        <v>841</v>
      </c>
      <c r="CG9" s="38">
        <v>754</v>
      </c>
      <c r="CH9" s="38">
        <v>729</v>
      </c>
      <c r="CI9" s="38">
        <v>766</v>
      </c>
      <c r="CJ9" s="38">
        <v>4574</v>
      </c>
      <c r="CK9" s="38">
        <v>790</v>
      </c>
      <c r="CL9" s="38">
        <v>827</v>
      </c>
      <c r="CM9" s="38">
        <v>970</v>
      </c>
      <c r="CN9" s="38">
        <v>1002</v>
      </c>
      <c r="CO9" s="38">
        <v>985</v>
      </c>
      <c r="CP9" s="38">
        <v>3190</v>
      </c>
      <c r="CQ9" s="38">
        <v>867</v>
      </c>
      <c r="CR9" s="38">
        <v>487</v>
      </c>
      <c r="CS9" s="38">
        <v>493</v>
      </c>
      <c r="CT9" s="38">
        <v>681</v>
      </c>
      <c r="CU9" s="38">
        <v>662</v>
      </c>
      <c r="CV9" s="38">
        <v>2603</v>
      </c>
      <c r="CW9" s="38">
        <v>640</v>
      </c>
      <c r="CX9" s="38">
        <v>595</v>
      </c>
      <c r="CY9" s="38">
        <v>530</v>
      </c>
      <c r="CZ9" s="38">
        <v>415</v>
      </c>
      <c r="DA9" s="38">
        <v>423</v>
      </c>
      <c r="DB9" s="38">
        <v>1723</v>
      </c>
      <c r="DC9" s="38">
        <v>427</v>
      </c>
      <c r="DD9" s="38">
        <v>395</v>
      </c>
      <c r="DE9" s="38">
        <v>358</v>
      </c>
      <c r="DF9" s="38">
        <v>298</v>
      </c>
      <c r="DG9" s="38">
        <v>245</v>
      </c>
      <c r="DH9" s="38">
        <v>755</v>
      </c>
      <c r="DI9" s="38">
        <v>243</v>
      </c>
      <c r="DJ9" s="38">
        <v>165</v>
      </c>
      <c r="DK9" s="38">
        <v>153</v>
      </c>
      <c r="DL9" s="38">
        <v>115</v>
      </c>
      <c r="DM9" s="38">
        <v>79</v>
      </c>
      <c r="DN9" s="38">
        <v>130</v>
      </c>
      <c r="DO9" s="38">
        <v>819</v>
      </c>
    </row>
    <row r="10" spans="1:119" ht="13.5" customHeight="1">
      <c r="A10" s="146" t="s">
        <v>699</v>
      </c>
      <c r="B10" s="152">
        <v>45200</v>
      </c>
      <c r="C10" s="38">
        <v>56399</v>
      </c>
      <c r="D10" s="38">
        <v>1934</v>
      </c>
      <c r="E10" s="38">
        <v>346</v>
      </c>
      <c r="F10" s="38">
        <v>373</v>
      </c>
      <c r="G10" s="38">
        <v>398</v>
      </c>
      <c r="H10" s="38">
        <v>416</v>
      </c>
      <c r="I10" s="38">
        <v>401</v>
      </c>
      <c r="J10" s="38">
        <v>2273</v>
      </c>
      <c r="K10" s="38">
        <v>443</v>
      </c>
      <c r="L10" s="38">
        <v>434</v>
      </c>
      <c r="M10" s="38">
        <v>467</v>
      </c>
      <c r="N10" s="38">
        <v>451</v>
      </c>
      <c r="O10" s="38">
        <v>478</v>
      </c>
      <c r="P10" s="38">
        <v>2599</v>
      </c>
      <c r="Q10" s="38">
        <v>468</v>
      </c>
      <c r="R10" s="38">
        <v>546</v>
      </c>
      <c r="S10" s="38">
        <v>516</v>
      </c>
      <c r="T10" s="38">
        <v>540</v>
      </c>
      <c r="U10" s="38">
        <v>529</v>
      </c>
      <c r="V10" s="38">
        <v>2752</v>
      </c>
      <c r="W10" s="38">
        <v>530</v>
      </c>
      <c r="X10" s="38">
        <v>562</v>
      </c>
      <c r="Y10" s="38">
        <v>526</v>
      </c>
      <c r="Z10" s="38">
        <v>565</v>
      </c>
      <c r="AA10" s="38">
        <v>569</v>
      </c>
      <c r="AB10" s="38">
        <v>2585</v>
      </c>
      <c r="AC10" s="38">
        <v>551</v>
      </c>
      <c r="AD10" s="38">
        <v>568</v>
      </c>
      <c r="AE10" s="38">
        <v>550</v>
      </c>
      <c r="AF10" s="38">
        <v>490</v>
      </c>
      <c r="AG10" s="38">
        <v>426</v>
      </c>
      <c r="AH10" s="38">
        <v>2270</v>
      </c>
      <c r="AI10" s="38">
        <v>428</v>
      </c>
      <c r="AJ10" s="38">
        <v>407</v>
      </c>
      <c r="AK10" s="38">
        <v>452</v>
      </c>
      <c r="AL10" s="38">
        <v>464</v>
      </c>
      <c r="AM10" s="38">
        <v>519</v>
      </c>
      <c r="AN10" s="38">
        <v>2624</v>
      </c>
      <c r="AO10" s="38">
        <v>466</v>
      </c>
      <c r="AP10" s="38">
        <v>504</v>
      </c>
      <c r="AQ10" s="38">
        <v>512</v>
      </c>
      <c r="AR10" s="38">
        <v>569</v>
      </c>
      <c r="AS10" s="38">
        <v>573</v>
      </c>
      <c r="AT10" s="38">
        <v>3050</v>
      </c>
      <c r="AU10" s="38">
        <v>592</v>
      </c>
      <c r="AV10" s="38">
        <v>577</v>
      </c>
      <c r="AW10" s="38">
        <v>618</v>
      </c>
      <c r="AX10" s="38">
        <v>606</v>
      </c>
      <c r="AY10" s="38">
        <v>657</v>
      </c>
      <c r="AZ10" s="38">
        <v>3171</v>
      </c>
      <c r="BA10" s="38">
        <v>621</v>
      </c>
      <c r="BB10" s="38">
        <v>641</v>
      </c>
      <c r="BC10" s="38">
        <v>574</v>
      </c>
      <c r="BD10" s="38">
        <v>648</v>
      </c>
      <c r="BE10" s="38">
        <v>687</v>
      </c>
      <c r="BF10" s="38">
        <v>3938</v>
      </c>
      <c r="BG10" s="38">
        <v>726</v>
      </c>
      <c r="BH10" s="38">
        <v>772</v>
      </c>
      <c r="BI10" s="38">
        <v>745</v>
      </c>
      <c r="BJ10" s="38">
        <v>840</v>
      </c>
      <c r="BK10" s="38">
        <v>855</v>
      </c>
      <c r="BL10" s="38">
        <v>4267</v>
      </c>
      <c r="BM10" s="38">
        <v>884</v>
      </c>
      <c r="BN10" s="38">
        <v>859</v>
      </c>
      <c r="BO10" s="38">
        <v>865</v>
      </c>
      <c r="BP10" s="38">
        <v>845</v>
      </c>
      <c r="BQ10" s="38">
        <v>814</v>
      </c>
      <c r="BR10" s="38">
        <v>3717</v>
      </c>
      <c r="BS10" s="38">
        <v>727</v>
      </c>
      <c r="BT10" s="38">
        <v>814</v>
      </c>
      <c r="BU10" s="38">
        <v>606</v>
      </c>
      <c r="BV10" s="38">
        <v>782</v>
      </c>
      <c r="BW10" s="38">
        <v>788</v>
      </c>
      <c r="BX10" s="38">
        <v>3732</v>
      </c>
      <c r="BY10" s="38">
        <v>750</v>
      </c>
      <c r="BZ10" s="38">
        <v>757</v>
      </c>
      <c r="CA10" s="38">
        <v>737</v>
      </c>
      <c r="CB10" s="38">
        <v>743</v>
      </c>
      <c r="CC10" s="38">
        <v>745</v>
      </c>
      <c r="CD10" s="38">
        <v>3705</v>
      </c>
      <c r="CE10" s="38">
        <v>685</v>
      </c>
      <c r="CF10" s="38">
        <v>721</v>
      </c>
      <c r="CG10" s="38">
        <v>830</v>
      </c>
      <c r="CH10" s="38">
        <v>743</v>
      </c>
      <c r="CI10" s="38">
        <v>726</v>
      </c>
      <c r="CJ10" s="38">
        <v>4269</v>
      </c>
      <c r="CK10" s="38">
        <v>751</v>
      </c>
      <c r="CL10" s="38">
        <v>776</v>
      </c>
      <c r="CM10" s="38">
        <v>815</v>
      </c>
      <c r="CN10" s="38">
        <v>948</v>
      </c>
      <c r="CO10" s="38">
        <v>979</v>
      </c>
      <c r="CP10" s="38">
        <v>3404</v>
      </c>
      <c r="CQ10" s="38">
        <v>962</v>
      </c>
      <c r="CR10" s="38">
        <v>846</v>
      </c>
      <c r="CS10" s="38">
        <v>474</v>
      </c>
      <c r="CT10" s="38">
        <v>474</v>
      </c>
      <c r="CU10" s="38">
        <v>648</v>
      </c>
      <c r="CV10" s="38">
        <v>2667</v>
      </c>
      <c r="CW10" s="38">
        <v>617</v>
      </c>
      <c r="CX10" s="38">
        <v>605</v>
      </c>
      <c r="CY10" s="38">
        <v>565</v>
      </c>
      <c r="CZ10" s="38">
        <v>497</v>
      </c>
      <c r="DA10" s="38">
        <v>383</v>
      </c>
      <c r="DB10" s="38">
        <v>1727</v>
      </c>
      <c r="DC10" s="38">
        <v>391</v>
      </c>
      <c r="DD10" s="38">
        <v>397</v>
      </c>
      <c r="DE10" s="38">
        <v>361</v>
      </c>
      <c r="DF10" s="38">
        <v>323</v>
      </c>
      <c r="DG10" s="38">
        <v>255</v>
      </c>
      <c r="DH10" s="38">
        <v>747</v>
      </c>
      <c r="DI10" s="38">
        <v>204</v>
      </c>
      <c r="DJ10" s="38">
        <v>204</v>
      </c>
      <c r="DK10" s="38">
        <v>131</v>
      </c>
      <c r="DL10" s="38">
        <v>123</v>
      </c>
      <c r="DM10" s="38">
        <v>85</v>
      </c>
      <c r="DN10" s="38">
        <v>149</v>
      </c>
      <c r="DO10" s="38">
        <v>819</v>
      </c>
    </row>
    <row r="11" spans="1:119" ht="13.5" customHeight="1">
      <c r="A11" s="146" t="s">
        <v>701</v>
      </c>
      <c r="B11" s="152">
        <v>45566</v>
      </c>
      <c r="C11" s="38">
        <v>55582</v>
      </c>
      <c r="D11" s="38">
        <v>1821</v>
      </c>
      <c r="E11" s="38">
        <v>280</v>
      </c>
      <c r="F11" s="38">
        <v>351</v>
      </c>
      <c r="G11" s="38">
        <v>369</v>
      </c>
      <c r="H11" s="38">
        <v>401</v>
      </c>
      <c r="I11" s="38">
        <v>420</v>
      </c>
      <c r="J11" s="38">
        <v>2205</v>
      </c>
      <c r="K11" s="38">
        <v>399</v>
      </c>
      <c r="L11" s="38">
        <v>445</v>
      </c>
      <c r="M11" s="38">
        <v>433</v>
      </c>
      <c r="N11" s="38">
        <v>473</v>
      </c>
      <c r="O11" s="38">
        <v>455</v>
      </c>
      <c r="P11" s="38">
        <v>2539</v>
      </c>
      <c r="Q11" s="38">
        <v>474</v>
      </c>
      <c r="R11" s="38">
        <v>468</v>
      </c>
      <c r="S11" s="38">
        <v>541</v>
      </c>
      <c r="T11" s="38">
        <v>517</v>
      </c>
      <c r="U11" s="38">
        <v>539</v>
      </c>
      <c r="V11" s="38">
        <v>2680</v>
      </c>
      <c r="W11" s="38">
        <v>531</v>
      </c>
      <c r="X11" s="38">
        <v>531</v>
      </c>
      <c r="Y11" s="38">
        <v>559</v>
      </c>
      <c r="Z11" s="38">
        <v>520</v>
      </c>
      <c r="AA11" s="38">
        <v>539</v>
      </c>
      <c r="AB11" s="38">
        <v>2656</v>
      </c>
      <c r="AC11" s="38">
        <v>573</v>
      </c>
      <c r="AD11" s="38">
        <v>548</v>
      </c>
      <c r="AE11" s="38">
        <v>554</v>
      </c>
      <c r="AF11" s="38">
        <v>507</v>
      </c>
      <c r="AG11" s="38">
        <v>474</v>
      </c>
      <c r="AH11" s="38">
        <v>2113</v>
      </c>
      <c r="AI11" s="38">
        <v>395</v>
      </c>
      <c r="AJ11" s="38">
        <v>430</v>
      </c>
      <c r="AK11" s="38">
        <v>397</v>
      </c>
      <c r="AL11" s="38">
        <v>430</v>
      </c>
      <c r="AM11" s="38">
        <v>461</v>
      </c>
      <c r="AN11" s="38">
        <v>2565</v>
      </c>
      <c r="AO11" s="38">
        <v>523</v>
      </c>
      <c r="AP11" s="38">
        <v>482</v>
      </c>
      <c r="AQ11" s="38">
        <v>504</v>
      </c>
      <c r="AR11" s="38">
        <v>512</v>
      </c>
      <c r="AS11" s="38">
        <v>544</v>
      </c>
      <c r="AT11" s="38">
        <v>2935</v>
      </c>
      <c r="AU11" s="38">
        <v>571</v>
      </c>
      <c r="AV11" s="38">
        <v>591</v>
      </c>
      <c r="AW11" s="38">
        <v>562</v>
      </c>
      <c r="AX11" s="38">
        <v>609</v>
      </c>
      <c r="AY11" s="38">
        <v>602</v>
      </c>
      <c r="AZ11" s="38">
        <v>3153</v>
      </c>
      <c r="BA11" s="38">
        <v>660</v>
      </c>
      <c r="BB11" s="38">
        <v>622</v>
      </c>
      <c r="BC11" s="38">
        <v>638</v>
      </c>
      <c r="BD11" s="38">
        <v>579</v>
      </c>
      <c r="BE11" s="38">
        <v>654</v>
      </c>
      <c r="BF11" s="38">
        <v>3762</v>
      </c>
      <c r="BG11" s="38">
        <v>689</v>
      </c>
      <c r="BH11" s="38">
        <v>720</v>
      </c>
      <c r="BI11" s="38">
        <v>769</v>
      </c>
      <c r="BJ11" s="38">
        <v>745</v>
      </c>
      <c r="BK11" s="38">
        <v>839</v>
      </c>
      <c r="BL11" s="38">
        <v>4291</v>
      </c>
      <c r="BM11" s="38">
        <v>857</v>
      </c>
      <c r="BN11" s="38">
        <v>883</v>
      </c>
      <c r="BO11" s="38">
        <v>855</v>
      </c>
      <c r="BP11" s="38">
        <v>863</v>
      </c>
      <c r="BQ11" s="38">
        <v>833</v>
      </c>
      <c r="BR11" s="38">
        <v>3719</v>
      </c>
      <c r="BS11" s="38">
        <v>808</v>
      </c>
      <c r="BT11" s="38">
        <v>722</v>
      </c>
      <c r="BU11" s="38">
        <v>808</v>
      </c>
      <c r="BV11" s="38">
        <v>606</v>
      </c>
      <c r="BW11" s="38">
        <v>775</v>
      </c>
      <c r="BX11" s="38">
        <v>3756</v>
      </c>
      <c r="BY11" s="38">
        <v>792</v>
      </c>
      <c r="BZ11" s="38">
        <v>748</v>
      </c>
      <c r="CA11" s="38">
        <v>749</v>
      </c>
      <c r="CB11" s="38">
        <v>734</v>
      </c>
      <c r="CC11" s="38">
        <v>733</v>
      </c>
      <c r="CD11" s="38">
        <v>3697</v>
      </c>
      <c r="CE11" s="38">
        <v>742</v>
      </c>
      <c r="CF11" s="38">
        <v>681</v>
      </c>
      <c r="CG11" s="38">
        <v>714</v>
      </c>
      <c r="CH11" s="38">
        <v>825</v>
      </c>
      <c r="CI11" s="38">
        <v>735</v>
      </c>
      <c r="CJ11" s="38">
        <v>3940</v>
      </c>
      <c r="CK11" s="38">
        <v>717</v>
      </c>
      <c r="CL11" s="38">
        <v>744</v>
      </c>
      <c r="CM11" s="38">
        <v>754</v>
      </c>
      <c r="CN11" s="38">
        <v>804</v>
      </c>
      <c r="CO11" s="38">
        <v>921</v>
      </c>
      <c r="CP11" s="38">
        <v>3627</v>
      </c>
      <c r="CQ11" s="38">
        <v>960</v>
      </c>
      <c r="CR11" s="38">
        <v>933</v>
      </c>
      <c r="CS11" s="38">
        <v>818</v>
      </c>
      <c r="CT11" s="38">
        <v>454</v>
      </c>
      <c r="CU11" s="38">
        <v>462</v>
      </c>
      <c r="CV11" s="38">
        <v>2744</v>
      </c>
      <c r="CW11" s="38">
        <v>605</v>
      </c>
      <c r="CX11" s="38">
        <v>578</v>
      </c>
      <c r="CY11" s="38">
        <v>566</v>
      </c>
      <c r="CZ11" s="38">
        <v>536</v>
      </c>
      <c r="DA11" s="38">
        <v>459</v>
      </c>
      <c r="DB11" s="38">
        <v>1654</v>
      </c>
      <c r="DC11" s="38">
        <v>356</v>
      </c>
      <c r="DD11" s="38">
        <v>347</v>
      </c>
      <c r="DE11" s="38">
        <v>362</v>
      </c>
      <c r="DF11" s="38">
        <v>307</v>
      </c>
      <c r="DG11" s="38">
        <v>282</v>
      </c>
      <c r="DH11" s="38">
        <v>751</v>
      </c>
      <c r="DI11" s="38">
        <v>212</v>
      </c>
      <c r="DJ11" s="38">
        <v>166</v>
      </c>
      <c r="DK11" s="38">
        <v>169</v>
      </c>
      <c r="DL11" s="38">
        <v>103</v>
      </c>
      <c r="DM11" s="38">
        <v>101</v>
      </c>
      <c r="DN11" s="38">
        <v>155</v>
      </c>
      <c r="DO11" s="38">
        <v>819</v>
      </c>
    </row>
    <row r="12" spans="1:119" ht="1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</row>
    <row r="13" spans="1:119" ht="13.5" customHeight="1">
      <c r="A13" s="110"/>
      <c r="B13" s="110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</row>
    <row r="14" spans="1:119" ht="13.5" customHeight="1">
      <c r="A14" s="56" t="s">
        <v>695</v>
      </c>
      <c r="B14" s="22"/>
      <c r="C14" s="22"/>
    </row>
    <row r="15" spans="1:119" ht="13.5" customHeight="1">
      <c r="A15" s="22" t="s">
        <v>663</v>
      </c>
      <c r="B15" s="22"/>
      <c r="C15" s="22"/>
    </row>
    <row r="16" spans="1:119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56"/>
      <c r="B18" s="56"/>
      <c r="C18" s="57"/>
      <c r="D18" s="57"/>
      <c r="E18" s="57"/>
    </row>
    <row r="19" spans="1:5" ht="13.5" customHeight="1">
      <c r="A19" s="13"/>
      <c r="B19" s="13"/>
      <c r="C19" s="22"/>
    </row>
    <row r="20" spans="1:5" ht="13.5" customHeight="1">
      <c r="A20" s="22"/>
      <c r="B20" s="22"/>
      <c r="D20" s="57"/>
    </row>
    <row r="21" spans="1:5" ht="13.5" customHeight="1">
      <c r="A21" s="13"/>
      <c r="B21" s="13"/>
    </row>
  </sheetData>
  <sheetProtection algorithmName="SHA-512" hashValue="EfcWqZx2IaubOZjO/wE/bxRlJ6REVrE0mQge9RIxQUfaYwlkLF3SmsT/llpzb6Y6hQuAkA6QjXG8sysZglJ4tA==" saltValue="cQjAdsPGFsex78RB3tdeVg==" spinCount="100000" sheet="1" objects="1" scenarios="1"/>
  <phoneticPr fontId="1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O21"/>
  <sheetViews>
    <sheetView zoomScaleSheetLayoutView="50" workbookViewId="0">
      <pane xSplit="2" ySplit="5" topLeftCell="C6" activePane="bottomRight" state="frozen"/>
      <selection activeCell="D16" sqref="D16"/>
      <selection pane="topRight" activeCell="D16" sqref="D16"/>
      <selection pane="bottomLeft" activeCell="D16" sqref="D16"/>
      <selection pane="bottomRight" activeCell="I31" sqref="I31"/>
    </sheetView>
  </sheetViews>
  <sheetFormatPr defaultColWidth="9.625" defaultRowHeight="13.5" customHeight="1"/>
  <cols>
    <col min="1" max="1" width="8" style="24" bestFit="1" customWidth="1"/>
    <col min="2" max="2" width="7.375" style="24" bestFit="1" customWidth="1"/>
    <col min="3" max="3" width="7.625" style="24" customWidth="1"/>
    <col min="4" max="119" width="7.625" style="22" customWidth="1"/>
    <col min="120" max="16384" width="9.625" style="22"/>
  </cols>
  <sheetData>
    <row r="1" spans="1:119" ht="13.5" customHeight="1">
      <c r="A1" s="20" t="s">
        <v>656</v>
      </c>
      <c r="B1" s="22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</row>
    <row r="2" spans="1:119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</row>
    <row r="3" spans="1:119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</row>
    <row r="4" spans="1:119" s="31" customFormat="1" ht="13.5" customHeight="1">
      <c r="A4" s="148"/>
      <c r="B4" s="151"/>
      <c r="C4" s="149" t="s">
        <v>646</v>
      </c>
      <c r="D4" s="149" t="s">
        <v>6</v>
      </c>
      <c r="E4" s="149" t="s">
        <v>645</v>
      </c>
      <c r="F4" s="149" t="s">
        <v>644</v>
      </c>
      <c r="G4" s="149" t="s">
        <v>643</v>
      </c>
      <c r="H4" s="149" t="s">
        <v>642</v>
      </c>
      <c r="I4" s="149" t="s">
        <v>641</v>
      </c>
      <c r="J4" s="149" t="s">
        <v>38</v>
      </c>
      <c r="K4" s="149" t="s">
        <v>640</v>
      </c>
      <c r="L4" s="149" t="s">
        <v>639</v>
      </c>
      <c r="M4" s="149" t="s">
        <v>638</v>
      </c>
      <c r="N4" s="149" t="s">
        <v>637</v>
      </c>
      <c r="O4" s="149" t="s">
        <v>636</v>
      </c>
      <c r="P4" s="149" t="s">
        <v>13</v>
      </c>
      <c r="Q4" s="149" t="s">
        <v>635</v>
      </c>
      <c r="R4" s="149" t="s">
        <v>634</v>
      </c>
      <c r="S4" s="149" t="s">
        <v>633</v>
      </c>
      <c r="T4" s="149" t="s">
        <v>632</v>
      </c>
      <c r="U4" s="149" t="s">
        <v>631</v>
      </c>
      <c r="V4" s="149" t="s">
        <v>40</v>
      </c>
      <c r="W4" s="149" t="s">
        <v>630</v>
      </c>
      <c r="X4" s="149" t="s">
        <v>629</v>
      </c>
      <c r="Y4" s="149" t="s">
        <v>628</v>
      </c>
      <c r="Z4" s="149" t="s">
        <v>627</v>
      </c>
      <c r="AA4" s="149" t="s">
        <v>626</v>
      </c>
      <c r="AB4" s="149" t="s">
        <v>42</v>
      </c>
      <c r="AC4" s="149" t="s">
        <v>625</v>
      </c>
      <c r="AD4" s="149" t="s">
        <v>624</v>
      </c>
      <c r="AE4" s="149" t="s">
        <v>623</v>
      </c>
      <c r="AF4" s="149" t="s">
        <v>622</v>
      </c>
      <c r="AG4" s="149" t="s">
        <v>621</v>
      </c>
      <c r="AH4" s="149" t="s">
        <v>43</v>
      </c>
      <c r="AI4" s="149" t="s">
        <v>620</v>
      </c>
      <c r="AJ4" s="149" t="s">
        <v>619</v>
      </c>
      <c r="AK4" s="149" t="s">
        <v>618</v>
      </c>
      <c r="AL4" s="149" t="s">
        <v>617</v>
      </c>
      <c r="AM4" s="149" t="s">
        <v>616</v>
      </c>
      <c r="AN4" s="149" t="s">
        <v>44</v>
      </c>
      <c r="AO4" s="149" t="s">
        <v>615</v>
      </c>
      <c r="AP4" s="149" t="s">
        <v>614</v>
      </c>
      <c r="AQ4" s="149" t="s">
        <v>613</v>
      </c>
      <c r="AR4" s="149" t="s">
        <v>612</v>
      </c>
      <c r="AS4" s="149" t="s">
        <v>611</v>
      </c>
      <c r="AT4" s="149" t="s">
        <v>45</v>
      </c>
      <c r="AU4" s="149" t="s">
        <v>610</v>
      </c>
      <c r="AV4" s="149" t="s">
        <v>609</v>
      </c>
      <c r="AW4" s="149" t="s">
        <v>608</v>
      </c>
      <c r="AX4" s="149" t="s">
        <v>607</v>
      </c>
      <c r="AY4" s="149" t="s">
        <v>606</v>
      </c>
      <c r="AZ4" s="149" t="s">
        <v>46</v>
      </c>
      <c r="BA4" s="149" t="s">
        <v>605</v>
      </c>
      <c r="BB4" s="149" t="s">
        <v>604</v>
      </c>
      <c r="BC4" s="149" t="s">
        <v>603</v>
      </c>
      <c r="BD4" s="149" t="s">
        <v>602</v>
      </c>
      <c r="BE4" s="149" t="s">
        <v>601</v>
      </c>
      <c r="BF4" s="149" t="s">
        <v>47</v>
      </c>
      <c r="BG4" s="149" t="s">
        <v>600</v>
      </c>
      <c r="BH4" s="149" t="s">
        <v>599</v>
      </c>
      <c r="BI4" s="149" t="s">
        <v>598</v>
      </c>
      <c r="BJ4" s="149" t="s">
        <v>597</v>
      </c>
      <c r="BK4" s="149" t="s">
        <v>596</v>
      </c>
      <c r="BL4" s="149" t="s">
        <v>49</v>
      </c>
      <c r="BM4" s="149" t="s">
        <v>595</v>
      </c>
      <c r="BN4" s="149" t="s">
        <v>594</v>
      </c>
      <c r="BO4" s="149" t="s">
        <v>593</v>
      </c>
      <c r="BP4" s="149" t="s">
        <v>592</v>
      </c>
      <c r="BQ4" s="150" t="s">
        <v>591</v>
      </c>
      <c r="BR4" s="150" t="s">
        <v>50</v>
      </c>
      <c r="BS4" s="150" t="s">
        <v>590</v>
      </c>
      <c r="BT4" s="150" t="s">
        <v>589</v>
      </c>
      <c r="BU4" s="150" t="s">
        <v>588</v>
      </c>
      <c r="BV4" s="150" t="s">
        <v>587</v>
      </c>
      <c r="BW4" s="150" t="s">
        <v>586</v>
      </c>
      <c r="BX4" s="150" t="s">
        <v>51</v>
      </c>
      <c r="BY4" s="150" t="s">
        <v>585</v>
      </c>
      <c r="BZ4" s="150" t="s">
        <v>584</v>
      </c>
      <c r="CA4" s="150" t="s">
        <v>583</v>
      </c>
      <c r="CB4" s="150" t="s">
        <v>582</v>
      </c>
      <c r="CC4" s="150" t="s">
        <v>581</v>
      </c>
      <c r="CD4" s="150" t="s">
        <v>53</v>
      </c>
      <c r="CE4" s="150" t="s">
        <v>580</v>
      </c>
      <c r="CF4" s="150" t="s">
        <v>579</v>
      </c>
      <c r="CG4" s="150" t="s">
        <v>578</v>
      </c>
      <c r="CH4" s="150" t="s">
        <v>577</v>
      </c>
      <c r="CI4" s="150" t="s">
        <v>576</v>
      </c>
      <c r="CJ4" s="150" t="s">
        <v>54</v>
      </c>
      <c r="CK4" s="150" t="s">
        <v>575</v>
      </c>
      <c r="CL4" s="150" t="s">
        <v>574</v>
      </c>
      <c r="CM4" s="150" t="s">
        <v>573</v>
      </c>
      <c r="CN4" s="150" t="s">
        <v>572</v>
      </c>
      <c r="CO4" s="150" t="s">
        <v>571</v>
      </c>
      <c r="CP4" s="150" t="s">
        <v>8</v>
      </c>
      <c r="CQ4" s="150" t="s">
        <v>570</v>
      </c>
      <c r="CR4" s="150" t="s">
        <v>569</v>
      </c>
      <c r="CS4" s="150" t="s">
        <v>568</v>
      </c>
      <c r="CT4" s="150" t="s">
        <v>567</v>
      </c>
      <c r="CU4" s="150" t="s">
        <v>566</v>
      </c>
      <c r="CV4" s="150" t="s">
        <v>55</v>
      </c>
      <c r="CW4" s="150" t="s">
        <v>565</v>
      </c>
      <c r="CX4" s="150" t="s">
        <v>564</v>
      </c>
      <c r="CY4" s="150" t="s">
        <v>563</v>
      </c>
      <c r="CZ4" s="150" t="s">
        <v>562</v>
      </c>
      <c r="DA4" s="150" t="s">
        <v>561</v>
      </c>
      <c r="DB4" s="150" t="s">
        <v>57</v>
      </c>
      <c r="DC4" s="150" t="s">
        <v>560</v>
      </c>
      <c r="DD4" s="150" t="s">
        <v>559</v>
      </c>
      <c r="DE4" s="150" t="s">
        <v>558</v>
      </c>
      <c r="DF4" s="150" t="s">
        <v>557</v>
      </c>
      <c r="DG4" s="150" t="s">
        <v>556</v>
      </c>
      <c r="DH4" s="150" t="s">
        <v>59</v>
      </c>
      <c r="DI4" s="150" t="s">
        <v>555</v>
      </c>
      <c r="DJ4" s="150" t="s">
        <v>554</v>
      </c>
      <c r="DK4" s="150" t="s">
        <v>553</v>
      </c>
      <c r="DL4" s="150" t="s">
        <v>552</v>
      </c>
      <c r="DM4" s="150" t="s">
        <v>551</v>
      </c>
      <c r="DN4" s="150" t="s">
        <v>60</v>
      </c>
      <c r="DO4" s="150" t="s">
        <v>63</v>
      </c>
    </row>
    <row r="5" spans="1:119" ht="13.5" customHeight="1">
      <c r="A5" s="129"/>
      <c r="B5" s="135"/>
      <c r="C5" s="130" t="s">
        <v>653</v>
      </c>
      <c r="D5" s="130" t="s">
        <v>478</v>
      </c>
      <c r="E5" s="130" t="s">
        <v>478</v>
      </c>
      <c r="F5" s="130" t="s">
        <v>478</v>
      </c>
      <c r="G5" s="130" t="s">
        <v>478</v>
      </c>
      <c r="H5" s="130" t="s">
        <v>478</v>
      </c>
      <c r="I5" s="130" t="s">
        <v>478</v>
      </c>
      <c r="J5" s="130" t="s">
        <v>478</v>
      </c>
      <c r="K5" s="130" t="s">
        <v>478</v>
      </c>
      <c r="L5" s="130" t="s">
        <v>655</v>
      </c>
      <c r="M5" s="130" t="s">
        <v>478</v>
      </c>
      <c r="N5" s="130" t="s">
        <v>478</v>
      </c>
      <c r="O5" s="130" t="s">
        <v>478</v>
      </c>
      <c r="P5" s="130" t="s">
        <v>653</v>
      </c>
      <c r="Q5" s="130" t="s">
        <v>478</v>
      </c>
      <c r="R5" s="130" t="s">
        <v>478</v>
      </c>
      <c r="S5" s="130" t="s">
        <v>478</v>
      </c>
      <c r="T5" s="130" t="s">
        <v>478</v>
      </c>
      <c r="U5" s="130" t="s">
        <v>478</v>
      </c>
      <c r="V5" s="130" t="s">
        <v>653</v>
      </c>
      <c r="W5" s="130" t="s">
        <v>478</v>
      </c>
      <c r="X5" s="130" t="s">
        <v>478</v>
      </c>
      <c r="Y5" s="130" t="s">
        <v>478</v>
      </c>
      <c r="Z5" s="130" t="s">
        <v>478</v>
      </c>
      <c r="AA5" s="130" t="s">
        <v>653</v>
      </c>
      <c r="AB5" s="130" t="s">
        <v>478</v>
      </c>
      <c r="AC5" s="130" t="s">
        <v>478</v>
      </c>
      <c r="AD5" s="130" t="s">
        <v>478</v>
      </c>
      <c r="AE5" s="130" t="s">
        <v>478</v>
      </c>
      <c r="AF5" s="130" t="s">
        <v>478</v>
      </c>
      <c r="AG5" s="130" t="s">
        <v>478</v>
      </c>
      <c r="AH5" s="130" t="s">
        <v>478</v>
      </c>
      <c r="AI5" s="130" t="s">
        <v>478</v>
      </c>
      <c r="AJ5" s="130" t="s">
        <v>655</v>
      </c>
      <c r="AK5" s="130" t="s">
        <v>478</v>
      </c>
      <c r="AL5" s="130" t="s">
        <v>478</v>
      </c>
      <c r="AM5" s="130" t="s">
        <v>478</v>
      </c>
      <c r="AN5" s="130" t="s">
        <v>478</v>
      </c>
      <c r="AO5" s="130" t="s">
        <v>478</v>
      </c>
      <c r="AP5" s="130" t="s">
        <v>478</v>
      </c>
      <c r="AQ5" s="130" t="s">
        <v>478</v>
      </c>
      <c r="AR5" s="130" t="s">
        <v>478</v>
      </c>
      <c r="AS5" s="130" t="s">
        <v>654</v>
      </c>
      <c r="AT5" s="130" t="s">
        <v>478</v>
      </c>
      <c r="AU5" s="130" t="s">
        <v>653</v>
      </c>
      <c r="AV5" s="130" t="s">
        <v>652</v>
      </c>
      <c r="AW5" s="130" t="s">
        <v>478</v>
      </c>
      <c r="AX5" s="130" t="s">
        <v>478</v>
      </c>
      <c r="AY5" s="130" t="s">
        <v>653</v>
      </c>
      <c r="AZ5" s="130" t="s">
        <v>653</v>
      </c>
      <c r="BA5" s="130" t="s">
        <v>653</v>
      </c>
      <c r="BB5" s="130" t="s">
        <v>478</v>
      </c>
      <c r="BC5" s="130" t="s">
        <v>478</v>
      </c>
      <c r="BD5" s="130" t="s">
        <v>478</v>
      </c>
      <c r="BE5" s="130" t="s">
        <v>478</v>
      </c>
      <c r="BF5" s="130" t="s">
        <v>478</v>
      </c>
      <c r="BG5" s="130" t="s">
        <v>478</v>
      </c>
      <c r="BH5" s="130" t="s">
        <v>478</v>
      </c>
      <c r="BI5" s="130" t="s">
        <v>478</v>
      </c>
      <c r="BJ5" s="130" t="s">
        <v>478</v>
      </c>
      <c r="BK5" s="130" t="s">
        <v>653</v>
      </c>
      <c r="BL5" s="130" t="s">
        <v>478</v>
      </c>
      <c r="BM5" s="130" t="s">
        <v>478</v>
      </c>
      <c r="BN5" s="130" t="s">
        <v>478</v>
      </c>
      <c r="BO5" s="130" t="s">
        <v>478</v>
      </c>
      <c r="BP5" s="130" t="s">
        <v>478</v>
      </c>
      <c r="BQ5" s="130" t="s">
        <v>655</v>
      </c>
      <c r="BR5" s="130" t="s">
        <v>653</v>
      </c>
      <c r="BS5" s="130" t="s">
        <v>478</v>
      </c>
      <c r="BT5" s="130" t="s">
        <v>478</v>
      </c>
      <c r="BU5" s="130" t="s">
        <v>655</v>
      </c>
      <c r="BV5" s="130" t="s">
        <v>478</v>
      </c>
      <c r="BW5" s="130" t="s">
        <v>478</v>
      </c>
      <c r="BX5" s="130" t="s">
        <v>478</v>
      </c>
      <c r="BY5" s="130" t="s">
        <v>478</v>
      </c>
      <c r="BZ5" s="130" t="s">
        <v>653</v>
      </c>
      <c r="CA5" s="130" t="s">
        <v>654</v>
      </c>
      <c r="CB5" s="130" t="s">
        <v>478</v>
      </c>
      <c r="CC5" s="130" t="s">
        <v>478</v>
      </c>
      <c r="CD5" s="130" t="s">
        <v>653</v>
      </c>
      <c r="CE5" s="130" t="s">
        <v>478</v>
      </c>
      <c r="CF5" s="130" t="s">
        <v>478</v>
      </c>
      <c r="CG5" s="130" t="s">
        <v>653</v>
      </c>
      <c r="CH5" s="130" t="s">
        <v>652</v>
      </c>
      <c r="CI5" s="130" t="s">
        <v>478</v>
      </c>
      <c r="CJ5" s="130" t="s">
        <v>654</v>
      </c>
      <c r="CK5" s="130" t="s">
        <v>478</v>
      </c>
      <c r="CL5" s="130" t="s">
        <v>478</v>
      </c>
      <c r="CM5" s="130" t="s">
        <v>478</v>
      </c>
      <c r="CN5" s="130" t="s">
        <v>478</v>
      </c>
      <c r="CO5" s="130" t="s">
        <v>478</v>
      </c>
      <c r="CP5" s="130" t="s">
        <v>478</v>
      </c>
      <c r="CQ5" s="130" t="s">
        <v>478</v>
      </c>
      <c r="CR5" s="130" t="s">
        <v>478</v>
      </c>
      <c r="CS5" s="130" t="s">
        <v>654</v>
      </c>
      <c r="CT5" s="130" t="s">
        <v>652</v>
      </c>
      <c r="CU5" s="130" t="s">
        <v>654</v>
      </c>
      <c r="CV5" s="130" t="s">
        <v>478</v>
      </c>
      <c r="CW5" s="130" t="s">
        <v>478</v>
      </c>
      <c r="CX5" s="130" t="s">
        <v>478</v>
      </c>
      <c r="CY5" s="130" t="s">
        <v>653</v>
      </c>
      <c r="CZ5" s="130" t="s">
        <v>478</v>
      </c>
      <c r="DA5" s="130" t="s">
        <v>478</v>
      </c>
      <c r="DB5" s="130" t="s">
        <v>655</v>
      </c>
      <c r="DC5" s="130" t="s">
        <v>478</v>
      </c>
      <c r="DD5" s="130" t="s">
        <v>478</v>
      </c>
      <c r="DE5" s="130" t="s">
        <v>478</v>
      </c>
      <c r="DF5" s="130" t="s">
        <v>478</v>
      </c>
      <c r="DG5" s="130" t="s">
        <v>653</v>
      </c>
      <c r="DH5" s="130" t="s">
        <v>654</v>
      </c>
      <c r="DI5" s="130" t="s">
        <v>478</v>
      </c>
      <c r="DJ5" s="130" t="s">
        <v>478</v>
      </c>
      <c r="DK5" s="130" t="s">
        <v>653</v>
      </c>
      <c r="DL5" s="130" t="s">
        <v>478</v>
      </c>
      <c r="DM5" s="130" t="s">
        <v>478</v>
      </c>
      <c r="DN5" s="130" t="s">
        <v>653</v>
      </c>
      <c r="DO5" s="130" t="s">
        <v>652</v>
      </c>
    </row>
    <row r="6" spans="1:119" ht="13.5" customHeight="1">
      <c r="A6" s="146" t="s">
        <v>341</v>
      </c>
      <c r="B6" s="152">
        <v>43739</v>
      </c>
      <c r="C6" s="101">
        <v>65127</v>
      </c>
      <c r="D6" s="33">
        <v>2155</v>
      </c>
      <c r="E6" s="33">
        <v>414</v>
      </c>
      <c r="F6" s="32">
        <v>413</v>
      </c>
      <c r="G6" s="33">
        <v>378</v>
      </c>
      <c r="H6" s="33">
        <v>457</v>
      </c>
      <c r="I6" s="32">
        <v>493</v>
      </c>
      <c r="J6" s="33">
        <v>2394</v>
      </c>
      <c r="K6" s="33">
        <v>441</v>
      </c>
      <c r="L6" s="32">
        <v>475</v>
      </c>
      <c r="M6" s="33">
        <v>477</v>
      </c>
      <c r="N6" s="33">
        <v>500</v>
      </c>
      <c r="O6" s="32">
        <v>501</v>
      </c>
      <c r="P6" s="33">
        <v>2601</v>
      </c>
      <c r="Q6" s="33">
        <v>470</v>
      </c>
      <c r="R6" s="32">
        <v>562</v>
      </c>
      <c r="S6" s="33">
        <v>520</v>
      </c>
      <c r="T6" s="33">
        <v>550</v>
      </c>
      <c r="U6" s="32">
        <v>499</v>
      </c>
      <c r="V6" s="33">
        <v>2931</v>
      </c>
      <c r="W6" s="33">
        <v>576</v>
      </c>
      <c r="X6" s="32">
        <v>560</v>
      </c>
      <c r="Y6" s="33">
        <v>585</v>
      </c>
      <c r="Z6" s="33">
        <v>609</v>
      </c>
      <c r="AA6" s="32">
        <v>601</v>
      </c>
      <c r="AB6" s="33">
        <v>2685</v>
      </c>
      <c r="AC6" s="33">
        <v>615</v>
      </c>
      <c r="AD6" s="32">
        <v>620</v>
      </c>
      <c r="AE6" s="33">
        <v>516</v>
      </c>
      <c r="AF6" s="33">
        <v>496</v>
      </c>
      <c r="AG6" s="32">
        <v>438</v>
      </c>
      <c r="AH6" s="33">
        <v>2346</v>
      </c>
      <c r="AI6" s="33">
        <v>428</v>
      </c>
      <c r="AJ6" s="32">
        <v>471</v>
      </c>
      <c r="AK6" s="33">
        <v>493</v>
      </c>
      <c r="AL6" s="33">
        <v>450</v>
      </c>
      <c r="AM6" s="32">
        <v>504</v>
      </c>
      <c r="AN6" s="33">
        <v>2996</v>
      </c>
      <c r="AO6" s="33">
        <v>561</v>
      </c>
      <c r="AP6" s="32">
        <v>576</v>
      </c>
      <c r="AQ6" s="33">
        <v>579</v>
      </c>
      <c r="AR6" s="33">
        <v>648</v>
      </c>
      <c r="AS6" s="32">
        <v>632</v>
      </c>
      <c r="AT6" s="33">
        <v>3328</v>
      </c>
      <c r="AU6" s="33">
        <v>656</v>
      </c>
      <c r="AV6" s="32">
        <v>647</v>
      </c>
      <c r="AW6" s="33">
        <v>658</v>
      </c>
      <c r="AX6" s="33">
        <v>667</v>
      </c>
      <c r="AY6" s="32">
        <v>700</v>
      </c>
      <c r="AZ6" s="33">
        <v>3873</v>
      </c>
      <c r="BA6" s="33">
        <v>677</v>
      </c>
      <c r="BB6" s="32">
        <v>786</v>
      </c>
      <c r="BC6" s="33">
        <v>725</v>
      </c>
      <c r="BD6" s="33">
        <v>827</v>
      </c>
      <c r="BE6" s="32">
        <v>858</v>
      </c>
      <c r="BF6" s="33">
        <v>4643</v>
      </c>
      <c r="BG6" s="33">
        <v>924</v>
      </c>
      <c r="BH6" s="32">
        <v>916</v>
      </c>
      <c r="BI6" s="33">
        <v>934</v>
      </c>
      <c r="BJ6" s="33">
        <v>928</v>
      </c>
      <c r="BK6" s="32">
        <v>941</v>
      </c>
      <c r="BL6" s="33">
        <v>4385</v>
      </c>
      <c r="BM6" s="33">
        <v>902</v>
      </c>
      <c r="BN6" s="32">
        <v>931</v>
      </c>
      <c r="BO6" s="33">
        <v>884</v>
      </c>
      <c r="BP6" s="33">
        <v>696</v>
      </c>
      <c r="BQ6" s="33">
        <v>972</v>
      </c>
      <c r="BR6" s="33">
        <v>4177</v>
      </c>
      <c r="BS6" s="33">
        <v>846</v>
      </c>
      <c r="BT6" s="33">
        <v>875</v>
      </c>
      <c r="BU6" s="33">
        <v>844</v>
      </c>
      <c r="BV6" s="33">
        <v>784</v>
      </c>
      <c r="BW6" s="33">
        <v>828</v>
      </c>
      <c r="BX6" s="33">
        <v>4147</v>
      </c>
      <c r="BY6" s="33">
        <v>859</v>
      </c>
      <c r="BZ6" s="33">
        <v>843</v>
      </c>
      <c r="CA6" s="33">
        <v>738</v>
      </c>
      <c r="CB6" s="33">
        <v>850</v>
      </c>
      <c r="CC6" s="33">
        <v>857</v>
      </c>
      <c r="CD6" s="33">
        <v>4854</v>
      </c>
      <c r="CE6" s="33">
        <v>876</v>
      </c>
      <c r="CF6" s="33">
        <v>920</v>
      </c>
      <c r="CG6" s="33">
        <v>925</v>
      </c>
      <c r="CH6" s="33">
        <v>1006</v>
      </c>
      <c r="CI6" s="33">
        <v>1127</v>
      </c>
      <c r="CJ6" s="33">
        <v>4649</v>
      </c>
      <c r="CK6" s="33">
        <v>1141</v>
      </c>
      <c r="CL6" s="33">
        <v>1207</v>
      </c>
      <c r="CM6" s="33">
        <v>993</v>
      </c>
      <c r="CN6" s="33">
        <v>581</v>
      </c>
      <c r="CO6" s="33">
        <v>727</v>
      </c>
      <c r="CP6" s="33">
        <v>4429</v>
      </c>
      <c r="CQ6" s="33">
        <v>982</v>
      </c>
      <c r="CR6" s="33">
        <v>886</v>
      </c>
      <c r="CS6" s="33">
        <v>864</v>
      </c>
      <c r="CT6" s="33">
        <v>878</v>
      </c>
      <c r="CU6" s="33">
        <v>819</v>
      </c>
      <c r="CV6" s="33">
        <v>3647</v>
      </c>
      <c r="CW6" s="33">
        <v>713</v>
      </c>
      <c r="CX6" s="33">
        <v>687</v>
      </c>
      <c r="CY6" s="33">
        <v>759</v>
      </c>
      <c r="CZ6" s="33">
        <v>758</v>
      </c>
      <c r="DA6" s="33">
        <v>730</v>
      </c>
      <c r="DB6" s="33">
        <v>2824</v>
      </c>
      <c r="DC6" s="33">
        <v>699</v>
      </c>
      <c r="DD6" s="33">
        <v>619</v>
      </c>
      <c r="DE6" s="33">
        <v>548</v>
      </c>
      <c r="DF6" s="33">
        <v>510</v>
      </c>
      <c r="DG6" s="33">
        <v>448</v>
      </c>
      <c r="DH6" s="33">
        <v>1403</v>
      </c>
      <c r="DI6" s="33">
        <v>395</v>
      </c>
      <c r="DJ6" s="33">
        <v>308</v>
      </c>
      <c r="DK6" s="33">
        <v>274</v>
      </c>
      <c r="DL6" s="33">
        <v>208</v>
      </c>
      <c r="DM6" s="33">
        <v>218</v>
      </c>
      <c r="DN6" s="33">
        <v>472</v>
      </c>
      <c r="DO6" s="33">
        <v>188</v>
      </c>
    </row>
    <row r="7" spans="1:119" ht="13.5" customHeight="1">
      <c r="A7" s="147" t="s">
        <v>313</v>
      </c>
      <c r="B7" s="152">
        <v>44105</v>
      </c>
      <c r="C7" s="38">
        <v>64604</v>
      </c>
      <c r="D7" s="38">
        <v>2023</v>
      </c>
      <c r="E7" s="38">
        <v>371</v>
      </c>
      <c r="F7" s="38">
        <v>428</v>
      </c>
      <c r="G7" s="38">
        <v>403</v>
      </c>
      <c r="H7" s="38">
        <v>368</v>
      </c>
      <c r="I7" s="38">
        <v>453</v>
      </c>
      <c r="J7" s="38">
        <v>2354</v>
      </c>
      <c r="K7" s="38">
        <v>487</v>
      </c>
      <c r="L7" s="38">
        <v>413</v>
      </c>
      <c r="M7" s="38">
        <v>485</v>
      </c>
      <c r="N7" s="38">
        <v>471</v>
      </c>
      <c r="O7" s="38">
        <v>498</v>
      </c>
      <c r="P7" s="38">
        <v>2600</v>
      </c>
      <c r="Q7" s="38">
        <v>511</v>
      </c>
      <c r="R7" s="38">
        <v>463</v>
      </c>
      <c r="S7" s="38">
        <v>569</v>
      </c>
      <c r="T7" s="38">
        <v>527</v>
      </c>
      <c r="U7" s="38">
        <v>530</v>
      </c>
      <c r="V7" s="38">
        <v>2767</v>
      </c>
      <c r="W7" s="38">
        <v>504</v>
      </c>
      <c r="X7" s="38">
        <v>586</v>
      </c>
      <c r="Y7" s="38">
        <v>569</v>
      </c>
      <c r="Z7" s="38">
        <v>549</v>
      </c>
      <c r="AA7" s="38">
        <v>559</v>
      </c>
      <c r="AB7" s="38">
        <v>2473</v>
      </c>
      <c r="AC7" s="38">
        <v>526</v>
      </c>
      <c r="AD7" s="38">
        <v>479</v>
      </c>
      <c r="AE7" s="38">
        <v>503</v>
      </c>
      <c r="AF7" s="38">
        <v>492</v>
      </c>
      <c r="AG7" s="38">
        <v>473</v>
      </c>
      <c r="AH7" s="38">
        <v>2431</v>
      </c>
      <c r="AI7" s="38">
        <v>469</v>
      </c>
      <c r="AJ7" s="38">
        <v>483</v>
      </c>
      <c r="AK7" s="38">
        <v>501</v>
      </c>
      <c r="AL7" s="38">
        <v>497</v>
      </c>
      <c r="AM7" s="38">
        <v>481</v>
      </c>
      <c r="AN7" s="38">
        <v>2801</v>
      </c>
      <c r="AO7" s="38">
        <v>493</v>
      </c>
      <c r="AP7" s="38">
        <v>552</v>
      </c>
      <c r="AQ7" s="38">
        <v>564</v>
      </c>
      <c r="AR7" s="38">
        <v>582</v>
      </c>
      <c r="AS7" s="38">
        <v>610</v>
      </c>
      <c r="AT7" s="38">
        <v>3226</v>
      </c>
      <c r="AU7" s="38">
        <v>627</v>
      </c>
      <c r="AV7" s="38">
        <v>636</v>
      </c>
      <c r="AW7" s="38">
        <v>651</v>
      </c>
      <c r="AX7" s="38">
        <v>642</v>
      </c>
      <c r="AY7" s="38">
        <v>670</v>
      </c>
      <c r="AZ7" s="38">
        <v>3687</v>
      </c>
      <c r="BA7" s="38">
        <v>697</v>
      </c>
      <c r="BB7" s="38">
        <v>683</v>
      </c>
      <c r="BC7" s="38">
        <v>773</v>
      </c>
      <c r="BD7" s="38">
        <v>743</v>
      </c>
      <c r="BE7" s="38">
        <v>791</v>
      </c>
      <c r="BF7" s="38">
        <v>4544</v>
      </c>
      <c r="BG7" s="38">
        <v>849</v>
      </c>
      <c r="BH7" s="38">
        <v>925</v>
      </c>
      <c r="BI7" s="38">
        <v>918</v>
      </c>
      <c r="BJ7" s="38">
        <v>923</v>
      </c>
      <c r="BK7" s="38">
        <v>929</v>
      </c>
      <c r="BL7" s="38">
        <v>4326</v>
      </c>
      <c r="BM7" s="38">
        <v>933</v>
      </c>
      <c r="BN7" s="38">
        <v>894</v>
      </c>
      <c r="BO7" s="38">
        <v>932</v>
      </c>
      <c r="BP7" s="38">
        <v>888</v>
      </c>
      <c r="BQ7" s="38">
        <v>679</v>
      </c>
      <c r="BR7" s="38">
        <v>4313</v>
      </c>
      <c r="BS7" s="38">
        <v>977</v>
      </c>
      <c r="BT7" s="38">
        <v>848</v>
      </c>
      <c r="BU7" s="38">
        <v>861</v>
      </c>
      <c r="BV7" s="38">
        <v>842</v>
      </c>
      <c r="BW7" s="38">
        <v>785</v>
      </c>
      <c r="BX7" s="38">
        <v>4089</v>
      </c>
      <c r="BY7" s="38">
        <v>812</v>
      </c>
      <c r="BZ7" s="38">
        <v>856</v>
      </c>
      <c r="CA7" s="38">
        <v>836</v>
      </c>
      <c r="CB7" s="38">
        <v>744</v>
      </c>
      <c r="CC7" s="38">
        <v>841</v>
      </c>
      <c r="CD7" s="38">
        <v>4537</v>
      </c>
      <c r="CE7" s="38">
        <v>849</v>
      </c>
      <c r="CF7" s="38">
        <v>860</v>
      </c>
      <c r="CG7" s="38">
        <v>916</v>
      </c>
      <c r="CH7" s="38">
        <v>914</v>
      </c>
      <c r="CI7" s="38">
        <v>998</v>
      </c>
      <c r="CJ7" s="38">
        <v>4948</v>
      </c>
      <c r="CK7" s="38">
        <v>1104</v>
      </c>
      <c r="CL7" s="38">
        <v>1131</v>
      </c>
      <c r="CM7" s="38">
        <v>1180</v>
      </c>
      <c r="CN7" s="38">
        <v>968</v>
      </c>
      <c r="CO7" s="38">
        <v>565</v>
      </c>
      <c r="CP7" s="38">
        <v>4247</v>
      </c>
      <c r="CQ7" s="38">
        <v>704</v>
      </c>
      <c r="CR7" s="38">
        <v>976</v>
      </c>
      <c r="CS7" s="38">
        <v>858</v>
      </c>
      <c r="CT7" s="38">
        <v>838</v>
      </c>
      <c r="CU7" s="38">
        <v>871</v>
      </c>
      <c r="CV7" s="38">
        <v>3681</v>
      </c>
      <c r="CW7" s="38">
        <v>798</v>
      </c>
      <c r="CX7" s="38">
        <v>695</v>
      </c>
      <c r="CY7" s="38">
        <v>686</v>
      </c>
      <c r="CZ7" s="38">
        <v>755</v>
      </c>
      <c r="DA7" s="38">
        <v>747</v>
      </c>
      <c r="DB7" s="38">
        <v>2984</v>
      </c>
      <c r="DC7" s="38">
        <v>718</v>
      </c>
      <c r="DD7" s="38">
        <v>652</v>
      </c>
      <c r="DE7" s="38">
        <v>584</v>
      </c>
      <c r="DF7" s="38">
        <v>537</v>
      </c>
      <c r="DG7" s="38">
        <v>493</v>
      </c>
      <c r="DH7" s="38">
        <v>1467</v>
      </c>
      <c r="DI7" s="38">
        <v>411</v>
      </c>
      <c r="DJ7" s="38">
        <v>363</v>
      </c>
      <c r="DK7" s="38">
        <v>288</v>
      </c>
      <c r="DL7" s="38">
        <v>241</v>
      </c>
      <c r="DM7" s="38">
        <v>164</v>
      </c>
      <c r="DN7" s="38">
        <v>565</v>
      </c>
      <c r="DO7" s="38">
        <v>541</v>
      </c>
    </row>
    <row r="8" spans="1:119" ht="13.5" customHeight="1">
      <c r="A8" s="146" t="s">
        <v>339</v>
      </c>
      <c r="B8" s="152">
        <v>44470</v>
      </c>
      <c r="C8" s="38">
        <v>63974</v>
      </c>
      <c r="D8" s="38">
        <v>1965</v>
      </c>
      <c r="E8" s="38">
        <v>376</v>
      </c>
      <c r="F8" s="38">
        <v>384</v>
      </c>
      <c r="G8" s="38">
        <v>429</v>
      </c>
      <c r="H8" s="38">
        <v>406</v>
      </c>
      <c r="I8" s="38">
        <v>370</v>
      </c>
      <c r="J8" s="38">
        <v>2311</v>
      </c>
      <c r="K8" s="38">
        <v>456</v>
      </c>
      <c r="L8" s="38">
        <v>484</v>
      </c>
      <c r="M8" s="38">
        <v>416</v>
      </c>
      <c r="N8" s="38">
        <v>484</v>
      </c>
      <c r="O8" s="38">
        <v>471</v>
      </c>
      <c r="P8" s="38">
        <v>2571</v>
      </c>
      <c r="Q8" s="38">
        <v>497</v>
      </c>
      <c r="R8" s="38">
        <v>508</v>
      </c>
      <c r="S8" s="38">
        <v>466</v>
      </c>
      <c r="T8" s="38">
        <v>570</v>
      </c>
      <c r="U8" s="38">
        <v>530</v>
      </c>
      <c r="V8" s="38">
        <v>2705</v>
      </c>
      <c r="W8" s="38">
        <v>535</v>
      </c>
      <c r="X8" s="38">
        <v>506</v>
      </c>
      <c r="Y8" s="38">
        <v>587</v>
      </c>
      <c r="Z8" s="38">
        <v>547</v>
      </c>
      <c r="AA8" s="38">
        <v>530</v>
      </c>
      <c r="AB8" s="38">
        <v>2458</v>
      </c>
      <c r="AC8" s="38">
        <v>560</v>
      </c>
      <c r="AD8" s="38">
        <v>509</v>
      </c>
      <c r="AE8" s="38">
        <v>462</v>
      </c>
      <c r="AF8" s="38">
        <v>447</v>
      </c>
      <c r="AG8" s="38">
        <v>480</v>
      </c>
      <c r="AH8" s="38">
        <v>2367</v>
      </c>
      <c r="AI8" s="38">
        <v>447</v>
      </c>
      <c r="AJ8" s="38">
        <v>448</v>
      </c>
      <c r="AK8" s="38">
        <v>477</v>
      </c>
      <c r="AL8" s="38">
        <v>504</v>
      </c>
      <c r="AM8" s="38">
        <v>491</v>
      </c>
      <c r="AN8" s="38">
        <v>2651</v>
      </c>
      <c r="AO8" s="38">
        <v>475</v>
      </c>
      <c r="AP8" s="38">
        <v>486</v>
      </c>
      <c r="AQ8" s="38">
        <v>553</v>
      </c>
      <c r="AR8" s="38">
        <v>565</v>
      </c>
      <c r="AS8" s="38">
        <v>572</v>
      </c>
      <c r="AT8" s="38">
        <v>3162</v>
      </c>
      <c r="AU8" s="38">
        <v>593</v>
      </c>
      <c r="AV8" s="38">
        <v>635</v>
      </c>
      <c r="AW8" s="38">
        <v>637</v>
      </c>
      <c r="AX8" s="38">
        <v>653</v>
      </c>
      <c r="AY8" s="38">
        <v>644</v>
      </c>
      <c r="AZ8" s="38">
        <v>3565</v>
      </c>
      <c r="BA8" s="38">
        <v>672</v>
      </c>
      <c r="BB8" s="38">
        <v>692</v>
      </c>
      <c r="BC8" s="38">
        <v>685</v>
      </c>
      <c r="BD8" s="38">
        <v>776</v>
      </c>
      <c r="BE8" s="38">
        <v>740</v>
      </c>
      <c r="BF8" s="38">
        <v>4401</v>
      </c>
      <c r="BG8" s="38">
        <v>795</v>
      </c>
      <c r="BH8" s="38">
        <v>851</v>
      </c>
      <c r="BI8" s="38">
        <v>921</v>
      </c>
      <c r="BJ8" s="38">
        <v>912</v>
      </c>
      <c r="BK8" s="38">
        <v>922</v>
      </c>
      <c r="BL8" s="38">
        <v>4564</v>
      </c>
      <c r="BM8" s="38">
        <v>929</v>
      </c>
      <c r="BN8" s="38">
        <v>930</v>
      </c>
      <c r="BO8" s="38">
        <v>886</v>
      </c>
      <c r="BP8" s="38">
        <v>935</v>
      </c>
      <c r="BQ8" s="38">
        <v>884</v>
      </c>
      <c r="BR8" s="38">
        <v>4199</v>
      </c>
      <c r="BS8" s="38">
        <v>675</v>
      </c>
      <c r="BT8" s="38">
        <v>982</v>
      </c>
      <c r="BU8" s="38">
        <v>850</v>
      </c>
      <c r="BV8" s="38">
        <v>858</v>
      </c>
      <c r="BW8" s="38">
        <v>834</v>
      </c>
      <c r="BX8" s="38">
        <v>4032</v>
      </c>
      <c r="BY8" s="38">
        <v>789</v>
      </c>
      <c r="BZ8" s="38">
        <v>817</v>
      </c>
      <c r="CA8" s="38">
        <v>849</v>
      </c>
      <c r="CB8" s="38">
        <v>827</v>
      </c>
      <c r="CC8" s="38">
        <v>750</v>
      </c>
      <c r="CD8" s="38">
        <v>4346</v>
      </c>
      <c r="CE8" s="38">
        <v>833</v>
      </c>
      <c r="CF8" s="38">
        <v>844</v>
      </c>
      <c r="CG8" s="38">
        <v>857</v>
      </c>
      <c r="CH8" s="38">
        <v>907</v>
      </c>
      <c r="CI8" s="38">
        <v>905</v>
      </c>
      <c r="CJ8" s="38">
        <v>5345</v>
      </c>
      <c r="CK8" s="38">
        <v>995</v>
      </c>
      <c r="CL8" s="38">
        <v>1099</v>
      </c>
      <c r="CM8" s="38">
        <v>1124</v>
      </c>
      <c r="CN8" s="38">
        <v>1173</v>
      </c>
      <c r="CO8" s="38">
        <v>954</v>
      </c>
      <c r="CP8" s="38">
        <v>3885</v>
      </c>
      <c r="CQ8" s="38">
        <v>558</v>
      </c>
      <c r="CR8" s="38">
        <v>698</v>
      </c>
      <c r="CS8" s="38">
        <v>965</v>
      </c>
      <c r="CT8" s="38">
        <v>848</v>
      </c>
      <c r="CU8" s="38">
        <v>816</v>
      </c>
      <c r="CV8" s="38">
        <v>3730</v>
      </c>
      <c r="CW8" s="38">
        <v>859</v>
      </c>
      <c r="CX8" s="38">
        <v>787</v>
      </c>
      <c r="CY8" s="38">
        <v>673</v>
      </c>
      <c r="CZ8" s="38">
        <v>671</v>
      </c>
      <c r="DA8" s="38">
        <v>740</v>
      </c>
      <c r="DB8" s="38">
        <v>3046</v>
      </c>
      <c r="DC8" s="38">
        <v>712</v>
      </c>
      <c r="DD8" s="38">
        <v>679</v>
      </c>
      <c r="DE8" s="38">
        <v>607</v>
      </c>
      <c r="DF8" s="38">
        <v>548</v>
      </c>
      <c r="DG8" s="38">
        <v>500</v>
      </c>
      <c r="DH8" s="38">
        <v>1554</v>
      </c>
      <c r="DI8" s="38">
        <v>432</v>
      </c>
      <c r="DJ8" s="38">
        <v>360</v>
      </c>
      <c r="DK8" s="38">
        <v>309</v>
      </c>
      <c r="DL8" s="38">
        <v>250</v>
      </c>
      <c r="DM8" s="38">
        <v>203</v>
      </c>
      <c r="DN8" s="38">
        <v>576</v>
      </c>
      <c r="DO8" s="38">
        <v>541</v>
      </c>
    </row>
    <row r="9" spans="1:119" ht="13.5" customHeight="1">
      <c r="A9" s="146" t="s">
        <v>667</v>
      </c>
      <c r="B9" s="152">
        <v>44835</v>
      </c>
      <c r="C9" s="38">
        <v>63258</v>
      </c>
      <c r="D9" s="38">
        <v>1917</v>
      </c>
      <c r="E9" s="38">
        <v>311</v>
      </c>
      <c r="F9" s="38">
        <v>397</v>
      </c>
      <c r="G9" s="38">
        <v>371</v>
      </c>
      <c r="H9" s="38">
        <v>420</v>
      </c>
      <c r="I9" s="38">
        <v>418</v>
      </c>
      <c r="J9" s="38">
        <v>2201</v>
      </c>
      <c r="K9" s="38">
        <v>366</v>
      </c>
      <c r="L9" s="38">
        <v>451</v>
      </c>
      <c r="M9" s="38">
        <v>482</v>
      </c>
      <c r="N9" s="38">
        <v>416</v>
      </c>
      <c r="O9" s="38">
        <v>486</v>
      </c>
      <c r="P9" s="38">
        <v>2513</v>
      </c>
      <c r="Q9" s="38">
        <v>465</v>
      </c>
      <c r="R9" s="38">
        <v>503</v>
      </c>
      <c r="S9" s="38">
        <v>508</v>
      </c>
      <c r="T9" s="38">
        <v>466</v>
      </c>
      <c r="U9" s="38">
        <v>571</v>
      </c>
      <c r="V9" s="38">
        <v>2677</v>
      </c>
      <c r="W9" s="38">
        <v>529</v>
      </c>
      <c r="X9" s="38">
        <v>535</v>
      </c>
      <c r="Y9" s="38">
        <v>508</v>
      </c>
      <c r="Z9" s="38">
        <v>568</v>
      </c>
      <c r="AA9" s="38">
        <v>537</v>
      </c>
      <c r="AB9" s="38">
        <v>2447</v>
      </c>
      <c r="AC9" s="38">
        <v>539</v>
      </c>
      <c r="AD9" s="38">
        <v>559</v>
      </c>
      <c r="AE9" s="38">
        <v>499</v>
      </c>
      <c r="AF9" s="38">
        <v>416</v>
      </c>
      <c r="AG9" s="38">
        <v>434</v>
      </c>
      <c r="AH9" s="38">
        <v>2322</v>
      </c>
      <c r="AI9" s="38">
        <v>467</v>
      </c>
      <c r="AJ9" s="38">
        <v>456</v>
      </c>
      <c r="AK9" s="38">
        <v>451</v>
      </c>
      <c r="AL9" s="38">
        <v>466</v>
      </c>
      <c r="AM9" s="38">
        <v>482</v>
      </c>
      <c r="AN9" s="38">
        <v>2551</v>
      </c>
      <c r="AO9" s="38">
        <v>486</v>
      </c>
      <c r="AP9" s="38">
        <v>478</v>
      </c>
      <c r="AQ9" s="38">
        <v>488</v>
      </c>
      <c r="AR9" s="38">
        <v>542</v>
      </c>
      <c r="AS9" s="38">
        <v>557</v>
      </c>
      <c r="AT9" s="38">
        <v>3078</v>
      </c>
      <c r="AU9" s="38">
        <v>574</v>
      </c>
      <c r="AV9" s="38">
        <v>586</v>
      </c>
      <c r="AW9" s="38">
        <v>633</v>
      </c>
      <c r="AX9" s="38">
        <v>639</v>
      </c>
      <c r="AY9" s="38">
        <v>646</v>
      </c>
      <c r="AZ9" s="38">
        <v>3448</v>
      </c>
      <c r="BA9" s="38">
        <v>646</v>
      </c>
      <c r="BB9" s="38">
        <v>670</v>
      </c>
      <c r="BC9" s="38">
        <v>685</v>
      </c>
      <c r="BD9" s="38">
        <v>674</v>
      </c>
      <c r="BE9" s="38">
        <v>773</v>
      </c>
      <c r="BF9" s="38">
        <v>4193</v>
      </c>
      <c r="BG9" s="38">
        <v>730</v>
      </c>
      <c r="BH9" s="38">
        <v>794</v>
      </c>
      <c r="BI9" s="38">
        <v>855</v>
      </c>
      <c r="BJ9" s="38">
        <v>912</v>
      </c>
      <c r="BK9" s="38">
        <v>902</v>
      </c>
      <c r="BL9" s="38">
        <v>4583</v>
      </c>
      <c r="BM9" s="38">
        <v>916</v>
      </c>
      <c r="BN9" s="38">
        <v>926</v>
      </c>
      <c r="BO9" s="38">
        <v>926</v>
      </c>
      <c r="BP9" s="38">
        <v>886</v>
      </c>
      <c r="BQ9" s="38">
        <v>929</v>
      </c>
      <c r="BR9" s="38">
        <v>4252</v>
      </c>
      <c r="BS9" s="38">
        <v>884</v>
      </c>
      <c r="BT9" s="38">
        <v>676</v>
      </c>
      <c r="BU9" s="38">
        <v>985</v>
      </c>
      <c r="BV9" s="38">
        <v>849</v>
      </c>
      <c r="BW9" s="38">
        <v>858</v>
      </c>
      <c r="BX9" s="38">
        <v>4104</v>
      </c>
      <c r="BY9" s="38">
        <v>838</v>
      </c>
      <c r="BZ9" s="38">
        <v>787</v>
      </c>
      <c r="CA9" s="38">
        <v>815</v>
      </c>
      <c r="CB9" s="38">
        <v>840</v>
      </c>
      <c r="CC9" s="38">
        <v>824</v>
      </c>
      <c r="CD9" s="38">
        <v>4169</v>
      </c>
      <c r="CE9" s="38">
        <v>753</v>
      </c>
      <c r="CF9" s="38">
        <v>829</v>
      </c>
      <c r="CG9" s="38">
        <v>837</v>
      </c>
      <c r="CH9" s="38">
        <v>848</v>
      </c>
      <c r="CI9" s="38">
        <v>902</v>
      </c>
      <c r="CJ9" s="38">
        <v>5258</v>
      </c>
      <c r="CK9" s="38">
        <v>896</v>
      </c>
      <c r="CL9" s="38">
        <v>985</v>
      </c>
      <c r="CM9" s="38">
        <v>1100</v>
      </c>
      <c r="CN9" s="38">
        <v>1113</v>
      </c>
      <c r="CO9" s="38">
        <v>1164</v>
      </c>
      <c r="CP9" s="38">
        <v>3960</v>
      </c>
      <c r="CQ9" s="38">
        <v>946</v>
      </c>
      <c r="CR9" s="38">
        <v>551</v>
      </c>
      <c r="CS9" s="38">
        <v>691</v>
      </c>
      <c r="CT9" s="38">
        <v>945</v>
      </c>
      <c r="CU9" s="38">
        <v>827</v>
      </c>
      <c r="CV9" s="38">
        <v>3714</v>
      </c>
      <c r="CW9" s="38">
        <v>802</v>
      </c>
      <c r="CX9" s="38">
        <v>843</v>
      </c>
      <c r="CY9" s="38">
        <v>759</v>
      </c>
      <c r="CZ9" s="38">
        <v>654</v>
      </c>
      <c r="DA9" s="38">
        <v>656</v>
      </c>
      <c r="DB9" s="38">
        <v>3095</v>
      </c>
      <c r="DC9" s="38">
        <v>721</v>
      </c>
      <c r="DD9" s="38">
        <v>679</v>
      </c>
      <c r="DE9" s="38">
        <v>643</v>
      </c>
      <c r="DF9" s="38">
        <v>554</v>
      </c>
      <c r="DG9" s="38">
        <v>498</v>
      </c>
      <c r="DH9" s="38">
        <v>1638</v>
      </c>
      <c r="DI9" s="38">
        <v>448</v>
      </c>
      <c r="DJ9" s="38">
        <v>386</v>
      </c>
      <c r="DK9" s="38">
        <v>314</v>
      </c>
      <c r="DL9" s="38">
        <v>272</v>
      </c>
      <c r="DM9" s="38">
        <v>218</v>
      </c>
      <c r="DN9" s="38">
        <v>597</v>
      </c>
      <c r="DO9" s="38">
        <v>541</v>
      </c>
    </row>
    <row r="10" spans="1:119" ht="13.5" customHeight="1">
      <c r="A10" s="146" t="s">
        <v>699</v>
      </c>
      <c r="B10" s="152">
        <v>45200</v>
      </c>
      <c r="C10" s="38">
        <v>62485</v>
      </c>
      <c r="D10" s="38">
        <v>1830</v>
      </c>
      <c r="E10" s="38">
        <v>314</v>
      </c>
      <c r="F10" s="38">
        <v>319</v>
      </c>
      <c r="G10" s="38">
        <v>395</v>
      </c>
      <c r="H10" s="38">
        <v>382</v>
      </c>
      <c r="I10" s="38">
        <v>420</v>
      </c>
      <c r="J10" s="38">
        <v>2129</v>
      </c>
      <c r="K10" s="38">
        <v>413</v>
      </c>
      <c r="L10" s="38">
        <v>367</v>
      </c>
      <c r="M10" s="38">
        <v>450</v>
      </c>
      <c r="N10" s="38">
        <v>481</v>
      </c>
      <c r="O10" s="38">
        <v>418</v>
      </c>
      <c r="P10" s="38">
        <v>2428</v>
      </c>
      <c r="Q10" s="38">
        <v>485</v>
      </c>
      <c r="R10" s="38">
        <v>458</v>
      </c>
      <c r="S10" s="38">
        <v>503</v>
      </c>
      <c r="T10" s="38">
        <v>513</v>
      </c>
      <c r="U10" s="38">
        <v>469</v>
      </c>
      <c r="V10" s="38">
        <v>2694</v>
      </c>
      <c r="W10" s="38">
        <v>572</v>
      </c>
      <c r="X10" s="38">
        <v>528</v>
      </c>
      <c r="Y10" s="38">
        <v>536</v>
      </c>
      <c r="Z10" s="38">
        <v>495</v>
      </c>
      <c r="AA10" s="38">
        <v>563</v>
      </c>
      <c r="AB10" s="38">
        <v>2495</v>
      </c>
      <c r="AC10" s="38">
        <v>545</v>
      </c>
      <c r="AD10" s="38">
        <v>527</v>
      </c>
      <c r="AE10" s="38">
        <v>527</v>
      </c>
      <c r="AF10" s="38">
        <v>480</v>
      </c>
      <c r="AG10" s="38">
        <v>416</v>
      </c>
      <c r="AH10" s="38">
        <v>2203</v>
      </c>
      <c r="AI10" s="38">
        <v>410</v>
      </c>
      <c r="AJ10" s="38">
        <v>450</v>
      </c>
      <c r="AK10" s="38">
        <v>443</v>
      </c>
      <c r="AL10" s="38">
        <v>444</v>
      </c>
      <c r="AM10" s="38">
        <v>456</v>
      </c>
      <c r="AN10" s="38">
        <v>2449</v>
      </c>
      <c r="AO10" s="38">
        <v>469</v>
      </c>
      <c r="AP10" s="38">
        <v>487</v>
      </c>
      <c r="AQ10" s="38">
        <v>477</v>
      </c>
      <c r="AR10" s="38">
        <v>478</v>
      </c>
      <c r="AS10" s="38">
        <v>538</v>
      </c>
      <c r="AT10" s="38">
        <v>2978</v>
      </c>
      <c r="AU10" s="38">
        <v>553</v>
      </c>
      <c r="AV10" s="38">
        <v>572</v>
      </c>
      <c r="AW10" s="38">
        <v>586</v>
      </c>
      <c r="AX10" s="38">
        <v>629</v>
      </c>
      <c r="AY10" s="38">
        <v>638</v>
      </c>
      <c r="AZ10" s="38">
        <v>3320</v>
      </c>
      <c r="BA10" s="38">
        <v>652</v>
      </c>
      <c r="BB10" s="38">
        <v>643</v>
      </c>
      <c r="BC10" s="38">
        <v>669</v>
      </c>
      <c r="BD10" s="38">
        <v>686</v>
      </c>
      <c r="BE10" s="38">
        <v>670</v>
      </c>
      <c r="BF10" s="38">
        <v>4068</v>
      </c>
      <c r="BG10" s="38">
        <v>774</v>
      </c>
      <c r="BH10" s="38">
        <v>728</v>
      </c>
      <c r="BI10" s="38">
        <v>789</v>
      </c>
      <c r="BJ10" s="38">
        <v>861</v>
      </c>
      <c r="BK10" s="38">
        <v>916</v>
      </c>
      <c r="BL10" s="38">
        <v>4550</v>
      </c>
      <c r="BM10" s="38">
        <v>895</v>
      </c>
      <c r="BN10" s="38">
        <v>916</v>
      </c>
      <c r="BO10" s="38">
        <v>924</v>
      </c>
      <c r="BP10" s="38">
        <v>926</v>
      </c>
      <c r="BQ10" s="38">
        <v>889</v>
      </c>
      <c r="BR10" s="38">
        <v>4307</v>
      </c>
      <c r="BS10" s="38">
        <v>926</v>
      </c>
      <c r="BT10" s="38">
        <v>877</v>
      </c>
      <c r="BU10" s="38">
        <v>683</v>
      </c>
      <c r="BV10" s="38">
        <v>978</v>
      </c>
      <c r="BW10" s="38">
        <v>843</v>
      </c>
      <c r="BX10" s="38">
        <v>4135</v>
      </c>
      <c r="BY10" s="38">
        <v>858</v>
      </c>
      <c r="BZ10" s="38">
        <v>838</v>
      </c>
      <c r="CA10" s="38">
        <v>783</v>
      </c>
      <c r="CB10" s="38">
        <v>816</v>
      </c>
      <c r="CC10" s="38">
        <v>840</v>
      </c>
      <c r="CD10" s="38">
        <v>4077</v>
      </c>
      <c r="CE10" s="38">
        <v>821</v>
      </c>
      <c r="CF10" s="38">
        <v>752</v>
      </c>
      <c r="CG10" s="38">
        <v>831</v>
      </c>
      <c r="CH10" s="38">
        <v>831</v>
      </c>
      <c r="CI10" s="38">
        <v>842</v>
      </c>
      <c r="CJ10" s="38">
        <v>4947</v>
      </c>
      <c r="CK10" s="38">
        <v>894</v>
      </c>
      <c r="CL10" s="38">
        <v>881</v>
      </c>
      <c r="CM10" s="38">
        <v>974</v>
      </c>
      <c r="CN10" s="38">
        <v>1093</v>
      </c>
      <c r="CO10" s="38">
        <v>1105</v>
      </c>
      <c r="CP10" s="38">
        <v>4222</v>
      </c>
      <c r="CQ10" s="38">
        <v>1138</v>
      </c>
      <c r="CR10" s="38">
        <v>925</v>
      </c>
      <c r="CS10" s="38">
        <v>542</v>
      </c>
      <c r="CT10" s="38">
        <v>686</v>
      </c>
      <c r="CU10" s="38">
        <v>931</v>
      </c>
      <c r="CV10" s="38">
        <v>3770</v>
      </c>
      <c r="CW10" s="38">
        <v>805</v>
      </c>
      <c r="CX10" s="38">
        <v>772</v>
      </c>
      <c r="CY10" s="38">
        <v>820</v>
      </c>
      <c r="CZ10" s="38">
        <v>736</v>
      </c>
      <c r="DA10" s="38">
        <v>637</v>
      </c>
      <c r="DB10" s="38">
        <v>3073</v>
      </c>
      <c r="DC10" s="38">
        <v>624</v>
      </c>
      <c r="DD10" s="38">
        <v>687</v>
      </c>
      <c r="DE10" s="38">
        <v>641</v>
      </c>
      <c r="DF10" s="38">
        <v>605</v>
      </c>
      <c r="DG10" s="38">
        <v>516</v>
      </c>
      <c r="DH10" s="38">
        <v>1669</v>
      </c>
      <c r="DI10" s="38">
        <v>451</v>
      </c>
      <c r="DJ10" s="38">
        <v>399</v>
      </c>
      <c r="DK10" s="38">
        <v>334</v>
      </c>
      <c r="DL10" s="38">
        <v>264</v>
      </c>
      <c r="DM10" s="38">
        <v>221</v>
      </c>
      <c r="DN10" s="38">
        <v>600</v>
      </c>
      <c r="DO10" s="38">
        <v>541</v>
      </c>
    </row>
    <row r="11" spans="1:119" ht="13.5" customHeight="1">
      <c r="A11" s="146" t="s">
        <v>701</v>
      </c>
      <c r="B11" s="152">
        <v>45566</v>
      </c>
      <c r="C11" s="38">
        <v>61725</v>
      </c>
      <c r="D11" s="38">
        <v>1669</v>
      </c>
      <c r="E11" s="38">
        <v>264</v>
      </c>
      <c r="F11" s="38">
        <v>316</v>
      </c>
      <c r="G11" s="38">
        <v>312</v>
      </c>
      <c r="H11" s="38">
        <v>389</v>
      </c>
      <c r="I11" s="38">
        <v>388</v>
      </c>
      <c r="J11" s="38">
        <v>2116</v>
      </c>
      <c r="K11" s="38">
        <v>413</v>
      </c>
      <c r="L11" s="38">
        <v>413</v>
      </c>
      <c r="M11" s="38">
        <v>366</v>
      </c>
      <c r="N11" s="38">
        <v>447</v>
      </c>
      <c r="O11" s="38">
        <v>477</v>
      </c>
      <c r="P11" s="38">
        <v>2378</v>
      </c>
      <c r="Q11" s="38">
        <v>417</v>
      </c>
      <c r="R11" s="38">
        <v>482</v>
      </c>
      <c r="S11" s="38">
        <v>459</v>
      </c>
      <c r="T11" s="38">
        <v>504</v>
      </c>
      <c r="U11" s="38">
        <v>516</v>
      </c>
      <c r="V11" s="38">
        <v>2586</v>
      </c>
      <c r="W11" s="38">
        <v>470</v>
      </c>
      <c r="X11" s="38">
        <v>575</v>
      </c>
      <c r="Y11" s="38">
        <v>530</v>
      </c>
      <c r="Z11" s="38">
        <v>520</v>
      </c>
      <c r="AA11" s="38">
        <v>491</v>
      </c>
      <c r="AB11" s="38">
        <v>2584</v>
      </c>
      <c r="AC11" s="38">
        <v>570</v>
      </c>
      <c r="AD11" s="38">
        <v>535</v>
      </c>
      <c r="AE11" s="38">
        <v>515</v>
      </c>
      <c r="AF11" s="38">
        <v>493</v>
      </c>
      <c r="AG11" s="38">
        <v>471</v>
      </c>
      <c r="AH11" s="38">
        <v>2130</v>
      </c>
      <c r="AI11" s="38">
        <v>391</v>
      </c>
      <c r="AJ11" s="38">
        <v>406</v>
      </c>
      <c r="AK11" s="38">
        <v>445</v>
      </c>
      <c r="AL11" s="38">
        <v>430</v>
      </c>
      <c r="AM11" s="38">
        <v>458</v>
      </c>
      <c r="AN11" s="38">
        <v>2398</v>
      </c>
      <c r="AO11" s="38">
        <v>455</v>
      </c>
      <c r="AP11" s="38">
        <v>476</v>
      </c>
      <c r="AQ11" s="38">
        <v>507</v>
      </c>
      <c r="AR11" s="38">
        <v>474</v>
      </c>
      <c r="AS11" s="38">
        <v>486</v>
      </c>
      <c r="AT11" s="38">
        <v>2857</v>
      </c>
      <c r="AU11" s="38">
        <v>540</v>
      </c>
      <c r="AV11" s="38">
        <v>556</v>
      </c>
      <c r="AW11" s="38">
        <v>565</v>
      </c>
      <c r="AX11" s="38">
        <v>575</v>
      </c>
      <c r="AY11" s="38">
        <v>621</v>
      </c>
      <c r="AZ11" s="38">
        <v>3293</v>
      </c>
      <c r="BA11" s="38">
        <v>633</v>
      </c>
      <c r="BB11" s="38">
        <v>651</v>
      </c>
      <c r="BC11" s="38">
        <v>642</v>
      </c>
      <c r="BD11" s="38">
        <v>674</v>
      </c>
      <c r="BE11" s="38">
        <v>693</v>
      </c>
      <c r="BF11" s="38">
        <v>3825</v>
      </c>
      <c r="BG11" s="38">
        <v>668</v>
      </c>
      <c r="BH11" s="38">
        <v>771</v>
      </c>
      <c r="BI11" s="38">
        <v>727</v>
      </c>
      <c r="BJ11" s="38">
        <v>788</v>
      </c>
      <c r="BK11" s="38">
        <v>871</v>
      </c>
      <c r="BL11" s="38">
        <v>4570</v>
      </c>
      <c r="BM11" s="38">
        <v>919</v>
      </c>
      <c r="BN11" s="38">
        <v>902</v>
      </c>
      <c r="BO11" s="38">
        <v>914</v>
      </c>
      <c r="BP11" s="38">
        <v>914</v>
      </c>
      <c r="BQ11" s="38">
        <v>921</v>
      </c>
      <c r="BR11" s="38">
        <v>4341</v>
      </c>
      <c r="BS11" s="38">
        <v>883</v>
      </c>
      <c r="BT11" s="38">
        <v>923</v>
      </c>
      <c r="BU11" s="38">
        <v>877</v>
      </c>
      <c r="BV11" s="38">
        <v>677</v>
      </c>
      <c r="BW11" s="38">
        <v>981</v>
      </c>
      <c r="BX11" s="38">
        <v>4137</v>
      </c>
      <c r="BY11" s="38">
        <v>849</v>
      </c>
      <c r="BZ11" s="38">
        <v>861</v>
      </c>
      <c r="CA11" s="38">
        <v>830</v>
      </c>
      <c r="CB11" s="38">
        <v>788</v>
      </c>
      <c r="CC11" s="38">
        <v>809</v>
      </c>
      <c r="CD11" s="38">
        <v>4042</v>
      </c>
      <c r="CE11" s="38">
        <v>834</v>
      </c>
      <c r="CF11" s="38">
        <v>817</v>
      </c>
      <c r="CG11" s="38">
        <v>747</v>
      </c>
      <c r="CH11" s="38">
        <v>825</v>
      </c>
      <c r="CI11" s="38">
        <v>819</v>
      </c>
      <c r="CJ11" s="38">
        <v>4635</v>
      </c>
      <c r="CK11" s="38">
        <v>830</v>
      </c>
      <c r="CL11" s="38">
        <v>890</v>
      </c>
      <c r="CM11" s="38">
        <v>873</v>
      </c>
      <c r="CN11" s="38">
        <v>963</v>
      </c>
      <c r="CO11" s="38">
        <v>1079</v>
      </c>
      <c r="CP11" s="38">
        <v>4333</v>
      </c>
      <c r="CQ11" s="38">
        <v>1090</v>
      </c>
      <c r="CR11" s="38">
        <v>1124</v>
      </c>
      <c r="CS11" s="38">
        <v>911</v>
      </c>
      <c r="CT11" s="38">
        <v>533</v>
      </c>
      <c r="CU11" s="38">
        <v>675</v>
      </c>
      <c r="CV11" s="38">
        <v>3946</v>
      </c>
      <c r="CW11" s="38">
        <v>914</v>
      </c>
      <c r="CX11" s="38">
        <v>790</v>
      </c>
      <c r="CY11" s="38">
        <v>748</v>
      </c>
      <c r="CZ11" s="38">
        <v>794</v>
      </c>
      <c r="DA11" s="38">
        <v>700</v>
      </c>
      <c r="DB11" s="38">
        <v>3002</v>
      </c>
      <c r="DC11" s="38">
        <v>610</v>
      </c>
      <c r="DD11" s="38">
        <v>588</v>
      </c>
      <c r="DE11" s="38">
        <v>639</v>
      </c>
      <c r="DF11" s="38">
        <v>607</v>
      </c>
      <c r="DG11" s="38">
        <v>558</v>
      </c>
      <c r="DH11" s="38">
        <v>1721</v>
      </c>
      <c r="DI11" s="38">
        <v>458</v>
      </c>
      <c r="DJ11" s="38">
        <v>410</v>
      </c>
      <c r="DK11" s="38">
        <v>347</v>
      </c>
      <c r="DL11" s="38">
        <v>288</v>
      </c>
      <c r="DM11" s="38">
        <v>218</v>
      </c>
      <c r="DN11" s="38">
        <v>621</v>
      </c>
      <c r="DO11" s="38">
        <v>541</v>
      </c>
    </row>
    <row r="12" spans="1:119" ht="1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</row>
    <row r="13" spans="1:119" ht="13.5" customHeight="1">
      <c r="A13" s="110"/>
      <c r="B13" s="110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</row>
    <row r="14" spans="1:119" ht="13.5" customHeight="1">
      <c r="A14" s="56" t="s">
        <v>695</v>
      </c>
      <c r="B14" s="22"/>
      <c r="C14" s="22"/>
    </row>
    <row r="15" spans="1:119" ht="13.5" customHeight="1">
      <c r="A15" s="22" t="s">
        <v>663</v>
      </c>
      <c r="B15" s="22"/>
      <c r="C15" s="22"/>
    </row>
    <row r="16" spans="1:119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56"/>
      <c r="B18" s="56"/>
      <c r="C18" s="57"/>
      <c r="D18" s="57"/>
      <c r="E18" s="57"/>
    </row>
    <row r="19" spans="1:5" ht="13.5" customHeight="1">
      <c r="A19" s="13"/>
      <c r="B19" s="13"/>
      <c r="C19" s="22"/>
    </row>
    <row r="20" spans="1:5" ht="13.5" customHeight="1">
      <c r="A20" s="22"/>
      <c r="B20" s="22"/>
      <c r="D20" s="57"/>
    </row>
    <row r="21" spans="1:5" ht="13.5" customHeight="1">
      <c r="A21" s="13"/>
      <c r="B21" s="13"/>
    </row>
  </sheetData>
  <sheetProtection algorithmName="SHA-512" hashValue="PTK8jDuv8joHowEXNeM2z8G9b9lgbDXexQh4qJtZAGh2zVS8kl0r4y6aLSWQICHAtsREoZ26LdZnq2WfmV+5iw==" saltValue="2ZJ46x1Dfsk6pXJDMiwOpA==" spinCount="100000" sheet="1" objects="1" scenarios="1"/>
  <phoneticPr fontId="1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42"/>
  <sheetViews>
    <sheetView tabSelected="1" zoomScaleSheetLayoutView="50" workbookViewId="0">
      <pane xSplit="2" ySplit="6" topLeftCell="C17" activePane="bottomRight" state="frozen"/>
      <selection activeCell="C23" sqref="C23"/>
      <selection pane="topRight" activeCell="C23" sqref="C23"/>
      <selection pane="bottomLeft" activeCell="C23" sqref="C23"/>
      <selection pane="bottomRight"/>
    </sheetView>
  </sheetViews>
  <sheetFormatPr defaultColWidth="11.625" defaultRowHeight="13.5" customHeight="1"/>
  <cols>
    <col min="1" max="1" width="8.125" style="24" bestFit="1" customWidth="1"/>
    <col min="2" max="2" width="7.375" style="24" bestFit="1" customWidth="1"/>
    <col min="3" max="3" width="7.625" style="24" customWidth="1"/>
    <col min="4" max="20" width="7.625" style="22" customWidth="1"/>
    <col min="21" max="16384" width="11.625" style="22"/>
  </cols>
  <sheetData>
    <row r="1" spans="1:21" ht="13.5" customHeight="1">
      <c r="A1" s="15" t="s">
        <v>266</v>
      </c>
    </row>
    <row r="2" spans="1:21" s="48" customFormat="1" ht="13.5" customHeight="1">
      <c r="C2" s="59"/>
      <c r="D2" s="7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78"/>
      <c r="R2" s="78"/>
      <c r="S2" s="78"/>
      <c r="T2" s="78"/>
      <c r="U2" s="29"/>
    </row>
    <row r="3" spans="1:21" ht="13.5" customHeight="1">
      <c r="A3" s="13"/>
      <c r="B3" s="13"/>
      <c r="C3" s="119"/>
      <c r="D3" s="109"/>
      <c r="E3" s="73"/>
      <c r="F3" s="120"/>
      <c r="G3" s="73"/>
      <c r="H3" s="73"/>
      <c r="I3" s="73"/>
      <c r="J3" s="79"/>
      <c r="K3" s="79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s="31" customFormat="1" ht="13.5" customHeight="1">
      <c r="A4" s="111"/>
      <c r="B4" s="100"/>
      <c r="C4" s="227" t="s">
        <v>483</v>
      </c>
      <c r="D4" s="228"/>
      <c r="E4" s="229"/>
      <c r="F4" s="227" t="s">
        <v>484</v>
      </c>
      <c r="G4" s="228"/>
      <c r="H4" s="229"/>
      <c r="I4" s="227" t="s">
        <v>485</v>
      </c>
      <c r="J4" s="228"/>
      <c r="K4" s="229"/>
      <c r="L4" s="227" t="s">
        <v>486</v>
      </c>
      <c r="M4" s="228"/>
      <c r="N4" s="229"/>
      <c r="O4" s="227" t="s">
        <v>481</v>
      </c>
      <c r="P4" s="228"/>
      <c r="Q4" s="229"/>
      <c r="R4" s="227" t="s">
        <v>480</v>
      </c>
      <c r="S4" s="228"/>
      <c r="T4" s="229"/>
      <c r="U4" s="225" t="s">
        <v>669</v>
      </c>
    </row>
    <row r="5" spans="1:21" s="31" customFormat="1" ht="13.5" customHeight="1">
      <c r="A5" s="133"/>
      <c r="B5" s="134"/>
      <c r="C5" s="155" t="s">
        <v>98</v>
      </c>
      <c r="D5" s="155" t="s">
        <v>189</v>
      </c>
      <c r="E5" s="155" t="s">
        <v>58</v>
      </c>
      <c r="F5" s="155" t="s">
        <v>98</v>
      </c>
      <c r="G5" s="155" t="s">
        <v>189</v>
      </c>
      <c r="H5" s="155" t="s">
        <v>58</v>
      </c>
      <c r="I5" s="155" t="s">
        <v>98</v>
      </c>
      <c r="J5" s="155" t="s">
        <v>189</v>
      </c>
      <c r="K5" s="155" t="s">
        <v>58</v>
      </c>
      <c r="L5" s="155" t="s">
        <v>98</v>
      </c>
      <c r="M5" s="155" t="s">
        <v>189</v>
      </c>
      <c r="N5" s="155" t="s">
        <v>58</v>
      </c>
      <c r="O5" s="155" t="s">
        <v>98</v>
      </c>
      <c r="P5" s="155" t="s">
        <v>189</v>
      </c>
      <c r="Q5" s="155" t="s">
        <v>58</v>
      </c>
      <c r="R5" s="155" t="s">
        <v>98</v>
      </c>
      <c r="S5" s="155" t="s">
        <v>189</v>
      </c>
      <c r="T5" s="155" t="s">
        <v>58</v>
      </c>
      <c r="U5" s="226"/>
    </row>
    <row r="6" spans="1:21" s="80" customFormat="1" ht="13.5" customHeight="1">
      <c r="A6" s="129"/>
      <c r="B6" s="135"/>
      <c r="C6" s="130" t="s">
        <v>478</v>
      </c>
      <c r="D6" s="130" t="s">
        <v>478</v>
      </c>
      <c r="E6" s="130" t="s">
        <v>478</v>
      </c>
      <c r="F6" s="130" t="s">
        <v>482</v>
      </c>
      <c r="G6" s="130" t="s">
        <v>482</v>
      </c>
      <c r="H6" s="130" t="s">
        <v>482</v>
      </c>
      <c r="I6" s="130" t="s">
        <v>478</v>
      </c>
      <c r="J6" s="130" t="s">
        <v>478</v>
      </c>
      <c r="K6" s="130" t="s">
        <v>478</v>
      </c>
      <c r="L6" s="130" t="s">
        <v>479</v>
      </c>
      <c r="M6" s="130" t="s">
        <v>479</v>
      </c>
      <c r="N6" s="130" t="s">
        <v>479</v>
      </c>
      <c r="O6" s="130" t="s">
        <v>478</v>
      </c>
      <c r="P6" s="130" t="s">
        <v>478</v>
      </c>
      <c r="Q6" s="130" t="s">
        <v>478</v>
      </c>
      <c r="R6" s="130" t="s">
        <v>479</v>
      </c>
      <c r="S6" s="130" t="s">
        <v>479</v>
      </c>
      <c r="T6" s="130" t="s">
        <v>479</v>
      </c>
      <c r="U6" s="130" t="s">
        <v>478</v>
      </c>
    </row>
    <row r="7" spans="1:21" s="80" customFormat="1" ht="13.5" customHeight="1">
      <c r="A7" s="131" t="s">
        <v>301</v>
      </c>
      <c r="B7" s="154">
        <v>22190</v>
      </c>
      <c r="C7" s="101">
        <v>35997</v>
      </c>
      <c r="D7" s="153" t="s">
        <v>255</v>
      </c>
      <c r="E7" s="153" t="s">
        <v>255</v>
      </c>
      <c r="F7" s="39">
        <v>29.2</v>
      </c>
      <c r="G7" s="153" t="s">
        <v>255</v>
      </c>
      <c r="H7" s="153" t="s">
        <v>255</v>
      </c>
      <c r="I7" s="32">
        <v>79003</v>
      </c>
      <c r="J7" s="153" t="s">
        <v>255</v>
      </c>
      <c r="K7" s="153" t="s">
        <v>255</v>
      </c>
      <c r="L7" s="39">
        <v>64.099999999999994</v>
      </c>
      <c r="M7" s="153" t="s">
        <v>255</v>
      </c>
      <c r="N7" s="153" t="s">
        <v>255</v>
      </c>
      <c r="O7" s="32">
        <v>8311</v>
      </c>
      <c r="P7" s="153" t="s">
        <v>255</v>
      </c>
      <c r="Q7" s="153" t="s">
        <v>255</v>
      </c>
      <c r="R7" s="39">
        <v>6.7</v>
      </c>
      <c r="S7" s="153" t="s">
        <v>255</v>
      </c>
      <c r="T7" s="153" t="s">
        <v>255</v>
      </c>
      <c r="U7" s="32">
        <v>2741</v>
      </c>
    </row>
    <row r="8" spans="1:21" s="80" customFormat="1" ht="13.5" customHeight="1">
      <c r="A8" s="131" t="s">
        <v>302</v>
      </c>
      <c r="B8" s="154">
        <v>24016</v>
      </c>
      <c r="C8" s="101">
        <v>32039</v>
      </c>
      <c r="D8" s="48" t="s">
        <v>255</v>
      </c>
      <c r="E8" s="48" t="s">
        <v>255</v>
      </c>
      <c r="F8" s="39">
        <v>25</v>
      </c>
      <c r="G8" s="48" t="s">
        <v>255</v>
      </c>
      <c r="H8" s="48" t="s">
        <v>255</v>
      </c>
      <c r="I8" s="32">
        <v>86843</v>
      </c>
      <c r="J8" s="48" t="s">
        <v>255</v>
      </c>
      <c r="K8" s="48" t="s">
        <v>255</v>
      </c>
      <c r="L8" s="39">
        <v>67.7</v>
      </c>
      <c r="M8" s="48" t="s">
        <v>255</v>
      </c>
      <c r="N8" s="48" t="s">
        <v>255</v>
      </c>
      <c r="O8" s="32">
        <v>9360</v>
      </c>
      <c r="P8" s="48" t="s">
        <v>255</v>
      </c>
      <c r="Q8" s="48" t="s">
        <v>255</v>
      </c>
      <c r="R8" s="39">
        <v>7.3</v>
      </c>
      <c r="S8" s="48" t="s">
        <v>255</v>
      </c>
      <c r="T8" s="48" t="s">
        <v>255</v>
      </c>
      <c r="U8" s="32">
        <v>3046</v>
      </c>
    </row>
    <row r="9" spans="1:21" s="80" customFormat="1" ht="13.5" customHeight="1">
      <c r="A9" s="131" t="s">
        <v>303</v>
      </c>
      <c r="B9" s="154">
        <v>25842</v>
      </c>
      <c r="C9" s="101">
        <v>30993</v>
      </c>
      <c r="D9" s="48" t="s">
        <v>255</v>
      </c>
      <c r="E9" s="48" t="s">
        <v>255</v>
      </c>
      <c r="F9" s="39">
        <v>23.8</v>
      </c>
      <c r="G9" s="48" t="s">
        <v>255</v>
      </c>
      <c r="H9" s="48" t="s">
        <v>255</v>
      </c>
      <c r="I9" s="32">
        <v>88362</v>
      </c>
      <c r="J9" s="48" t="s">
        <v>255</v>
      </c>
      <c r="K9" s="48" t="s">
        <v>255</v>
      </c>
      <c r="L9" s="39">
        <v>67.8</v>
      </c>
      <c r="M9" s="48" t="s">
        <v>255</v>
      </c>
      <c r="N9" s="48" t="s">
        <v>255</v>
      </c>
      <c r="O9" s="32">
        <v>10971</v>
      </c>
      <c r="P9" s="48" t="s">
        <v>255</v>
      </c>
      <c r="Q9" s="48" t="s">
        <v>255</v>
      </c>
      <c r="R9" s="39">
        <v>8.4</v>
      </c>
      <c r="S9" s="48" t="s">
        <v>255</v>
      </c>
      <c r="T9" s="48" t="s">
        <v>255</v>
      </c>
      <c r="U9" s="32">
        <v>3521</v>
      </c>
    </row>
    <row r="10" spans="1:21" s="80" customFormat="1" ht="13.5" customHeight="1">
      <c r="A10" s="131" t="s">
        <v>304</v>
      </c>
      <c r="B10" s="154">
        <v>27668</v>
      </c>
      <c r="C10" s="101">
        <v>32328</v>
      </c>
      <c r="D10" s="48" t="s">
        <v>255</v>
      </c>
      <c r="E10" s="48" t="s">
        <v>255</v>
      </c>
      <c r="F10" s="39">
        <v>24</v>
      </c>
      <c r="G10" s="48" t="s">
        <v>255</v>
      </c>
      <c r="H10" s="48" t="s">
        <v>255</v>
      </c>
      <c r="I10" s="32">
        <v>89610</v>
      </c>
      <c r="J10" s="48" t="s">
        <v>255</v>
      </c>
      <c r="K10" s="48" t="s">
        <v>255</v>
      </c>
      <c r="L10" s="39">
        <v>66.400000000000006</v>
      </c>
      <c r="M10" s="48" t="s">
        <v>255</v>
      </c>
      <c r="N10" s="48" t="s">
        <v>255</v>
      </c>
      <c r="O10" s="32">
        <v>12966</v>
      </c>
      <c r="P10" s="48" t="s">
        <v>255</v>
      </c>
      <c r="Q10" s="48" t="s">
        <v>255</v>
      </c>
      <c r="R10" s="39">
        <v>9.6</v>
      </c>
      <c r="S10" s="48" t="s">
        <v>255</v>
      </c>
      <c r="T10" s="48" t="s">
        <v>255</v>
      </c>
      <c r="U10" s="32">
        <v>4193</v>
      </c>
    </row>
    <row r="11" spans="1:21" s="80" customFormat="1" ht="13.5" customHeight="1">
      <c r="A11" s="131" t="s">
        <v>305</v>
      </c>
      <c r="B11" s="154">
        <v>29495</v>
      </c>
      <c r="C11" s="101">
        <v>31048</v>
      </c>
      <c r="D11" s="48" t="s">
        <v>255</v>
      </c>
      <c r="E11" s="48" t="s">
        <v>255</v>
      </c>
      <c r="F11" s="39">
        <v>22.6</v>
      </c>
      <c r="G11" s="48" t="s">
        <v>255</v>
      </c>
      <c r="H11" s="48" t="s">
        <v>255</v>
      </c>
      <c r="I11" s="32">
        <v>91358</v>
      </c>
      <c r="J11" s="48" t="s">
        <v>255</v>
      </c>
      <c r="K11" s="48" t="s">
        <v>255</v>
      </c>
      <c r="L11" s="39">
        <v>66.5</v>
      </c>
      <c r="M11" s="48" t="s">
        <v>255</v>
      </c>
      <c r="N11" s="48" t="s">
        <v>255</v>
      </c>
      <c r="O11" s="32">
        <v>14890</v>
      </c>
      <c r="P11" s="48" t="s">
        <v>255</v>
      </c>
      <c r="Q11" s="48" t="s">
        <v>255</v>
      </c>
      <c r="R11" s="39">
        <v>10.8</v>
      </c>
      <c r="S11" s="48" t="s">
        <v>255</v>
      </c>
      <c r="T11" s="48" t="s">
        <v>255</v>
      </c>
      <c r="U11" s="32">
        <v>5305</v>
      </c>
    </row>
    <row r="12" spans="1:21" s="80" customFormat="1" ht="13.5" customHeight="1">
      <c r="A12" s="131" t="s">
        <v>306</v>
      </c>
      <c r="B12" s="154">
        <v>31321</v>
      </c>
      <c r="C12" s="101">
        <v>28735</v>
      </c>
      <c r="D12" s="48" t="s">
        <v>255</v>
      </c>
      <c r="E12" s="48" t="s">
        <v>255</v>
      </c>
      <c r="F12" s="39">
        <v>20.7</v>
      </c>
      <c r="G12" s="48" t="s">
        <v>255</v>
      </c>
      <c r="H12" s="48" t="s">
        <v>255</v>
      </c>
      <c r="I12" s="32">
        <v>93334</v>
      </c>
      <c r="J12" s="48" t="s">
        <v>255</v>
      </c>
      <c r="K12" s="48" t="s">
        <v>255</v>
      </c>
      <c r="L12" s="39">
        <v>67.3</v>
      </c>
      <c r="M12" s="48" t="s">
        <v>255</v>
      </c>
      <c r="N12" s="48" t="s">
        <v>255</v>
      </c>
      <c r="O12" s="32">
        <v>16603</v>
      </c>
      <c r="P12" s="48" t="s">
        <v>255</v>
      </c>
      <c r="Q12" s="48" t="s">
        <v>255</v>
      </c>
      <c r="R12" s="39">
        <v>12</v>
      </c>
      <c r="S12" s="48" t="s">
        <v>255</v>
      </c>
      <c r="T12" s="48" t="s">
        <v>255</v>
      </c>
      <c r="U12" s="32">
        <v>6633</v>
      </c>
    </row>
    <row r="13" spans="1:21" s="80" customFormat="1" ht="13.5" customHeight="1">
      <c r="A13" s="131" t="s">
        <v>307</v>
      </c>
      <c r="B13" s="154">
        <v>33147</v>
      </c>
      <c r="C13" s="101">
        <v>24693</v>
      </c>
      <c r="D13" s="48" t="s">
        <v>255</v>
      </c>
      <c r="E13" s="48" t="s">
        <v>255</v>
      </c>
      <c r="F13" s="39">
        <v>17.899999999999999</v>
      </c>
      <c r="G13" s="48" t="s">
        <v>255</v>
      </c>
      <c r="H13" s="48" t="s">
        <v>255</v>
      </c>
      <c r="I13" s="32">
        <v>94545</v>
      </c>
      <c r="J13" s="48" t="s">
        <v>255</v>
      </c>
      <c r="K13" s="48" t="s">
        <v>255</v>
      </c>
      <c r="L13" s="39">
        <v>68.400000000000006</v>
      </c>
      <c r="M13" s="48" t="s">
        <v>255</v>
      </c>
      <c r="N13" s="48" t="s">
        <v>255</v>
      </c>
      <c r="O13" s="32">
        <v>19003</v>
      </c>
      <c r="P13" s="48" t="s">
        <v>255</v>
      </c>
      <c r="Q13" s="48" t="s">
        <v>255</v>
      </c>
      <c r="R13" s="39">
        <v>13.7</v>
      </c>
      <c r="S13" s="48" t="s">
        <v>255</v>
      </c>
      <c r="T13" s="48" t="s">
        <v>255</v>
      </c>
      <c r="U13" s="32">
        <v>7887</v>
      </c>
    </row>
    <row r="14" spans="1:21" s="80" customFormat="1" ht="13.5" customHeight="1">
      <c r="A14" s="131" t="s">
        <v>308</v>
      </c>
      <c r="B14" s="154">
        <v>34973</v>
      </c>
      <c r="C14" s="101">
        <v>22275</v>
      </c>
      <c r="D14" s="48" t="s">
        <v>255</v>
      </c>
      <c r="E14" s="48" t="s">
        <v>255</v>
      </c>
      <c r="F14" s="39">
        <v>16.100000000000001</v>
      </c>
      <c r="G14" s="48" t="s">
        <v>255</v>
      </c>
      <c r="H14" s="48" t="s">
        <v>255</v>
      </c>
      <c r="I14" s="32">
        <v>93038</v>
      </c>
      <c r="J14" s="48" t="s">
        <v>255</v>
      </c>
      <c r="K14" s="48" t="s">
        <v>255</v>
      </c>
      <c r="L14" s="39">
        <v>67.2</v>
      </c>
      <c r="M14" s="48" t="s">
        <v>255</v>
      </c>
      <c r="N14" s="48" t="s">
        <v>255</v>
      </c>
      <c r="O14" s="32">
        <v>23089</v>
      </c>
      <c r="P14" s="48" t="s">
        <v>255</v>
      </c>
      <c r="Q14" s="48" t="s">
        <v>255</v>
      </c>
      <c r="R14" s="39">
        <v>16.7</v>
      </c>
      <c r="S14" s="48" t="s">
        <v>255</v>
      </c>
      <c r="T14" s="48" t="s">
        <v>255</v>
      </c>
      <c r="U14" s="32">
        <v>9025</v>
      </c>
    </row>
    <row r="15" spans="1:21" s="80" customFormat="1" ht="13.5" customHeight="1">
      <c r="A15" s="132" t="s">
        <v>309</v>
      </c>
      <c r="B15" s="154">
        <v>36800</v>
      </c>
      <c r="C15" s="101">
        <v>20172</v>
      </c>
      <c r="D15" s="53">
        <v>10253</v>
      </c>
      <c r="E15" s="32">
        <v>9919</v>
      </c>
      <c r="F15" s="39">
        <v>14.8</v>
      </c>
      <c r="G15" s="48" t="s">
        <v>255</v>
      </c>
      <c r="H15" s="48" t="s">
        <v>255</v>
      </c>
      <c r="I15" s="32">
        <v>88340</v>
      </c>
      <c r="J15" s="32">
        <v>42759</v>
      </c>
      <c r="K15" s="32">
        <v>45581</v>
      </c>
      <c r="L15" s="39">
        <v>64.900000000000006</v>
      </c>
      <c r="M15" s="48" t="s">
        <v>255</v>
      </c>
      <c r="N15" s="48" t="s">
        <v>255</v>
      </c>
      <c r="O15" s="32">
        <v>27581</v>
      </c>
      <c r="P15" s="32">
        <v>11348</v>
      </c>
      <c r="Q15" s="32">
        <v>16233</v>
      </c>
      <c r="R15" s="39">
        <v>20.3</v>
      </c>
      <c r="S15" s="48" t="s">
        <v>255</v>
      </c>
      <c r="T15" s="48" t="s">
        <v>255</v>
      </c>
      <c r="U15" s="32">
        <v>11067</v>
      </c>
    </row>
    <row r="16" spans="1:21" s="80" customFormat="1" ht="13.5" customHeight="1">
      <c r="A16" s="131" t="s">
        <v>310</v>
      </c>
      <c r="B16" s="154">
        <v>38626</v>
      </c>
      <c r="C16" s="33">
        <v>18579</v>
      </c>
      <c r="D16" s="33">
        <v>9434</v>
      </c>
      <c r="E16" s="33">
        <v>9145</v>
      </c>
      <c r="F16" s="71">
        <v>13.764975217265677</v>
      </c>
      <c r="G16" s="71">
        <v>14.773866198947633</v>
      </c>
      <c r="H16" s="71">
        <v>12.859091356497041</v>
      </c>
      <c r="I16" s="33">
        <v>85358</v>
      </c>
      <c r="J16" s="33">
        <v>41593</v>
      </c>
      <c r="K16" s="33">
        <v>43765</v>
      </c>
      <c r="L16" s="71">
        <v>63.240796307409632</v>
      </c>
      <c r="M16" s="71">
        <v>65.135617639689301</v>
      </c>
      <c r="N16" s="71">
        <v>61.539435015537777</v>
      </c>
      <c r="O16" s="33">
        <v>31020</v>
      </c>
      <c r="P16" s="33">
        <v>12819</v>
      </c>
      <c r="Q16" s="33">
        <v>18201</v>
      </c>
      <c r="R16" s="71">
        <v>22.982374252628304</v>
      </c>
      <c r="S16" s="71">
        <v>20.074855925833123</v>
      </c>
      <c r="T16" s="71">
        <v>25.593036826637793</v>
      </c>
      <c r="U16" s="33">
        <v>14255</v>
      </c>
    </row>
    <row r="17" spans="1:21" s="80" customFormat="1" ht="13.5" customHeight="1">
      <c r="A17" s="131" t="s">
        <v>327</v>
      </c>
      <c r="B17" s="154">
        <v>38991</v>
      </c>
      <c r="C17" s="33">
        <v>18148</v>
      </c>
      <c r="D17" s="33">
        <v>9160</v>
      </c>
      <c r="E17" s="33">
        <v>8988</v>
      </c>
      <c r="F17" s="71">
        <v>13.50568938700483</v>
      </c>
      <c r="G17" s="71">
        <v>14.417477256272232</v>
      </c>
      <c r="H17" s="71">
        <v>12.687926142379197</v>
      </c>
      <c r="I17" s="33">
        <v>84841</v>
      </c>
      <c r="J17" s="33">
        <v>41433</v>
      </c>
      <c r="K17" s="33">
        <v>43408</v>
      </c>
      <c r="L17" s="71">
        <v>63.13842810683694</v>
      </c>
      <c r="M17" s="71">
        <v>65.213901218245354</v>
      </c>
      <c r="N17" s="71">
        <v>61.276980194525606</v>
      </c>
      <c r="O17" s="33">
        <v>31368</v>
      </c>
      <c r="P17" s="33">
        <v>12931</v>
      </c>
      <c r="Q17" s="33">
        <v>18437</v>
      </c>
      <c r="R17" s="71">
        <v>23.343975352191286</v>
      </c>
      <c r="S17" s="71">
        <v>20.352881921490855</v>
      </c>
      <c r="T17" s="71">
        <v>26.026623752452743</v>
      </c>
      <c r="U17" s="48" t="s">
        <v>255</v>
      </c>
    </row>
    <row r="18" spans="1:21" s="80" customFormat="1" ht="13.5" customHeight="1">
      <c r="A18" s="131" t="s">
        <v>328</v>
      </c>
      <c r="B18" s="154">
        <v>39356</v>
      </c>
      <c r="C18" s="33">
        <v>17928</v>
      </c>
      <c r="D18" s="33">
        <v>9038</v>
      </c>
      <c r="E18" s="33">
        <v>8890</v>
      </c>
      <c r="F18" s="71">
        <v>13.4</v>
      </c>
      <c r="G18" s="71">
        <v>14.3</v>
      </c>
      <c r="H18" s="71">
        <v>12.6</v>
      </c>
      <c r="I18" s="33">
        <v>83610</v>
      </c>
      <c r="J18" s="33">
        <v>40856</v>
      </c>
      <c r="K18" s="33">
        <v>42754</v>
      </c>
      <c r="L18" s="71">
        <v>62.6</v>
      </c>
      <c r="M18" s="71">
        <v>64.7</v>
      </c>
      <c r="N18" s="71">
        <v>60.7</v>
      </c>
      <c r="O18" s="33">
        <v>32086</v>
      </c>
      <c r="P18" s="33">
        <v>13267</v>
      </c>
      <c r="Q18" s="33">
        <v>18819</v>
      </c>
      <c r="R18" s="71">
        <v>24</v>
      </c>
      <c r="S18" s="71">
        <v>21</v>
      </c>
      <c r="T18" s="71">
        <v>26.7</v>
      </c>
      <c r="U18" s="48" t="s">
        <v>255</v>
      </c>
    </row>
    <row r="19" spans="1:21" s="80" customFormat="1" ht="13.5" customHeight="1">
      <c r="A19" s="131" t="s">
        <v>329</v>
      </c>
      <c r="B19" s="154">
        <v>39722</v>
      </c>
      <c r="C19" s="33">
        <v>17731</v>
      </c>
      <c r="D19" s="33">
        <v>8950</v>
      </c>
      <c r="E19" s="33">
        <v>8781</v>
      </c>
      <c r="F19" s="71">
        <v>13.3</v>
      </c>
      <c r="G19" s="71">
        <v>14.2</v>
      </c>
      <c r="H19" s="71">
        <v>12.5</v>
      </c>
      <c r="I19" s="33">
        <v>82444</v>
      </c>
      <c r="J19" s="33">
        <v>40305</v>
      </c>
      <c r="K19" s="33">
        <v>42139</v>
      </c>
      <c r="L19" s="71">
        <v>62</v>
      </c>
      <c r="M19" s="71">
        <v>64.2</v>
      </c>
      <c r="N19" s="71">
        <v>60.1</v>
      </c>
      <c r="O19" s="33">
        <v>32709</v>
      </c>
      <c r="P19" s="33">
        <v>13553</v>
      </c>
      <c r="Q19" s="33">
        <v>19156</v>
      </c>
      <c r="R19" s="71">
        <v>24.6</v>
      </c>
      <c r="S19" s="71">
        <v>21.6</v>
      </c>
      <c r="T19" s="71">
        <v>27.3</v>
      </c>
      <c r="U19" s="48" t="s">
        <v>255</v>
      </c>
    </row>
    <row r="20" spans="1:21" s="80" customFormat="1" ht="13.5" customHeight="1">
      <c r="A20" s="131" t="s">
        <v>330</v>
      </c>
      <c r="B20" s="154">
        <v>40087</v>
      </c>
      <c r="C20" s="33">
        <v>17413</v>
      </c>
      <c r="D20" s="33">
        <v>8801</v>
      </c>
      <c r="E20" s="33">
        <v>8612</v>
      </c>
      <c r="F20" s="71">
        <v>13.2</v>
      </c>
      <c r="G20" s="71">
        <v>14.1</v>
      </c>
      <c r="H20" s="71">
        <v>12.3</v>
      </c>
      <c r="I20" s="33">
        <v>81346</v>
      </c>
      <c r="J20" s="33">
        <v>39794</v>
      </c>
      <c r="K20" s="33">
        <v>41552</v>
      </c>
      <c r="L20" s="71">
        <v>61.5</v>
      </c>
      <c r="M20" s="71">
        <v>63.7</v>
      </c>
      <c r="N20" s="71">
        <v>59.6</v>
      </c>
      <c r="O20" s="33">
        <v>33451</v>
      </c>
      <c r="P20" s="33">
        <v>13868</v>
      </c>
      <c r="Q20" s="33">
        <v>19583</v>
      </c>
      <c r="R20" s="71">
        <v>25.3</v>
      </c>
      <c r="S20" s="71">
        <v>22.2</v>
      </c>
      <c r="T20" s="71">
        <v>28.1</v>
      </c>
      <c r="U20" s="48" t="s">
        <v>255</v>
      </c>
    </row>
    <row r="21" spans="1:21" s="80" customFormat="1" ht="13.5" customHeight="1">
      <c r="A21" s="131" t="s">
        <v>311</v>
      </c>
      <c r="B21" s="154">
        <v>40452</v>
      </c>
      <c r="C21" s="33">
        <v>16967</v>
      </c>
      <c r="D21" s="33">
        <v>8611</v>
      </c>
      <c r="E21" s="33">
        <v>8356</v>
      </c>
      <c r="F21" s="71">
        <v>13.1</v>
      </c>
      <c r="G21" s="71">
        <v>14.1</v>
      </c>
      <c r="H21" s="71">
        <v>12.2</v>
      </c>
      <c r="I21" s="33">
        <v>78666</v>
      </c>
      <c r="J21" s="33">
        <v>38340</v>
      </c>
      <c r="K21" s="33">
        <v>40326</v>
      </c>
      <c r="L21" s="71">
        <v>60.8</v>
      </c>
      <c r="M21" s="71">
        <v>62.9</v>
      </c>
      <c r="N21" s="71">
        <v>59</v>
      </c>
      <c r="O21" s="33">
        <v>33681</v>
      </c>
      <c r="P21" s="33">
        <v>14013</v>
      </c>
      <c r="Q21" s="33">
        <v>19668</v>
      </c>
      <c r="R21" s="71">
        <v>26</v>
      </c>
      <c r="S21" s="71">
        <v>23</v>
      </c>
      <c r="T21" s="71">
        <v>28.8</v>
      </c>
      <c r="U21" s="33">
        <v>17127</v>
      </c>
    </row>
    <row r="22" spans="1:21" s="80" customFormat="1" ht="13.5" customHeight="1">
      <c r="A22" s="131" t="s">
        <v>331</v>
      </c>
      <c r="B22" s="154">
        <v>40817</v>
      </c>
      <c r="C22" s="101">
        <v>16835</v>
      </c>
      <c r="D22" s="32">
        <v>8582</v>
      </c>
      <c r="E22" s="32">
        <v>8253</v>
      </c>
      <c r="F22" s="71">
        <v>13</v>
      </c>
      <c r="G22" s="49">
        <v>14</v>
      </c>
      <c r="H22" s="49">
        <v>12</v>
      </c>
      <c r="I22" s="32">
        <v>78436</v>
      </c>
      <c r="J22" s="32">
        <v>38136</v>
      </c>
      <c r="K22" s="32">
        <v>40300</v>
      </c>
      <c r="L22" s="71">
        <v>60.4</v>
      </c>
      <c r="M22" s="49">
        <v>62.3</v>
      </c>
      <c r="N22" s="49">
        <v>58.7</v>
      </c>
      <c r="O22" s="32">
        <v>33598</v>
      </c>
      <c r="P22" s="32">
        <v>13989</v>
      </c>
      <c r="Q22" s="32">
        <v>19609</v>
      </c>
      <c r="R22" s="71">
        <v>25.9</v>
      </c>
      <c r="S22" s="49">
        <v>22.8</v>
      </c>
      <c r="T22" s="49">
        <v>28.6</v>
      </c>
      <c r="U22" s="48" t="s">
        <v>255</v>
      </c>
    </row>
    <row r="23" spans="1:21" s="80" customFormat="1" ht="13.5" customHeight="1">
      <c r="A23" s="131" t="s">
        <v>332</v>
      </c>
      <c r="B23" s="154">
        <v>41183</v>
      </c>
      <c r="C23" s="101">
        <v>16596</v>
      </c>
      <c r="D23" s="32">
        <v>8484</v>
      </c>
      <c r="E23" s="32">
        <v>8112</v>
      </c>
      <c r="F23" s="71">
        <v>12.9</v>
      </c>
      <c r="G23" s="49">
        <v>13.9</v>
      </c>
      <c r="H23" s="49">
        <v>11.9</v>
      </c>
      <c r="I23" s="32">
        <v>77229</v>
      </c>
      <c r="J23" s="32">
        <v>37536</v>
      </c>
      <c r="K23" s="32">
        <v>39693</v>
      </c>
      <c r="L23" s="71">
        <v>59.8</v>
      </c>
      <c r="M23" s="49">
        <v>61.6</v>
      </c>
      <c r="N23" s="49">
        <v>58.2</v>
      </c>
      <c r="O23" s="32">
        <v>34338</v>
      </c>
      <c r="P23" s="32">
        <v>14385</v>
      </c>
      <c r="Q23" s="32">
        <v>19953</v>
      </c>
      <c r="R23" s="71">
        <v>26.6</v>
      </c>
      <c r="S23" s="49">
        <v>23.6</v>
      </c>
      <c r="T23" s="49">
        <v>29.3</v>
      </c>
      <c r="U23" s="48" t="s">
        <v>255</v>
      </c>
    </row>
    <row r="24" spans="1:21" s="80" customFormat="1" ht="13.5" customHeight="1">
      <c r="A24" s="132" t="s">
        <v>333</v>
      </c>
      <c r="B24" s="154">
        <v>41548</v>
      </c>
      <c r="C24" s="101">
        <v>16337</v>
      </c>
      <c r="D24" s="32">
        <v>8337</v>
      </c>
      <c r="E24" s="32">
        <v>8000</v>
      </c>
      <c r="F24" s="49">
        <v>12.7</v>
      </c>
      <c r="G24" s="49">
        <v>13.8</v>
      </c>
      <c r="H24" s="49">
        <v>11.8</v>
      </c>
      <c r="I24" s="32">
        <v>75599</v>
      </c>
      <c r="J24" s="32">
        <v>36752</v>
      </c>
      <c r="K24" s="32">
        <v>38847</v>
      </c>
      <c r="L24" s="49">
        <v>59</v>
      </c>
      <c r="M24" s="49">
        <v>60.8</v>
      </c>
      <c r="N24" s="49">
        <v>57.3</v>
      </c>
      <c r="O24" s="32">
        <v>35279</v>
      </c>
      <c r="P24" s="32">
        <v>14827</v>
      </c>
      <c r="Q24" s="32">
        <v>20452</v>
      </c>
      <c r="R24" s="49">
        <v>27.5</v>
      </c>
      <c r="S24" s="49">
        <v>24.5</v>
      </c>
      <c r="T24" s="49">
        <v>30.2</v>
      </c>
      <c r="U24" s="48" t="s">
        <v>255</v>
      </c>
    </row>
    <row r="25" spans="1:21" s="80" customFormat="1" ht="13.5" customHeight="1">
      <c r="A25" s="132" t="s">
        <v>334</v>
      </c>
      <c r="B25" s="154">
        <v>41913</v>
      </c>
      <c r="C25" s="101">
        <v>16072</v>
      </c>
      <c r="D25" s="32">
        <v>8244</v>
      </c>
      <c r="E25" s="32">
        <v>7828</v>
      </c>
      <c r="F25" s="49">
        <v>12.6</v>
      </c>
      <c r="G25" s="49">
        <v>13.7</v>
      </c>
      <c r="H25" s="49">
        <v>11.6</v>
      </c>
      <c r="I25" s="32">
        <v>74272</v>
      </c>
      <c r="J25" s="32">
        <v>36081</v>
      </c>
      <c r="K25" s="32">
        <v>38191</v>
      </c>
      <c r="L25" s="49">
        <v>58.2</v>
      </c>
      <c r="M25" s="49">
        <v>60</v>
      </c>
      <c r="N25" s="49">
        <v>56.7</v>
      </c>
      <c r="O25" s="32">
        <v>36286</v>
      </c>
      <c r="P25" s="32">
        <v>15332</v>
      </c>
      <c r="Q25" s="32">
        <v>20954</v>
      </c>
      <c r="R25" s="49">
        <v>28.4</v>
      </c>
      <c r="S25" s="49">
        <v>25.5</v>
      </c>
      <c r="T25" s="49">
        <v>31.1</v>
      </c>
      <c r="U25" s="48" t="s">
        <v>255</v>
      </c>
    </row>
    <row r="26" spans="1:21" s="80" customFormat="1" ht="13.5" customHeight="1">
      <c r="A26" s="147" t="s">
        <v>312</v>
      </c>
      <c r="B26" s="154">
        <v>42278</v>
      </c>
      <c r="C26" s="38">
        <v>15880</v>
      </c>
      <c r="D26" s="38">
        <v>8133</v>
      </c>
      <c r="E26" s="38">
        <v>7747</v>
      </c>
      <c r="F26" s="39">
        <v>12.5</v>
      </c>
      <c r="G26" s="39">
        <v>13.524119926199999</v>
      </c>
      <c r="H26" s="71">
        <v>11.534796462299999</v>
      </c>
      <c r="I26" s="38">
        <v>73987</v>
      </c>
      <c r="J26" s="38">
        <v>36053</v>
      </c>
      <c r="K26" s="38">
        <v>37934</v>
      </c>
      <c r="L26" s="39">
        <v>58.1</v>
      </c>
      <c r="M26" s="39">
        <v>59.951444202399998</v>
      </c>
      <c r="N26" s="39">
        <v>56.481343616899998</v>
      </c>
      <c r="O26" s="38">
        <v>37432</v>
      </c>
      <c r="P26" s="38">
        <v>15951</v>
      </c>
      <c r="Q26" s="38">
        <v>21481</v>
      </c>
      <c r="R26" s="39">
        <v>29.4</v>
      </c>
      <c r="S26" s="39">
        <v>26.524435871400001</v>
      </c>
      <c r="T26" s="39">
        <v>31.983859920800001</v>
      </c>
      <c r="U26" s="38">
        <v>19143</v>
      </c>
    </row>
    <row r="27" spans="1:21" s="80" customFormat="1" ht="13.5" customHeight="1">
      <c r="A27" s="147" t="s">
        <v>335</v>
      </c>
      <c r="B27" s="154">
        <v>42644</v>
      </c>
      <c r="C27" s="38">
        <v>15542</v>
      </c>
      <c r="D27" s="38">
        <v>7944</v>
      </c>
      <c r="E27" s="38">
        <v>7598</v>
      </c>
      <c r="F27" s="39">
        <v>12.2</v>
      </c>
      <c r="G27" s="39">
        <v>13.2</v>
      </c>
      <c r="H27" s="39">
        <v>11.4</v>
      </c>
      <c r="I27" s="38">
        <v>72872</v>
      </c>
      <c r="J27" s="38">
        <v>35597</v>
      </c>
      <c r="K27" s="38">
        <v>37275</v>
      </c>
      <c r="L27" s="39">
        <v>57.4</v>
      </c>
      <c r="M27" s="39">
        <v>59.3</v>
      </c>
      <c r="N27" s="39">
        <v>55.8</v>
      </c>
      <c r="O27" s="38">
        <v>37977</v>
      </c>
      <c r="P27" s="38">
        <v>16191</v>
      </c>
      <c r="Q27" s="38">
        <v>21786</v>
      </c>
      <c r="R27" s="39">
        <v>29.9</v>
      </c>
      <c r="S27" s="39">
        <v>27</v>
      </c>
      <c r="T27" s="39">
        <v>32.6</v>
      </c>
      <c r="U27" s="48" t="s">
        <v>255</v>
      </c>
    </row>
    <row r="28" spans="1:21" s="80" customFormat="1" ht="13.5" customHeight="1">
      <c r="A28" s="147" t="s">
        <v>336</v>
      </c>
      <c r="B28" s="154">
        <v>43009</v>
      </c>
      <c r="C28" s="38">
        <v>15218</v>
      </c>
      <c r="D28" s="38">
        <v>7782</v>
      </c>
      <c r="E28" s="38">
        <v>7436</v>
      </c>
      <c r="F28" s="39">
        <v>12.1</v>
      </c>
      <c r="G28" s="39">
        <v>13.1</v>
      </c>
      <c r="H28" s="39">
        <v>11.2</v>
      </c>
      <c r="I28" s="38">
        <v>71820</v>
      </c>
      <c r="J28" s="38">
        <v>35056</v>
      </c>
      <c r="K28" s="38">
        <v>36764</v>
      </c>
      <c r="L28" s="39">
        <v>57</v>
      </c>
      <c r="M28" s="39">
        <v>58.9</v>
      </c>
      <c r="N28" s="39">
        <v>55.4</v>
      </c>
      <c r="O28" s="38">
        <v>38378</v>
      </c>
      <c r="P28" s="38">
        <v>16378</v>
      </c>
      <c r="Q28" s="38">
        <v>22000</v>
      </c>
      <c r="R28" s="39">
        <v>30.5</v>
      </c>
      <c r="S28" s="39">
        <v>27.5</v>
      </c>
      <c r="T28" s="39">
        <v>33.1</v>
      </c>
      <c r="U28" s="44" t="s">
        <v>255</v>
      </c>
    </row>
    <row r="29" spans="1:21" s="80" customFormat="1" ht="13.5" customHeight="1">
      <c r="A29" s="147" t="s">
        <v>337</v>
      </c>
      <c r="B29" s="154">
        <v>43374</v>
      </c>
      <c r="C29" s="38">
        <v>14879</v>
      </c>
      <c r="D29" s="38">
        <v>7562</v>
      </c>
      <c r="E29" s="38">
        <v>7317</v>
      </c>
      <c r="F29" s="39">
        <v>11.9</v>
      </c>
      <c r="G29" s="39">
        <v>12.8</v>
      </c>
      <c r="H29" s="39">
        <v>11.1</v>
      </c>
      <c r="I29" s="38">
        <v>70646</v>
      </c>
      <c r="J29" s="38">
        <v>34537</v>
      </c>
      <c r="K29" s="38">
        <v>36109</v>
      </c>
      <c r="L29" s="39">
        <v>56.7</v>
      </c>
      <c r="M29" s="39">
        <v>58.6</v>
      </c>
      <c r="N29" s="39">
        <v>54.9</v>
      </c>
      <c r="O29" s="38">
        <v>38607</v>
      </c>
      <c r="P29" s="38">
        <v>16480</v>
      </c>
      <c r="Q29" s="38">
        <v>22127</v>
      </c>
      <c r="R29" s="39">
        <v>31</v>
      </c>
      <c r="S29" s="39">
        <v>28</v>
      </c>
      <c r="T29" s="39">
        <v>33.700000000000003</v>
      </c>
      <c r="U29" s="44" t="s">
        <v>255</v>
      </c>
    </row>
    <row r="30" spans="1:21" s="80" customFormat="1" ht="13.5" customHeight="1">
      <c r="A30" s="147" t="s">
        <v>341</v>
      </c>
      <c r="B30" s="154">
        <v>43739</v>
      </c>
      <c r="C30" s="38">
        <v>14572</v>
      </c>
      <c r="D30" s="38">
        <v>7422</v>
      </c>
      <c r="E30" s="38">
        <v>7150</v>
      </c>
      <c r="F30" s="39">
        <v>11.8</v>
      </c>
      <c r="G30" s="39">
        <v>12.7</v>
      </c>
      <c r="H30" s="39">
        <v>11</v>
      </c>
      <c r="I30" s="38">
        <v>69740</v>
      </c>
      <c r="J30" s="38">
        <v>34229</v>
      </c>
      <c r="K30" s="38">
        <v>35511</v>
      </c>
      <c r="L30" s="39">
        <v>56.4</v>
      </c>
      <c r="M30" s="39">
        <v>58.5</v>
      </c>
      <c r="N30" s="39">
        <v>54.5</v>
      </c>
      <c r="O30" s="38">
        <v>38801</v>
      </c>
      <c r="P30" s="38">
        <v>16523</v>
      </c>
      <c r="Q30" s="38">
        <v>22278</v>
      </c>
      <c r="R30" s="39">
        <v>31.4</v>
      </c>
      <c r="S30" s="39">
        <v>28.2</v>
      </c>
      <c r="T30" s="39">
        <v>34.200000000000003</v>
      </c>
      <c r="U30" s="44" t="s">
        <v>255</v>
      </c>
    </row>
    <row r="31" spans="1:21" s="80" customFormat="1" ht="13.5" customHeight="1">
      <c r="A31" s="147" t="s">
        <v>313</v>
      </c>
      <c r="B31" s="154">
        <v>44105</v>
      </c>
      <c r="C31" s="38">
        <v>14205</v>
      </c>
      <c r="D31" s="38">
        <v>7228</v>
      </c>
      <c r="E31" s="38">
        <v>6977</v>
      </c>
      <c r="F31" s="39">
        <v>11.7</v>
      </c>
      <c r="G31" s="39">
        <v>12.6</v>
      </c>
      <c r="H31" s="39">
        <v>10.9</v>
      </c>
      <c r="I31" s="38">
        <v>68102</v>
      </c>
      <c r="J31" s="38">
        <v>33445</v>
      </c>
      <c r="K31" s="38">
        <v>34657</v>
      </c>
      <c r="L31" s="39">
        <v>56.1</v>
      </c>
      <c r="M31" s="39">
        <v>58.3</v>
      </c>
      <c r="N31" s="39">
        <v>54.1</v>
      </c>
      <c r="O31" s="38">
        <v>39098</v>
      </c>
      <c r="P31" s="38">
        <v>16669</v>
      </c>
      <c r="Q31" s="38">
        <v>22429</v>
      </c>
      <c r="R31" s="39">
        <v>32.200000000000003</v>
      </c>
      <c r="S31" s="39">
        <v>29.1</v>
      </c>
      <c r="T31" s="39">
        <v>35</v>
      </c>
      <c r="U31" s="44">
        <v>21136</v>
      </c>
    </row>
    <row r="32" spans="1:21" ht="13.5" customHeight="1">
      <c r="A32" s="147" t="s">
        <v>339</v>
      </c>
      <c r="B32" s="154">
        <v>44470</v>
      </c>
      <c r="C32" s="107">
        <v>13986</v>
      </c>
      <c r="D32" s="107">
        <v>7139</v>
      </c>
      <c r="E32" s="107">
        <v>6847</v>
      </c>
      <c r="F32" s="106">
        <v>11.5</v>
      </c>
      <c r="G32" s="106">
        <v>12.4</v>
      </c>
      <c r="H32" s="106">
        <v>10.7</v>
      </c>
      <c r="I32" s="107">
        <v>67002</v>
      </c>
      <c r="J32" s="107">
        <v>32898</v>
      </c>
      <c r="K32" s="107">
        <v>34104</v>
      </c>
      <c r="L32" s="106">
        <v>55.1</v>
      </c>
      <c r="M32" s="108">
        <v>57</v>
      </c>
      <c r="N32" s="106">
        <v>53.3</v>
      </c>
      <c r="O32" s="107">
        <v>39308</v>
      </c>
      <c r="P32" s="107">
        <v>16826</v>
      </c>
      <c r="Q32" s="107">
        <v>22482</v>
      </c>
      <c r="R32" s="106">
        <v>32.299999999999997</v>
      </c>
      <c r="S32" s="106">
        <v>29.2</v>
      </c>
      <c r="T32" s="106">
        <v>35.1</v>
      </c>
      <c r="U32" s="44" t="s">
        <v>255</v>
      </c>
    </row>
    <row r="33" spans="1:21" ht="13.5" customHeight="1">
      <c r="A33" s="147" t="s">
        <v>667</v>
      </c>
      <c r="B33" s="154">
        <v>44835</v>
      </c>
      <c r="C33" s="38">
        <v>13586</v>
      </c>
      <c r="D33" s="38">
        <v>6955</v>
      </c>
      <c r="E33" s="38">
        <v>6631</v>
      </c>
      <c r="F33" s="39">
        <v>11.287897041351291</v>
      </c>
      <c r="G33" s="39">
        <v>12.180171975972399</v>
      </c>
      <c r="H33" s="39">
        <v>10.482468620569731</v>
      </c>
      <c r="I33" s="38">
        <v>66197</v>
      </c>
      <c r="J33" s="38">
        <v>32542</v>
      </c>
      <c r="K33" s="38">
        <v>33655</v>
      </c>
      <c r="L33" s="39">
        <v>54.999626118528731</v>
      </c>
      <c r="M33" s="39">
        <v>56.990245354722333</v>
      </c>
      <c r="N33" s="39">
        <v>53.202756963546115</v>
      </c>
      <c r="O33" s="38">
        <v>39216</v>
      </c>
      <c r="P33" s="38">
        <v>16785</v>
      </c>
      <c r="Q33" s="38">
        <v>22431</v>
      </c>
      <c r="R33" s="39">
        <v>32.582523949185358</v>
      </c>
      <c r="S33" s="39">
        <v>29.395282044097303</v>
      </c>
      <c r="T33" s="39">
        <v>35.459546618609508</v>
      </c>
      <c r="U33" s="44" t="s">
        <v>255</v>
      </c>
    </row>
    <row r="34" spans="1:21" ht="13.5" customHeight="1">
      <c r="A34" s="147" t="s">
        <v>699</v>
      </c>
      <c r="B34" s="154">
        <v>45200</v>
      </c>
      <c r="C34" s="38">
        <v>13193</v>
      </c>
      <c r="D34" s="38">
        <v>6806</v>
      </c>
      <c r="E34" s="38">
        <v>6387</v>
      </c>
      <c r="F34" s="39">
        <v>11.0973722283907</v>
      </c>
      <c r="G34" s="39">
        <v>12.067589850883881</v>
      </c>
      <c r="H34" s="39">
        <v>10.221653196767225</v>
      </c>
      <c r="I34" s="38">
        <v>65305</v>
      </c>
      <c r="J34" s="38">
        <v>32106</v>
      </c>
      <c r="K34" s="38">
        <v>33199</v>
      </c>
      <c r="L34" s="39">
        <v>54.931698125904241</v>
      </c>
      <c r="M34" s="39">
        <v>56.926541250731397</v>
      </c>
      <c r="N34" s="39">
        <v>53.131151476354319</v>
      </c>
      <c r="O34" s="38">
        <v>39026</v>
      </c>
      <c r="P34" s="38">
        <v>16668</v>
      </c>
      <c r="Q34" s="38">
        <v>22358</v>
      </c>
      <c r="R34" s="39">
        <v>32.826957370209612</v>
      </c>
      <c r="S34" s="39">
        <v>29.55371549140942</v>
      </c>
      <c r="T34" s="39">
        <v>35.781387533007923</v>
      </c>
      <c r="U34" s="44" t="s">
        <v>255</v>
      </c>
    </row>
    <row r="35" spans="1:21" ht="13.5" customHeight="1">
      <c r="A35" s="147" t="s">
        <v>701</v>
      </c>
      <c r="B35" s="154">
        <v>45566</v>
      </c>
      <c r="C35" s="38">
        <v>12728</v>
      </c>
      <c r="D35" s="38">
        <v>6565</v>
      </c>
      <c r="E35" s="38">
        <v>6163</v>
      </c>
      <c r="F35" s="39">
        <v>10.850162394401016</v>
      </c>
      <c r="G35" s="39">
        <v>11.811377784174732</v>
      </c>
      <c r="H35" s="39">
        <v>9.9846091535034436</v>
      </c>
      <c r="I35" s="38">
        <v>64351</v>
      </c>
      <c r="J35" s="38">
        <v>31630</v>
      </c>
      <c r="K35" s="38">
        <v>32721</v>
      </c>
      <c r="L35" s="39">
        <v>54.856913909655859</v>
      </c>
      <c r="M35" s="39">
        <v>56.906912309740562</v>
      </c>
      <c r="N35" s="39">
        <v>53.010935601458073</v>
      </c>
      <c r="O35" s="38">
        <v>38868</v>
      </c>
      <c r="P35" s="38">
        <v>16568</v>
      </c>
      <c r="Q35" s="38">
        <v>22300</v>
      </c>
      <c r="R35" s="39">
        <v>33.133572591575948</v>
      </c>
      <c r="S35" s="39">
        <v>29.80821129142528</v>
      </c>
      <c r="T35" s="39">
        <v>36.127987039287163</v>
      </c>
      <c r="U35" s="44" t="s">
        <v>255</v>
      </c>
    </row>
    <row r="36" spans="1:21" ht="13.5" customHeight="1">
      <c r="A36" s="35"/>
      <c r="B36" s="35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ht="13.5" customHeight="1">
      <c r="A37" s="112"/>
      <c r="B37" s="112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13.5" customHeight="1">
      <c r="A38" s="81" t="s">
        <v>675</v>
      </c>
      <c r="C38" s="22"/>
    </row>
    <row r="39" spans="1:21" ht="13.5" customHeight="1">
      <c r="A39" s="86" t="s">
        <v>676</v>
      </c>
    </row>
    <row r="40" spans="1:21" ht="13.5" customHeight="1">
      <c r="A40" s="23" t="s">
        <v>678</v>
      </c>
      <c r="B40" s="23"/>
    </row>
    <row r="41" spans="1:21" ht="13.5" customHeight="1">
      <c r="A41" s="22" t="s">
        <v>677</v>
      </c>
    </row>
    <row r="42" spans="1:21" ht="13.5" customHeight="1">
      <c r="A42" s="81"/>
      <c r="B42" s="81"/>
    </row>
  </sheetData>
  <sheetProtection algorithmName="SHA-512" hashValue="U4PZMNHZEeVAjbAvxdmPfXh7E9hY1km0+k2IwqoK8Y8ivdiHozif1suDmXDD7hfdbOkf3lqzGxgBpq95iYlRfw==" saltValue="wG10mEziolZe07INJCB/KA==" spinCount="100000" sheet="1" objects="1" scenarios="1"/>
  <mergeCells count="7">
    <mergeCell ref="U4:U5"/>
    <mergeCell ref="R4:T4"/>
    <mergeCell ref="C4:E4"/>
    <mergeCell ref="F4:H4"/>
    <mergeCell ref="I4:K4"/>
    <mergeCell ref="L4:N4"/>
    <mergeCell ref="O4:Q4"/>
  </mergeCells>
  <phoneticPr fontId="8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P20"/>
  <sheetViews>
    <sheetView zoomScaleSheetLayoutView="50" workbookViewId="0">
      <pane xSplit="2" ySplit="6" topLeftCell="C7" activePane="bottomRight" state="frozen"/>
      <selection activeCell="C23" sqref="C23"/>
      <selection pane="topRight" activeCell="C23" sqref="C23"/>
      <selection pane="bottomLeft" activeCell="C23" sqref="C23"/>
      <selection pane="bottomRight" activeCell="A16" sqref="A16"/>
    </sheetView>
  </sheetViews>
  <sheetFormatPr defaultColWidth="9.625" defaultRowHeight="13.5" customHeight="1"/>
  <cols>
    <col min="1" max="1" width="8.125" style="24" bestFit="1" customWidth="1"/>
    <col min="2" max="2" width="7.375" style="24" bestFit="1" customWidth="1"/>
    <col min="3" max="3" width="6.625" style="24" customWidth="1"/>
    <col min="4" max="68" width="6.625" style="22" customWidth="1"/>
    <col min="69" max="16384" width="9.625" style="22"/>
  </cols>
  <sheetData>
    <row r="1" spans="1:68" ht="13.5" customHeight="1">
      <c r="A1" s="20" t="s">
        <v>168</v>
      </c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68" ht="13.5" customHeight="1">
      <c r="C2" s="22"/>
      <c r="D2" s="4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68" ht="13.5" customHeight="1">
      <c r="A3" s="13"/>
      <c r="B3" s="13"/>
      <c r="C3" s="113"/>
      <c r="D3" s="109"/>
      <c r="E3" s="110"/>
      <c r="F3" s="110"/>
      <c r="G3" s="116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</row>
    <row r="4" spans="1:68" s="31" customFormat="1" ht="13.5" customHeight="1">
      <c r="A4" s="117"/>
      <c r="B4" s="102"/>
      <c r="C4" s="228" t="s">
        <v>36</v>
      </c>
      <c r="D4" s="228"/>
      <c r="E4" s="228"/>
      <c r="F4" s="228" t="s">
        <v>6</v>
      </c>
      <c r="G4" s="228"/>
      <c r="H4" s="228"/>
      <c r="I4" s="228" t="s">
        <v>38</v>
      </c>
      <c r="J4" s="228"/>
      <c r="K4" s="228"/>
      <c r="L4" s="228" t="s">
        <v>13</v>
      </c>
      <c r="M4" s="228"/>
      <c r="N4" s="228"/>
      <c r="O4" s="228" t="s">
        <v>40</v>
      </c>
      <c r="P4" s="228"/>
      <c r="Q4" s="228"/>
      <c r="R4" s="228" t="s">
        <v>42</v>
      </c>
      <c r="S4" s="228"/>
      <c r="T4" s="228"/>
      <c r="U4" s="228" t="s">
        <v>43</v>
      </c>
      <c r="V4" s="228"/>
      <c r="W4" s="228"/>
      <c r="X4" s="228" t="s">
        <v>44</v>
      </c>
      <c r="Y4" s="228"/>
      <c r="Z4" s="228"/>
      <c r="AA4" s="228" t="s">
        <v>45</v>
      </c>
      <c r="AB4" s="228"/>
      <c r="AC4" s="228"/>
      <c r="AD4" s="228" t="s">
        <v>46</v>
      </c>
      <c r="AE4" s="228"/>
      <c r="AF4" s="228"/>
      <c r="AG4" s="228" t="s">
        <v>47</v>
      </c>
      <c r="AH4" s="228"/>
      <c r="AI4" s="228"/>
      <c r="AJ4" s="228" t="s">
        <v>49</v>
      </c>
      <c r="AK4" s="228"/>
      <c r="AL4" s="228"/>
      <c r="AM4" s="228" t="s">
        <v>50</v>
      </c>
      <c r="AN4" s="228"/>
      <c r="AO4" s="228"/>
      <c r="AP4" s="228" t="s">
        <v>51</v>
      </c>
      <c r="AQ4" s="228"/>
      <c r="AR4" s="228"/>
      <c r="AS4" s="228" t="s">
        <v>53</v>
      </c>
      <c r="AT4" s="228"/>
      <c r="AU4" s="228"/>
      <c r="AV4" s="228" t="s">
        <v>54</v>
      </c>
      <c r="AW4" s="228"/>
      <c r="AX4" s="228"/>
      <c r="AY4" s="228" t="s">
        <v>8</v>
      </c>
      <c r="AZ4" s="228"/>
      <c r="BA4" s="228"/>
      <c r="BB4" s="228" t="s">
        <v>55</v>
      </c>
      <c r="BC4" s="228"/>
      <c r="BD4" s="228"/>
      <c r="BE4" s="228" t="s">
        <v>57</v>
      </c>
      <c r="BF4" s="228"/>
      <c r="BG4" s="228"/>
      <c r="BH4" s="228" t="s">
        <v>59</v>
      </c>
      <c r="BI4" s="228"/>
      <c r="BJ4" s="228"/>
      <c r="BK4" s="228" t="s">
        <v>60</v>
      </c>
      <c r="BL4" s="228"/>
      <c r="BM4" s="228"/>
      <c r="BN4" s="228" t="s">
        <v>63</v>
      </c>
      <c r="BO4" s="228"/>
      <c r="BP4" s="230"/>
    </row>
    <row r="5" spans="1:68" s="31" customFormat="1" ht="13.5" customHeight="1">
      <c r="A5" s="157"/>
      <c r="B5" s="158"/>
      <c r="C5" s="82" t="s">
        <v>98</v>
      </c>
      <c r="D5" s="82" t="s">
        <v>189</v>
      </c>
      <c r="E5" s="82" t="s">
        <v>188</v>
      </c>
      <c r="F5" s="82" t="s">
        <v>98</v>
      </c>
      <c r="G5" s="82" t="s">
        <v>189</v>
      </c>
      <c r="H5" s="82" t="s">
        <v>188</v>
      </c>
      <c r="I5" s="82" t="s">
        <v>98</v>
      </c>
      <c r="J5" s="82" t="s">
        <v>189</v>
      </c>
      <c r="K5" s="82" t="s">
        <v>188</v>
      </c>
      <c r="L5" s="82" t="s">
        <v>98</v>
      </c>
      <c r="M5" s="82" t="s">
        <v>189</v>
      </c>
      <c r="N5" s="82" t="s">
        <v>188</v>
      </c>
      <c r="O5" s="82" t="s">
        <v>98</v>
      </c>
      <c r="P5" s="82" t="s">
        <v>189</v>
      </c>
      <c r="Q5" s="82" t="s">
        <v>188</v>
      </c>
      <c r="R5" s="82" t="s">
        <v>98</v>
      </c>
      <c r="S5" s="82" t="s">
        <v>189</v>
      </c>
      <c r="T5" s="82" t="s">
        <v>188</v>
      </c>
      <c r="U5" s="82" t="s">
        <v>98</v>
      </c>
      <c r="V5" s="82" t="s">
        <v>189</v>
      </c>
      <c r="W5" s="82" t="s">
        <v>188</v>
      </c>
      <c r="X5" s="82" t="s">
        <v>98</v>
      </c>
      <c r="Y5" s="82" t="s">
        <v>189</v>
      </c>
      <c r="Z5" s="82" t="s">
        <v>188</v>
      </c>
      <c r="AA5" s="82" t="s">
        <v>98</v>
      </c>
      <c r="AB5" s="82" t="s">
        <v>189</v>
      </c>
      <c r="AC5" s="82" t="s">
        <v>188</v>
      </c>
      <c r="AD5" s="82" t="s">
        <v>98</v>
      </c>
      <c r="AE5" s="82" t="s">
        <v>189</v>
      </c>
      <c r="AF5" s="82" t="s">
        <v>188</v>
      </c>
      <c r="AG5" s="82" t="s">
        <v>98</v>
      </c>
      <c r="AH5" s="82" t="s">
        <v>189</v>
      </c>
      <c r="AI5" s="82" t="s">
        <v>188</v>
      </c>
      <c r="AJ5" s="82" t="s">
        <v>98</v>
      </c>
      <c r="AK5" s="82" t="s">
        <v>189</v>
      </c>
      <c r="AL5" s="82" t="s">
        <v>188</v>
      </c>
      <c r="AM5" s="82" t="s">
        <v>98</v>
      </c>
      <c r="AN5" s="82" t="s">
        <v>189</v>
      </c>
      <c r="AO5" s="82" t="s">
        <v>188</v>
      </c>
      <c r="AP5" s="82" t="s">
        <v>98</v>
      </c>
      <c r="AQ5" s="82" t="s">
        <v>189</v>
      </c>
      <c r="AR5" s="82" t="s">
        <v>188</v>
      </c>
      <c r="AS5" s="82" t="s">
        <v>98</v>
      </c>
      <c r="AT5" s="82" t="s">
        <v>189</v>
      </c>
      <c r="AU5" s="82" t="s">
        <v>188</v>
      </c>
      <c r="AV5" s="82" t="s">
        <v>98</v>
      </c>
      <c r="AW5" s="82" t="s">
        <v>189</v>
      </c>
      <c r="AX5" s="82" t="s">
        <v>188</v>
      </c>
      <c r="AY5" s="82" t="s">
        <v>98</v>
      </c>
      <c r="AZ5" s="82" t="s">
        <v>189</v>
      </c>
      <c r="BA5" s="82" t="s">
        <v>188</v>
      </c>
      <c r="BB5" s="82" t="s">
        <v>98</v>
      </c>
      <c r="BC5" s="82" t="s">
        <v>189</v>
      </c>
      <c r="BD5" s="82" t="s">
        <v>188</v>
      </c>
      <c r="BE5" s="82" t="s">
        <v>98</v>
      </c>
      <c r="BF5" s="82" t="s">
        <v>189</v>
      </c>
      <c r="BG5" s="82" t="s">
        <v>188</v>
      </c>
      <c r="BH5" s="82" t="s">
        <v>98</v>
      </c>
      <c r="BI5" s="82" t="s">
        <v>189</v>
      </c>
      <c r="BJ5" s="82" t="s">
        <v>188</v>
      </c>
      <c r="BK5" s="82" t="s">
        <v>98</v>
      </c>
      <c r="BL5" s="82" t="s">
        <v>189</v>
      </c>
      <c r="BM5" s="82" t="s">
        <v>188</v>
      </c>
      <c r="BN5" s="82" t="s">
        <v>98</v>
      </c>
      <c r="BO5" s="82" t="s">
        <v>189</v>
      </c>
      <c r="BP5" s="121" t="s">
        <v>188</v>
      </c>
    </row>
    <row r="6" spans="1:68" ht="13.5" customHeight="1">
      <c r="A6" s="129"/>
      <c r="B6" s="135"/>
      <c r="C6" s="130" t="s">
        <v>478</v>
      </c>
      <c r="D6" s="130" t="s">
        <v>478</v>
      </c>
      <c r="E6" s="130" t="s">
        <v>478</v>
      </c>
      <c r="F6" s="130" t="s">
        <v>478</v>
      </c>
      <c r="G6" s="130" t="s">
        <v>478</v>
      </c>
      <c r="H6" s="130" t="s">
        <v>478</v>
      </c>
      <c r="I6" s="130" t="s">
        <v>478</v>
      </c>
      <c r="J6" s="130" t="s">
        <v>478</v>
      </c>
      <c r="K6" s="130" t="s">
        <v>478</v>
      </c>
      <c r="L6" s="130" t="s">
        <v>478</v>
      </c>
      <c r="M6" s="130" t="s">
        <v>478</v>
      </c>
      <c r="N6" s="130" t="s">
        <v>478</v>
      </c>
      <c r="O6" s="130" t="s">
        <v>478</v>
      </c>
      <c r="P6" s="130" t="s">
        <v>478</v>
      </c>
      <c r="Q6" s="130" t="s">
        <v>478</v>
      </c>
      <c r="R6" s="130" t="s">
        <v>478</v>
      </c>
      <c r="S6" s="130" t="s">
        <v>478</v>
      </c>
      <c r="T6" s="130" t="s">
        <v>478</v>
      </c>
      <c r="U6" s="130" t="s">
        <v>478</v>
      </c>
      <c r="V6" s="130" t="s">
        <v>478</v>
      </c>
      <c r="W6" s="130" t="s">
        <v>478</v>
      </c>
      <c r="X6" s="130" t="s">
        <v>478</v>
      </c>
      <c r="Y6" s="130" t="s">
        <v>478</v>
      </c>
      <c r="Z6" s="130" t="s">
        <v>478</v>
      </c>
      <c r="AA6" s="130" t="s">
        <v>478</v>
      </c>
      <c r="AB6" s="130" t="s">
        <v>478</v>
      </c>
      <c r="AC6" s="130" t="s">
        <v>478</v>
      </c>
      <c r="AD6" s="130" t="s">
        <v>478</v>
      </c>
      <c r="AE6" s="130" t="s">
        <v>478</v>
      </c>
      <c r="AF6" s="130" t="s">
        <v>478</v>
      </c>
      <c r="AG6" s="130" t="s">
        <v>478</v>
      </c>
      <c r="AH6" s="130" t="s">
        <v>478</v>
      </c>
      <c r="AI6" s="130" t="s">
        <v>478</v>
      </c>
      <c r="AJ6" s="130" t="s">
        <v>478</v>
      </c>
      <c r="AK6" s="130" t="s">
        <v>478</v>
      </c>
      <c r="AL6" s="130" t="s">
        <v>478</v>
      </c>
      <c r="AM6" s="130" t="s">
        <v>478</v>
      </c>
      <c r="AN6" s="130" t="s">
        <v>478</v>
      </c>
      <c r="AO6" s="130" t="s">
        <v>478</v>
      </c>
      <c r="AP6" s="130" t="s">
        <v>478</v>
      </c>
      <c r="AQ6" s="130" t="s">
        <v>478</v>
      </c>
      <c r="AR6" s="130" t="s">
        <v>478</v>
      </c>
      <c r="AS6" s="130" t="s">
        <v>478</v>
      </c>
      <c r="AT6" s="130" t="s">
        <v>478</v>
      </c>
      <c r="AU6" s="130" t="s">
        <v>478</v>
      </c>
      <c r="AV6" s="130" t="s">
        <v>478</v>
      </c>
      <c r="AW6" s="130" t="s">
        <v>478</v>
      </c>
      <c r="AX6" s="130" t="s">
        <v>478</v>
      </c>
      <c r="AY6" s="130" t="s">
        <v>478</v>
      </c>
      <c r="AZ6" s="130" t="s">
        <v>478</v>
      </c>
      <c r="BA6" s="130" t="s">
        <v>478</v>
      </c>
      <c r="BB6" s="130" t="s">
        <v>478</v>
      </c>
      <c r="BC6" s="130" t="s">
        <v>478</v>
      </c>
      <c r="BD6" s="130" t="s">
        <v>478</v>
      </c>
      <c r="BE6" s="130" t="s">
        <v>478</v>
      </c>
      <c r="BF6" s="130" t="s">
        <v>478</v>
      </c>
      <c r="BG6" s="130" t="s">
        <v>478</v>
      </c>
      <c r="BH6" s="130" t="s">
        <v>478</v>
      </c>
      <c r="BI6" s="130" t="s">
        <v>478</v>
      </c>
      <c r="BJ6" s="130" t="s">
        <v>478</v>
      </c>
      <c r="BK6" s="130" t="s">
        <v>478</v>
      </c>
      <c r="BL6" s="130" t="s">
        <v>478</v>
      </c>
      <c r="BM6" s="130" t="s">
        <v>478</v>
      </c>
      <c r="BN6" s="130" t="s">
        <v>478</v>
      </c>
      <c r="BO6" s="130" t="s">
        <v>478</v>
      </c>
      <c r="BP6" s="130" t="s">
        <v>478</v>
      </c>
    </row>
    <row r="7" spans="1:68" ht="13.5" customHeight="1">
      <c r="A7" s="146" t="s">
        <v>308</v>
      </c>
      <c r="B7" s="159">
        <v>34973</v>
      </c>
      <c r="C7" s="101">
        <v>138404</v>
      </c>
      <c r="D7" s="32">
        <v>65293</v>
      </c>
      <c r="E7" s="32">
        <v>73111</v>
      </c>
      <c r="F7" s="32">
        <v>6593</v>
      </c>
      <c r="G7" s="32">
        <v>3390</v>
      </c>
      <c r="H7" s="32">
        <v>3203</v>
      </c>
      <c r="I7" s="32">
        <v>7482</v>
      </c>
      <c r="J7" s="32">
        <v>3798</v>
      </c>
      <c r="K7" s="32">
        <v>3684</v>
      </c>
      <c r="L7" s="32">
        <v>8200</v>
      </c>
      <c r="M7" s="32">
        <v>4117</v>
      </c>
      <c r="N7" s="32">
        <v>4083</v>
      </c>
      <c r="O7" s="32">
        <v>8973</v>
      </c>
      <c r="P7" s="32">
        <v>4475</v>
      </c>
      <c r="Q7" s="32">
        <v>4498</v>
      </c>
      <c r="R7" s="32">
        <v>9706</v>
      </c>
      <c r="S7" s="32">
        <v>4551</v>
      </c>
      <c r="T7" s="32">
        <v>5155</v>
      </c>
      <c r="U7" s="32">
        <v>8648</v>
      </c>
      <c r="V7" s="32">
        <v>4058</v>
      </c>
      <c r="W7" s="32">
        <v>4590</v>
      </c>
      <c r="X7" s="32">
        <v>8618</v>
      </c>
      <c r="Y7" s="32">
        <v>4161</v>
      </c>
      <c r="Z7" s="32">
        <v>4457</v>
      </c>
      <c r="AA7" s="32">
        <v>8480</v>
      </c>
      <c r="AB7" s="32">
        <v>4177</v>
      </c>
      <c r="AC7" s="32">
        <v>4303</v>
      </c>
      <c r="AD7" s="32">
        <v>9393</v>
      </c>
      <c r="AE7" s="32">
        <v>4507</v>
      </c>
      <c r="AF7" s="32">
        <v>4886</v>
      </c>
      <c r="AG7" s="32">
        <v>11227</v>
      </c>
      <c r="AH7" s="32">
        <v>5586</v>
      </c>
      <c r="AI7" s="32">
        <v>5641</v>
      </c>
      <c r="AJ7" s="32">
        <v>9444</v>
      </c>
      <c r="AK7" s="32">
        <v>4498</v>
      </c>
      <c r="AL7" s="32">
        <v>4946</v>
      </c>
      <c r="AM7" s="32">
        <v>9135</v>
      </c>
      <c r="AN7" s="32">
        <v>4319</v>
      </c>
      <c r="AO7" s="32">
        <v>4816</v>
      </c>
      <c r="AP7" s="32">
        <v>9414</v>
      </c>
      <c r="AQ7" s="32">
        <v>4464</v>
      </c>
      <c r="AR7" s="32">
        <v>4950</v>
      </c>
      <c r="AS7" s="32">
        <v>8255</v>
      </c>
      <c r="AT7" s="32">
        <v>3894</v>
      </c>
      <c r="AU7" s="32">
        <v>4361</v>
      </c>
      <c r="AV7" s="32">
        <v>5809</v>
      </c>
      <c r="AW7" s="32">
        <v>2246</v>
      </c>
      <c r="AX7" s="32">
        <v>3563</v>
      </c>
      <c r="AY7" s="32">
        <v>4070</v>
      </c>
      <c r="AZ7" s="32">
        <v>1476</v>
      </c>
      <c r="BA7" s="32">
        <v>2594</v>
      </c>
      <c r="BB7" s="32">
        <v>2911</v>
      </c>
      <c r="BC7" s="32">
        <v>999</v>
      </c>
      <c r="BD7" s="32">
        <v>1912</v>
      </c>
      <c r="BE7" s="32">
        <v>1510</v>
      </c>
      <c r="BF7" s="32">
        <v>431</v>
      </c>
      <c r="BG7" s="32">
        <v>1079</v>
      </c>
      <c r="BH7" s="32">
        <v>459</v>
      </c>
      <c r="BI7" s="32">
        <v>126</v>
      </c>
      <c r="BJ7" s="32">
        <v>333</v>
      </c>
      <c r="BK7" s="32">
        <v>75</v>
      </c>
      <c r="BL7" s="32">
        <v>19</v>
      </c>
      <c r="BM7" s="32">
        <v>56</v>
      </c>
      <c r="BN7" s="32">
        <v>2</v>
      </c>
      <c r="BO7" s="32">
        <v>1</v>
      </c>
      <c r="BP7" s="32">
        <v>1</v>
      </c>
    </row>
    <row r="8" spans="1:68" ht="13.5" customHeight="1">
      <c r="A8" s="146" t="s">
        <v>309</v>
      </c>
      <c r="B8" s="159">
        <v>36800</v>
      </c>
      <c r="C8" s="101">
        <v>136173</v>
      </c>
      <c r="D8" s="32">
        <v>64413</v>
      </c>
      <c r="E8" s="32">
        <v>71760</v>
      </c>
      <c r="F8" s="32">
        <v>6073</v>
      </c>
      <c r="G8" s="32">
        <v>3052</v>
      </c>
      <c r="H8" s="32">
        <v>3021</v>
      </c>
      <c r="I8" s="32">
        <v>6612</v>
      </c>
      <c r="J8" s="32">
        <v>3398</v>
      </c>
      <c r="K8" s="32">
        <v>3214</v>
      </c>
      <c r="L8" s="32">
        <v>7487</v>
      </c>
      <c r="M8" s="32">
        <v>3803</v>
      </c>
      <c r="N8" s="32">
        <v>3684</v>
      </c>
      <c r="O8" s="32">
        <v>8003</v>
      </c>
      <c r="P8" s="32">
        <v>4061</v>
      </c>
      <c r="Q8" s="32">
        <v>3942</v>
      </c>
      <c r="R8" s="32">
        <v>7507</v>
      </c>
      <c r="S8" s="32">
        <v>3658</v>
      </c>
      <c r="T8" s="32">
        <v>3849</v>
      </c>
      <c r="U8" s="32">
        <v>9224</v>
      </c>
      <c r="V8" s="32">
        <v>4483</v>
      </c>
      <c r="W8" s="32">
        <v>4741</v>
      </c>
      <c r="X8" s="32">
        <v>8483</v>
      </c>
      <c r="Y8" s="32">
        <v>4044</v>
      </c>
      <c r="Z8" s="32">
        <v>4439</v>
      </c>
      <c r="AA8" s="32">
        <v>8519</v>
      </c>
      <c r="AB8" s="32">
        <v>4090</v>
      </c>
      <c r="AC8" s="32">
        <v>4429</v>
      </c>
      <c r="AD8" s="32">
        <v>8381</v>
      </c>
      <c r="AE8" s="32">
        <v>4096</v>
      </c>
      <c r="AF8" s="32">
        <v>4285</v>
      </c>
      <c r="AG8" s="32">
        <v>9229</v>
      </c>
      <c r="AH8" s="32">
        <v>4423</v>
      </c>
      <c r="AI8" s="32">
        <v>4806</v>
      </c>
      <c r="AJ8" s="32">
        <v>10918</v>
      </c>
      <c r="AK8" s="32">
        <v>5396</v>
      </c>
      <c r="AL8" s="32">
        <v>5522</v>
      </c>
      <c r="AM8" s="32">
        <v>9205</v>
      </c>
      <c r="AN8" s="32">
        <v>4355</v>
      </c>
      <c r="AO8" s="32">
        <v>4850</v>
      </c>
      <c r="AP8" s="32">
        <v>8871</v>
      </c>
      <c r="AQ8" s="32">
        <v>4153</v>
      </c>
      <c r="AR8" s="32">
        <v>4718</v>
      </c>
      <c r="AS8" s="32">
        <v>8929</v>
      </c>
      <c r="AT8" s="32">
        <v>4156</v>
      </c>
      <c r="AU8" s="32">
        <v>4773</v>
      </c>
      <c r="AV8" s="32">
        <v>7585</v>
      </c>
      <c r="AW8" s="32">
        <v>3481</v>
      </c>
      <c r="AX8" s="32">
        <v>4104</v>
      </c>
      <c r="AY8" s="32">
        <v>5139</v>
      </c>
      <c r="AZ8" s="32">
        <v>1884</v>
      </c>
      <c r="BA8" s="32">
        <v>3255</v>
      </c>
      <c r="BB8" s="32">
        <v>3205</v>
      </c>
      <c r="BC8" s="32">
        <v>1064</v>
      </c>
      <c r="BD8" s="32">
        <v>2141</v>
      </c>
      <c r="BE8" s="32">
        <v>1878</v>
      </c>
      <c r="BF8" s="32">
        <v>575</v>
      </c>
      <c r="BG8" s="32">
        <v>1303</v>
      </c>
      <c r="BH8" s="32">
        <v>700</v>
      </c>
      <c r="BI8" s="32">
        <v>156</v>
      </c>
      <c r="BJ8" s="32">
        <v>544</v>
      </c>
      <c r="BK8" s="32">
        <v>145</v>
      </c>
      <c r="BL8" s="32">
        <v>32</v>
      </c>
      <c r="BM8" s="32">
        <v>113</v>
      </c>
      <c r="BN8" s="32">
        <v>80</v>
      </c>
      <c r="BO8" s="32">
        <v>53</v>
      </c>
      <c r="BP8" s="32">
        <v>27</v>
      </c>
    </row>
    <row r="9" spans="1:68" ht="13.5" customHeight="1">
      <c r="A9" s="146" t="s">
        <v>310</v>
      </c>
      <c r="B9" s="159">
        <v>38626</v>
      </c>
      <c r="C9" s="101">
        <v>134973</v>
      </c>
      <c r="D9" s="33">
        <v>63856</v>
      </c>
      <c r="E9" s="33">
        <v>71117</v>
      </c>
      <c r="F9" s="32">
        <v>5755</v>
      </c>
      <c r="G9" s="33">
        <v>2909</v>
      </c>
      <c r="H9" s="33">
        <v>2846</v>
      </c>
      <c r="I9" s="32">
        <v>6206</v>
      </c>
      <c r="J9" s="33">
        <v>3140</v>
      </c>
      <c r="K9" s="33">
        <v>3066</v>
      </c>
      <c r="L9" s="32">
        <v>6618</v>
      </c>
      <c r="M9" s="33">
        <v>3385</v>
      </c>
      <c r="N9" s="33">
        <v>3233</v>
      </c>
      <c r="O9" s="32">
        <v>7246</v>
      </c>
      <c r="P9" s="33">
        <v>3669</v>
      </c>
      <c r="Q9" s="33">
        <v>3577</v>
      </c>
      <c r="R9" s="32">
        <v>6881</v>
      </c>
      <c r="S9" s="33">
        <v>3384</v>
      </c>
      <c r="T9" s="33">
        <v>3497</v>
      </c>
      <c r="U9" s="32">
        <v>7685</v>
      </c>
      <c r="V9" s="33">
        <v>3842</v>
      </c>
      <c r="W9" s="33">
        <v>3843</v>
      </c>
      <c r="X9" s="32">
        <v>9278</v>
      </c>
      <c r="Y9" s="33">
        <v>4596</v>
      </c>
      <c r="Z9" s="33">
        <v>4682</v>
      </c>
      <c r="AA9" s="32">
        <v>8528</v>
      </c>
      <c r="AB9" s="33">
        <v>4090</v>
      </c>
      <c r="AC9" s="33">
        <v>4438</v>
      </c>
      <c r="AD9" s="32">
        <v>8563</v>
      </c>
      <c r="AE9" s="33">
        <v>4100</v>
      </c>
      <c r="AF9" s="33">
        <v>4463</v>
      </c>
      <c r="AG9" s="32">
        <v>8301</v>
      </c>
      <c r="AH9" s="33">
        <v>4065</v>
      </c>
      <c r="AI9" s="33">
        <v>4236</v>
      </c>
      <c r="AJ9" s="32">
        <v>9100</v>
      </c>
      <c r="AK9" s="33">
        <v>4311</v>
      </c>
      <c r="AL9" s="33">
        <v>4789</v>
      </c>
      <c r="AM9" s="32">
        <v>10734</v>
      </c>
      <c r="AN9" s="33">
        <v>5304</v>
      </c>
      <c r="AO9" s="33">
        <v>5430</v>
      </c>
      <c r="AP9" s="32">
        <v>9042</v>
      </c>
      <c r="AQ9" s="33">
        <v>4232</v>
      </c>
      <c r="AR9" s="33">
        <v>4810</v>
      </c>
      <c r="AS9" s="32">
        <v>8517</v>
      </c>
      <c r="AT9" s="33">
        <v>3928</v>
      </c>
      <c r="AU9" s="33">
        <v>4589</v>
      </c>
      <c r="AV9" s="32">
        <v>8248</v>
      </c>
      <c r="AW9" s="33">
        <v>3701</v>
      </c>
      <c r="AX9" s="33">
        <v>4547</v>
      </c>
      <c r="AY9" s="32">
        <v>6718</v>
      </c>
      <c r="AZ9" s="33">
        <v>2922</v>
      </c>
      <c r="BA9" s="33">
        <v>3796</v>
      </c>
      <c r="BB9" s="32">
        <v>4107</v>
      </c>
      <c r="BC9" s="33">
        <v>1366</v>
      </c>
      <c r="BD9" s="33">
        <v>2741</v>
      </c>
      <c r="BE9" s="32">
        <v>2183</v>
      </c>
      <c r="BF9" s="33">
        <v>614</v>
      </c>
      <c r="BG9" s="33">
        <v>1569</v>
      </c>
      <c r="BH9" s="32">
        <v>982</v>
      </c>
      <c r="BI9" s="33">
        <v>248</v>
      </c>
      <c r="BJ9" s="33">
        <v>734</v>
      </c>
      <c r="BK9" s="32">
        <v>265</v>
      </c>
      <c r="BL9" s="33">
        <v>40</v>
      </c>
      <c r="BM9" s="33">
        <v>225</v>
      </c>
      <c r="BN9" s="156">
        <v>16</v>
      </c>
      <c r="BO9" s="33">
        <v>10</v>
      </c>
      <c r="BP9" s="33">
        <v>6</v>
      </c>
    </row>
    <row r="10" spans="1:68" ht="13.5" customHeight="1">
      <c r="A10" s="146" t="s">
        <v>311</v>
      </c>
      <c r="B10" s="159">
        <v>40452</v>
      </c>
      <c r="C10" s="101">
        <v>130271</v>
      </c>
      <c r="D10" s="33">
        <v>61482</v>
      </c>
      <c r="E10" s="33">
        <v>68789</v>
      </c>
      <c r="F10" s="32">
        <v>5117</v>
      </c>
      <c r="G10" s="33">
        <v>2582</v>
      </c>
      <c r="H10" s="33">
        <v>2535</v>
      </c>
      <c r="I10" s="32">
        <v>5705</v>
      </c>
      <c r="J10" s="33">
        <v>2936</v>
      </c>
      <c r="K10" s="33">
        <v>2769</v>
      </c>
      <c r="L10" s="32">
        <v>6145</v>
      </c>
      <c r="M10" s="33">
        <v>3093</v>
      </c>
      <c r="N10" s="33">
        <v>3052</v>
      </c>
      <c r="O10" s="32">
        <v>6343</v>
      </c>
      <c r="P10" s="33">
        <v>3263</v>
      </c>
      <c r="Q10" s="33">
        <v>3080</v>
      </c>
      <c r="R10" s="32">
        <v>5929</v>
      </c>
      <c r="S10" s="33">
        <v>2933</v>
      </c>
      <c r="T10" s="33">
        <v>2996</v>
      </c>
      <c r="U10" s="32">
        <v>6256</v>
      </c>
      <c r="V10" s="33">
        <v>3077</v>
      </c>
      <c r="W10" s="33">
        <v>3179</v>
      </c>
      <c r="X10" s="32">
        <v>7303</v>
      </c>
      <c r="Y10" s="33">
        <v>3620</v>
      </c>
      <c r="Z10" s="33">
        <v>3683</v>
      </c>
      <c r="AA10" s="32">
        <v>8946</v>
      </c>
      <c r="AB10" s="33">
        <v>4439</v>
      </c>
      <c r="AC10" s="33">
        <v>4507</v>
      </c>
      <c r="AD10" s="32">
        <v>8286</v>
      </c>
      <c r="AE10" s="33">
        <v>3923</v>
      </c>
      <c r="AF10" s="33">
        <v>4363</v>
      </c>
      <c r="AG10" s="32">
        <v>8342</v>
      </c>
      <c r="AH10" s="33">
        <v>3991</v>
      </c>
      <c r="AI10" s="33">
        <v>4351</v>
      </c>
      <c r="AJ10" s="32">
        <v>8058</v>
      </c>
      <c r="AK10" s="33">
        <v>3901</v>
      </c>
      <c r="AL10" s="33">
        <v>4157</v>
      </c>
      <c r="AM10" s="32">
        <v>8869</v>
      </c>
      <c r="AN10" s="33">
        <v>4171</v>
      </c>
      <c r="AO10" s="33">
        <v>4698</v>
      </c>
      <c r="AP10" s="32">
        <v>10334</v>
      </c>
      <c r="AQ10" s="33">
        <v>5022</v>
      </c>
      <c r="AR10" s="33">
        <v>5312</v>
      </c>
      <c r="AS10" s="32">
        <v>8664</v>
      </c>
      <c r="AT10" s="33">
        <v>4006</v>
      </c>
      <c r="AU10" s="33">
        <v>4658</v>
      </c>
      <c r="AV10" s="32">
        <v>7890</v>
      </c>
      <c r="AW10" s="33">
        <v>3533</v>
      </c>
      <c r="AX10" s="33">
        <v>4357</v>
      </c>
      <c r="AY10" s="32">
        <v>7363</v>
      </c>
      <c r="AZ10" s="33">
        <v>3142</v>
      </c>
      <c r="BA10" s="33">
        <v>4221</v>
      </c>
      <c r="BB10" s="32">
        <v>5405</v>
      </c>
      <c r="BC10" s="33">
        <v>2182</v>
      </c>
      <c r="BD10" s="33">
        <v>3223</v>
      </c>
      <c r="BE10" s="32">
        <v>2790</v>
      </c>
      <c r="BF10" s="33">
        <v>826</v>
      </c>
      <c r="BG10" s="33">
        <v>1964</v>
      </c>
      <c r="BH10" s="32">
        <v>1199</v>
      </c>
      <c r="BI10" s="33">
        <v>258</v>
      </c>
      <c r="BJ10" s="33">
        <v>941</v>
      </c>
      <c r="BK10" s="32">
        <v>370</v>
      </c>
      <c r="BL10" s="33">
        <v>66</v>
      </c>
      <c r="BM10" s="33">
        <v>304</v>
      </c>
      <c r="BN10" s="32">
        <v>957</v>
      </c>
      <c r="BO10" s="33">
        <v>518</v>
      </c>
      <c r="BP10" s="33">
        <v>439</v>
      </c>
    </row>
    <row r="11" spans="1:68" ht="13.5" customHeight="1">
      <c r="A11" s="147" t="s">
        <v>312</v>
      </c>
      <c r="B11" s="159">
        <v>42278</v>
      </c>
      <c r="C11" s="38">
        <v>127817</v>
      </c>
      <c r="D11" s="38">
        <v>60467</v>
      </c>
      <c r="E11" s="38">
        <v>67350</v>
      </c>
      <c r="F11" s="38">
        <v>4795</v>
      </c>
      <c r="G11" s="38">
        <v>2453</v>
      </c>
      <c r="H11" s="38">
        <v>2342</v>
      </c>
      <c r="I11" s="38">
        <v>5304</v>
      </c>
      <c r="J11" s="38">
        <v>2699</v>
      </c>
      <c r="K11" s="38">
        <v>2605</v>
      </c>
      <c r="L11" s="38">
        <v>5781</v>
      </c>
      <c r="M11" s="38">
        <v>2981</v>
      </c>
      <c r="N11" s="38">
        <v>2800</v>
      </c>
      <c r="O11" s="38">
        <v>6264</v>
      </c>
      <c r="P11" s="38">
        <v>3210</v>
      </c>
      <c r="Q11" s="38">
        <v>3054</v>
      </c>
      <c r="R11" s="38">
        <v>5487</v>
      </c>
      <c r="S11" s="38">
        <v>2767</v>
      </c>
      <c r="T11" s="38">
        <v>2720</v>
      </c>
      <c r="U11" s="38">
        <v>5897</v>
      </c>
      <c r="V11" s="38">
        <v>2905</v>
      </c>
      <c r="W11" s="38">
        <v>2992</v>
      </c>
      <c r="X11" s="38">
        <v>6428</v>
      </c>
      <c r="Y11" s="38">
        <v>3199</v>
      </c>
      <c r="Z11" s="38">
        <v>3229</v>
      </c>
      <c r="AA11" s="38">
        <v>7363</v>
      </c>
      <c r="AB11" s="38">
        <v>3635</v>
      </c>
      <c r="AC11" s="38">
        <v>3728</v>
      </c>
      <c r="AD11" s="38">
        <v>9057</v>
      </c>
      <c r="AE11" s="38">
        <v>4445</v>
      </c>
      <c r="AF11" s="38">
        <v>4612</v>
      </c>
      <c r="AG11" s="38">
        <v>8396</v>
      </c>
      <c r="AH11" s="38">
        <v>3989</v>
      </c>
      <c r="AI11" s="38">
        <v>4407</v>
      </c>
      <c r="AJ11" s="38">
        <v>8282</v>
      </c>
      <c r="AK11" s="38">
        <v>3916</v>
      </c>
      <c r="AL11" s="38">
        <v>4366</v>
      </c>
      <c r="AM11" s="38">
        <v>8018</v>
      </c>
      <c r="AN11" s="38">
        <v>3858</v>
      </c>
      <c r="AO11" s="38">
        <v>4160</v>
      </c>
      <c r="AP11" s="38">
        <v>8795</v>
      </c>
      <c r="AQ11" s="38">
        <v>4129</v>
      </c>
      <c r="AR11" s="38">
        <v>4666</v>
      </c>
      <c r="AS11" s="38">
        <v>10071</v>
      </c>
      <c r="AT11" s="38">
        <v>4872</v>
      </c>
      <c r="AU11" s="38">
        <v>5199</v>
      </c>
      <c r="AV11" s="38">
        <v>8218</v>
      </c>
      <c r="AW11" s="38">
        <v>3695</v>
      </c>
      <c r="AX11" s="38">
        <v>4523</v>
      </c>
      <c r="AY11" s="38">
        <v>7178</v>
      </c>
      <c r="AZ11" s="38">
        <v>3118</v>
      </c>
      <c r="BA11" s="38">
        <v>4060</v>
      </c>
      <c r="BB11" s="38">
        <v>6122</v>
      </c>
      <c r="BC11" s="38">
        <v>2449</v>
      </c>
      <c r="BD11" s="38">
        <v>3673</v>
      </c>
      <c r="BE11" s="38">
        <v>3817</v>
      </c>
      <c r="BF11" s="38">
        <v>1374</v>
      </c>
      <c r="BG11" s="38">
        <v>2443</v>
      </c>
      <c r="BH11" s="38">
        <v>1552</v>
      </c>
      <c r="BI11" s="38">
        <v>375</v>
      </c>
      <c r="BJ11" s="38">
        <v>1177</v>
      </c>
      <c r="BK11" s="38">
        <v>474</v>
      </c>
      <c r="BL11" s="38">
        <v>68</v>
      </c>
      <c r="BM11" s="38">
        <v>406</v>
      </c>
      <c r="BN11" s="38">
        <v>518</v>
      </c>
      <c r="BO11" s="38">
        <v>330</v>
      </c>
      <c r="BP11" s="38">
        <v>188</v>
      </c>
    </row>
    <row r="12" spans="1:68" ht="13.5" customHeight="1">
      <c r="A12" s="146" t="s">
        <v>313</v>
      </c>
      <c r="B12" s="159">
        <v>44105</v>
      </c>
      <c r="C12" s="38">
        <v>122765</v>
      </c>
      <c r="D12" s="38">
        <v>58161</v>
      </c>
      <c r="E12" s="38">
        <v>64604</v>
      </c>
      <c r="F12" s="38">
        <v>4131</v>
      </c>
      <c r="G12" s="38">
        <v>2108</v>
      </c>
      <c r="H12" s="38">
        <v>2023</v>
      </c>
      <c r="I12" s="38">
        <v>4808</v>
      </c>
      <c r="J12" s="38">
        <v>2454</v>
      </c>
      <c r="K12" s="38">
        <v>2354</v>
      </c>
      <c r="L12" s="38">
        <v>5266</v>
      </c>
      <c r="M12" s="38">
        <v>2666</v>
      </c>
      <c r="N12" s="38">
        <v>2600</v>
      </c>
      <c r="O12" s="38">
        <v>5729</v>
      </c>
      <c r="P12" s="38">
        <v>2962</v>
      </c>
      <c r="Q12" s="38">
        <v>2767</v>
      </c>
      <c r="R12" s="38">
        <v>5002</v>
      </c>
      <c r="S12" s="38">
        <v>2529</v>
      </c>
      <c r="T12" s="38">
        <v>2473</v>
      </c>
      <c r="U12" s="38">
        <v>4950</v>
      </c>
      <c r="V12" s="38">
        <v>2519</v>
      </c>
      <c r="W12" s="38">
        <v>2431</v>
      </c>
      <c r="X12" s="38">
        <v>5695</v>
      </c>
      <c r="Y12" s="38">
        <v>2894</v>
      </c>
      <c r="Z12" s="38">
        <v>2801</v>
      </c>
      <c r="AA12" s="38">
        <v>6365</v>
      </c>
      <c r="AB12" s="38">
        <v>3139</v>
      </c>
      <c r="AC12" s="38">
        <v>3226</v>
      </c>
      <c r="AD12" s="38">
        <v>7266</v>
      </c>
      <c r="AE12" s="38">
        <v>3579</v>
      </c>
      <c r="AF12" s="38">
        <v>3687</v>
      </c>
      <c r="AG12" s="38">
        <v>8887</v>
      </c>
      <c r="AH12" s="38">
        <v>4343</v>
      </c>
      <c r="AI12" s="38">
        <v>4544</v>
      </c>
      <c r="AJ12" s="38">
        <v>8191</v>
      </c>
      <c r="AK12" s="38">
        <v>3865</v>
      </c>
      <c r="AL12" s="38">
        <v>4326</v>
      </c>
      <c r="AM12" s="38">
        <v>8145</v>
      </c>
      <c r="AN12" s="38">
        <v>3832</v>
      </c>
      <c r="AO12" s="38">
        <v>4313</v>
      </c>
      <c r="AP12" s="38">
        <v>7872</v>
      </c>
      <c r="AQ12" s="38">
        <v>3783</v>
      </c>
      <c r="AR12" s="38">
        <v>4089</v>
      </c>
      <c r="AS12" s="38">
        <v>8493</v>
      </c>
      <c r="AT12" s="38">
        <v>3956</v>
      </c>
      <c r="AU12" s="38">
        <v>4537</v>
      </c>
      <c r="AV12" s="38">
        <v>9469</v>
      </c>
      <c r="AW12" s="38">
        <v>4521</v>
      </c>
      <c r="AX12" s="38">
        <v>4948</v>
      </c>
      <c r="AY12" s="38">
        <v>7516</v>
      </c>
      <c r="AZ12" s="38">
        <v>3269</v>
      </c>
      <c r="BA12" s="38">
        <v>4247</v>
      </c>
      <c r="BB12" s="38">
        <v>6201</v>
      </c>
      <c r="BC12" s="38">
        <v>2520</v>
      </c>
      <c r="BD12" s="38">
        <v>3681</v>
      </c>
      <c r="BE12" s="38">
        <v>4635</v>
      </c>
      <c r="BF12" s="38">
        <v>1651</v>
      </c>
      <c r="BG12" s="38">
        <v>2984</v>
      </c>
      <c r="BH12" s="38">
        <v>2117</v>
      </c>
      <c r="BI12" s="38">
        <v>650</v>
      </c>
      <c r="BJ12" s="38">
        <v>1467</v>
      </c>
      <c r="BK12" s="38">
        <v>667</v>
      </c>
      <c r="BL12" s="38">
        <v>102</v>
      </c>
      <c r="BM12" s="38">
        <v>565</v>
      </c>
      <c r="BN12" s="38">
        <v>1360</v>
      </c>
      <c r="BO12" s="38">
        <v>819</v>
      </c>
      <c r="BP12" s="38">
        <v>541</v>
      </c>
    </row>
    <row r="13" spans="1:68" ht="13.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</row>
    <row r="14" spans="1:68" ht="13.5" customHeight="1">
      <c r="A14" s="110"/>
      <c r="B14" s="110"/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</row>
    <row r="15" spans="1:68" ht="13.5" customHeight="1">
      <c r="A15" s="56" t="s">
        <v>679</v>
      </c>
      <c r="C15" s="22"/>
    </row>
    <row r="16" spans="1:68" ht="13.5" customHeight="1">
      <c r="A16" s="22"/>
      <c r="B16" s="22"/>
      <c r="C16" s="22"/>
    </row>
    <row r="17" spans="1:5" ht="13.5" customHeight="1">
      <c r="A17" s="22"/>
      <c r="B17" s="22"/>
      <c r="C17" s="22"/>
    </row>
    <row r="18" spans="1:5" ht="13.5" customHeight="1">
      <c r="A18" s="22"/>
      <c r="B18" s="22"/>
      <c r="C18" s="57"/>
      <c r="D18" s="57"/>
      <c r="E18" s="57"/>
    </row>
    <row r="19" spans="1:5" ht="13.5" customHeight="1">
      <c r="A19" s="22"/>
      <c r="B19" s="22"/>
      <c r="C19" s="22"/>
    </row>
    <row r="20" spans="1:5" ht="13.5" customHeight="1">
      <c r="D20" s="57"/>
    </row>
  </sheetData>
  <sheetProtection algorithmName="SHA-512" hashValue="EEikRd0hQn5Lp28UmKqSjis4iKzthOW5OPiFizMHUZF2anPns9WJn+cWehB7rvriXG5AQ4+a5KQqejZt1L/UFA==" saltValue="UlADdQKCBp2sAYn5ZM9aNQ==" spinCount="100000" sheet="1" objects="1" scenarios="1"/>
  <mergeCells count="22"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P4:AR4"/>
    <mergeCell ref="AS4:AU4"/>
    <mergeCell ref="BK4:BM4"/>
    <mergeCell ref="BN4:BP4"/>
    <mergeCell ref="AV4:AX4"/>
    <mergeCell ref="AY4:BA4"/>
    <mergeCell ref="BB4:BD4"/>
    <mergeCell ref="BE4:BG4"/>
    <mergeCell ref="BH4:BJ4"/>
  </mergeCells>
  <phoneticPr fontId="8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</vt:lpstr>
      <vt:lpstr>1-1</vt:lpstr>
      <vt:lpstr>1-2</vt:lpstr>
      <vt:lpstr>1-3</vt:lpstr>
      <vt:lpstr>2-1</vt:lpstr>
      <vt:lpstr>2-2</vt:lpstr>
      <vt:lpstr>2-3</vt:lpstr>
      <vt:lpstr>2-4</vt:lpstr>
      <vt:lpstr>2-5</vt:lpstr>
      <vt:lpstr>2-6</vt:lpstr>
      <vt:lpstr>2-7</vt:lpstr>
      <vt:lpstr>3-1</vt:lpstr>
      <vt:lpstr>3-2</vt:lpstr>
      <vt:lpstr>3-3</vt:lpstr>
      <vt:lpstr>3-4</vt:lpstr>
      <vt:lpstr>3-5</vt:lpstr>
      <vt:lpstr>4-1</vt:lpstr>
      <vt:lpstr>4-2</vt:lpstr>
      <vt:lpstr>5-1</vt:lpstr>
      <vt:lpstr>6-1</vt:lpstr>
      <vt:lpstr>6-2</vt:lpstr>
      <vt:lpstr>7-1</vt:lpstr>
      <vt:lpstr>7-2</vt:lpstr>
      <vt:lpstr>8-1</vt:lpstr>
      <vt:lpstr>8-2</vt:lpstr>
      <vt:lpstr>8-3</vt:lpstr>
      <vt:lpstr>8-4</vt:lpstr>
      <vt:lpstr>8-5</vt:lpstr>
      <vt:lpstr>8-6</vt:lpstr>
      <vt:lpstr>8-7</vt:lpstr>
      <vt:lpstr>8-8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2023-05-12T01:09:45Z</cp:lastPrinted>
  <dcterms:created xsi:type="dcterms:W3CDTF">2017-12-06T06:08:32Z</dcterms:created>
  <dcterms:modified xsi:type="dcterms:W3CDTF">2025-10-07T09:45:28Z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2022-03-09T02:59:12Z</vt:filetime>
  </property>
</Properties>
</file>