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3" r:id="rId1"/>
    <sheet name="1-1" sheetId="1" r:id="rId2"/>
    <sheet name="2-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6" i="3"/>
  <c r="G8" i="3" l="1"/>
  <c r="G6" i="3"/>
</calcChain>
</file>

<file path=xl/sharedStrings.xml><?xml version="1.0" encoding="utf-8"?>
<sst xmlns="http://schemas.openxmlformats.org/spreadsheetml/2006/main" count="86" uniqueCount="59">
  <si>
    <t xml:space="preserve">市道の延長・橋梁箇所延長        </t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</si>
  <si>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</si>
  <si>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</si>
  <si>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</si>
  <si>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</si>
  <si>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</si>
  <si>
    <t>平成22年度</t>
    <phoneticPr fontId="7"/>
  </si>
  <si>
    <t>平成23年度</t>
    <phoneticPr fontId="7"/>
  </si>
  <si>
    <t>平成24年度</t>
  </si>
  <si>
    <t>平成25年度</t>
    <phoneticPr fontId="5"/>
  </si>
  <si>
    <t>平成26年度</t>
  </si>
  <si>
    <t>平成27年度</t>
  </si>
  <si>
    <t>平成28年度</t>
  </si>
  <si>
    <t>資料出所：維持課</t>
    <phoneticPr fontId="7"/>
  </si>
  <si>
    <t>市営住宅管理戸数</t>
    <phoneticPr fontId="3"/>
  </si>
  <si>
    <t>平成18年度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</si>
  <si>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</si>
  <si>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phoneticPr fontId="7"/>
  </si>
  <si>
    <t>1-1</t>
    <phoneticPr fontId="3"/>
  </si>
  <si>
    <t>2-1</t>
    <phoneticPr fontId="3"/>
  </si>
  <si>
    <t>総数</t>
    <phoneticPr fontId="8"/>
  </si>
  <si>
    <t>木造</t>
    <phoneticPr fontId="8"/>
  </si>
  <si>
    <t>簡易耐火</t>
    <phoneticPr fontId="3"/>
  </si>
  <si>
    <t>耐火</t>
    <phoneticPr fontId="8"/>
  </si>
  <si>
    <t>管理戸数</t>
    <phoneticPr fontId="8"/>
  </si>
  <si>
    <t>木造</t>
    <phoneticPr fontId="8"/>
  </si>
  <si>
    <t>簡易耐火</t>
    <phoneticPr fontId="3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</si>
  <si>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</si>
  <si>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</si>
  <si>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</si>
  <si>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</si>
  <si>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～</t>
    <phoneticPr fontId="3"/>
  </si>
  <si>
    <t>道路</t>
    <rPh sb="0" eb="2">
      <t>ドウロ</t>
    </rPh>
    <phoneticPr fontId="3"/>
  </si>
  <si>
    <t>住宅</t>
    <rPh sb="0" eb="2">
      <t>ジュウタク</t>
    </rPh>
    <phoneticPr fontId="3"/>
  </si>
  <si>
    <t>平成17年</t>
    <rPh sb="0" eb="2">
      <t>ヘイセイ</t>
    </rPh>
    <rPh sb="4" eb="5">
      <t>ネン</t>
    </rPh>
    <phoneticPr fontId="3"/>
  </si>
  <si>
    <t>建設</t>
    <rPh sb="0" eb="2">
      <t>ケンセツ</t>
    </rPh>
    <phoneticPr fontId="3"/>
  </si>
  <si>
    <t>平成29年度</t>
    <phoneticPr fontId="3"/>
  </si>
  <si>
    <t>平成30年度</t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</si>
  <si>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</si>
  <si>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資料出所：住宅政策課</t>
    <rPh sb="5" eb="7">
      <t>ジュウタク</t>
    </rPh>
    <rPh sb="7" eb="10">
      <t>セイサクカ</t>
    </rPh>
    <phoneticPr fontId="7"/>
  </si>
  <si>
    <t>令和2年度</t>
    <rPh sb="0" eb="2">
      <t>レイワ</t>
    </rPh>
    <rPh sb="3" eb="4">
      <t>ネン</t>
    </rPh>
    <rPh sb="4" eb="5">
      <t>ド</t>
    </rPh>
    <phoneticPr fontId="3"/>
  </si>
  <si>
    <t>ｍ</t>
    <phoneticPr fontId="13"/>
  </si>
  <si>
    <t>％</t>
    <phoneticPr fontId="13"/>
  </si>
  <si>
    <t>道路実延長</t>
    <phoneticPr fontId="3"/>
  </si>
  <si>
    <t>うち舗装道</t>
    <phoneticPr fontId="3"/>
  </si>
  <si>
    <t>うち未舗装道
延長</t>
    <phoneticPr fontId="7"/>
  </si>
  <si>
    <t>橋梁</t>
    <phoneticPr fontId="3"/>
  </si>
  <si>
    <t>延長</t>
    <phoneticPr fontId="3"/>
  </si>
  <si>
    <t>舗装率</t>
    <phoneticPr fontId="3"/>
  </si>
  <si>
    <t>箇所</t>
    <phoneticPr fontId="3"/>
  </si>
  <si>
    <t>戸</t>
    <phoneticPr fontId="13"/>
  </si>
  <si>
    <t>管理戸数　(特定公共賃貸住宅・改良住宅・市単を含む)</t>
    <phoneticPr fontId="8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</si>
  <si>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</si>
  <si>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</si>
  <si>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</si>
  <si>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</si>
  <si>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令和4年度</t>
    <rPh sb="0" eb="2">
      <t>レイワ</t>
    </rPh>
    <rPh sb="3" eb="5">
      <t>ネンド</t>
    </rPh>
    <rPh sb="4" eb="5">
      <t>ド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</si>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</sst>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"/>
  </numFmts>
  <fonts count="15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</cellStyleXfs>
  <cellXfs count="63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vertical="center" wrapText="1"/>
    </xf>
    <xf numFmtId="0" fontId="4" fillId="0" borderId="0" xfId="2" applyFont="1" applyFill="1" applyBorder="1" applyAlignment="1" applyProtection="1">
      <alignment horizontal="left" vertical="center"/>
    </xf>
    <xf numFmtId="0" fontId="2" fillId="0" borderId="0" xfId="3" applyFont="1" applyFill="1" applyBorder="1" applyAlignment="1" applyProtection="1">
      <alignment vertical="center" wrapText="1"/>
      <protection locked="0"/>
    </xf>
    <xf numFmtId="38" fontId="2" fillId="0" borderId="0" xfId="4" applyFont="1" applyFill="1" applyBorder="1" applyAlignment="1" applyProtection="1">
      <alignment vertical="center"/>
      <protection locked="0"/>
    </xf>
    <xf numFmtId="0" fontId="2" fillId="0" borderId="0" xfId="3" applyFont="1" applyFill="1" applyAlignment="1" applyProtection="1">
      <alignment vertical="center"/>
      <protection locked="0"/>
    </xf>
    <xf numFmtId="0" fontId="2" fillId="0" borderId="1" xfId="3" applyFont="1" applyFill="1" applyBorder="1" applyAlignment="1" applyProtection="1">
      <alignment horizontal="center" vertical="center"/>
    </xf>
    <xf numFmtId="37" fontId="2" fillId="0" borderId="0" xfId="4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0" fontId="2" fillId="0" borderId="0" xfId="6" applyFont="1" applyFill="1" applyAlignment="1" applyProtection="1">
      <alignment horizontal="center" vertical="center"/>
    </xf>
    <xf numFmtId="0" fontId="4" fillId="0" borderId="0" xfId="2" applyFont="1" applyFill="1" applyBorder="1" applyAlignment="1" applyProtection="1">
      <alignment horizontal="right" vertical="center"/>
    </xf>
    <xf numFmtId="0" fontId="2" fillId="0" borderId="0" xfId="5" applyFont="1" applyFill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  <protection locked="0"/>
    </xf>
    <xf numFmtId="0" fontId="2" fillId="0" borderId="4" xfId="3" applyFont="1" applyFill="1" applyBorder="1" applyAlignment="1" applyProtection="1">
      <alignment horizontal="center" vertical="center"/>
    </xf>
    <xf numFmtId="0" fontId="1" fillId="0" borderId="0" xfId="2" applyFont="1" applyFill="1" applyBorder="1" applyAlignment="1" applyProtection="1">
      <alignment horizontal="left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0" borderId="0" xfId="5" applyFont="1" applyFill="1" applyAlignment="1" applyProtection="1">
      <alignment horizontal="center" vertical="center"/>
    </xf>
    <xf numFmtId="0" fontId="2" fillId="2" borderId="4" xfId="3" applyFont="1" applyFill="1" applyBorder="1" applyAlignment="1" applyProtection="1">
      <alignment vertical="center" wrapText="1"/>
      <protection locked="0"/>
    </xf>
    <xf numFmtId="0" fontId="2" fillId="2" borderId="8" xfId="3" applyFont="1" applyFill="1" applyBorder="1" applyAlignment="1" applyProtection="1">
      <alignment horizontal="center" vertical="center" wrapText="1"/>
      <protection locked="0"/>
    </xf>
    <xf numFmtId="0" fontId="2" fillId="2" borderId="6" xfId="3" applyFont="1" applyFill="1" applyBorder="1" applyAlignment="1" applyProtection="1">
      <alignment horizontal="center" vertical="center" wrapText="1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2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49" fontId="10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top"/>
    </xf>
    <xf numFmtId="0" fontId="10" fillId="0" borderId="9" xfId="0" applyFont="1" applyBorder="1" applyAlignment="1">
      <alignment vertical="top"/>
    </xf>
    <xf numFmtId="0" fontId="2" fillId="0" borderId="2" xfId="1" applyFont="1" applyFill="1" applyBorder="1" applyAlignment="1" applyProtection="1">
      <alignment vertical="center" wrapText="1"/>
    </xf>
    <xf numFmtId="0" fontId="2" fillId="0" borderId="2" xfId="1" applyFont="1" applyFill="1" applyBorder="1" applyAlignment="1" applyProtection="1">
      <alignment vertical="center"/>
    </xf>
    <xf numFmtId="0" fontId="2" fillId="2" borderId="6" xfId="3" applyFont="1" applyFill="1" applyBorder="1" applyAlignment="1" applyProtection="1">
      <alignment horizontal="center" vertical="center" wrapText="1"/>
    </xf>
    <xf numFmtId="38" fontId="12" fillId="0" borderId="7" xfId="4" applyFont="1" applyFill="1" applyBorder="1" applyAlignment="1" applyProtection="1">
      <alignment horizontal="right" vertical="center" wrapText="1"/>
    </xf>
    <xf numFmtId="0" fontId="2" fillId="0" borderId="4" xfId="3" applyFont="1" applyFill="1" applyBorder="1" applyAlignment="1" applyProtection="1">
      <alignment horizontal="center" vertical="center" wrapText="1"/>
      <protection locked="0"/>
    </xf>
    <xf numFmtId="0" fontId="2" fillId="0" borderId="8" xfId="3" applyFont="1" applyFill="1" applyBorder="1" applyAlignment="1" applyProtection="1">
      <alignment horizontal="center" vertical="center" wrapText="1"/>
      <protection locked="0"/>
    </xf>
    <xf numFmtId="0" fontId="14" fillId="0" borderId="0" xfId="2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1" fillId="0" borderId="0" xfId="2" applyNumberFormat="1" applyFont="1" applyFill="1" applyBorder="1" applyAlignment="1" applyProtection="1">
      <alignment horizontal="left" vertical="center"/>
    </xf>
    <xf numFmtId="0" fontId="2" fillId="0" borderId="8" xfId="3" applyFont="1" applyFill="1" applyBorder="1" applyAlignment="1" applyProtection="1">
      <alignment horizontal="center" vertical="center"/>
    </xf>
    <xf numFmtId="49" fontId="4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3" applyFont="1" applyFill="1" applyBorder="1" applyAlignment="1" applyProtection="1">
      <alignment horizontal="center" vertical="center" wrapText="1"/>
    </xf>
    <xf numFmtId="176" fontId="2" fillId="0" borderId="0" xfId="4" applyNumberFormat="1" applyFont="1" applyFill="1" applyBorder="1" applyAlignment="1" applyProtection="1">
      <alignment vertical="center"/>
    </xf>
    <xf numFmtId="39" fontId="2" fillId="0" borderId="0" xfId="4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2" fillId="2" borderId="11" xfId="3" applyFont="1" applyFill="1" applyBorder="1" applyAlignment="1" applyProtection="1">
      <alignment horizontal="center" vertical="center" wrapText="1"/>
    </xf>
    <xf numFmtId="0" fontId="2" fillId="2" borderId="12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4" xfId="3" applyFont="1" applyFill="1" applyBorder="1" applyAlignment="1" applyProtection="1">
      <alignment horizontal="center" vertical="center" wrapText="1"/>
    </xf>
    <xf numFmtId="0" fontId="2" fillId="2" borderId="8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</cellXfs>
  <cellStyles count="9">
    <cellStyle name="桁区切り 2 2 3" xfId="7"/>
    <cellStyle name="桁区切り 3" xfId="4"/>
    <cellStyle name="標準" xfId="0" builtinId="0"/>
    <cellStyle name="標準 2" xfId="5"/>
    <cellStyle name="標準 3 2" xfId="8"/>
    <cellStyle name="標準 4" xfId="1"/>
    <cellStyle name="標準_07累年要覧分（居住）" xfId="6"/>
    <cellStyle name="標準_Sheet1" xfId="3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L10"/>
  <sheetViews>
    <sheetView tabSelected="1" workbookViewId="0">
      <selection activeCell="C16" sqref="C16"/>
    </sheetView>
  </sheetViews>
  <sheetFormatPr defaultColWidth="9" defaultRowHeight="15" customHeight="1"/>
  <cols>
    <col min="1" max="1" width="3.625" style="23" customWidth="1"/>
    <col min="2" max="2" width="7.625" style="23" customWidth="1"/>
    <col min="3" max="3" width="9.625" style="25" customWidth="1"/>
    <col min="4" max="4" width="41.625" style="23" customWidth="1"/>
    <col min="5" max="5" width="9.625" style="23" customWidth="1"/>
    <col min="6" max="6" width="3.125" style="23" bestFit="1" customWidth="1"/>
    <col min="7" max="7" width="9.625" style="23" customWidth="1"/>
    <col min="8" max="8" width="2.625" style="21" customWidth="1"/>
    <col min="9" max="9" width="6.875" style="21" bestFit="1" customWidth="1"/>
    <col min="10" max="10" width="4.5" style="22" bestFit="1" customWidth="1"/>
    <col min="11" max="11" width="56.25" style="21" bestFit="1" customWidth="1"/>
    <col min="12" max="12" width="11.5" style="23" bestFit="1" customWidth="1"/>
    <col min="13" max="16384" width="9" style="21"/>
  </cols>
  <sheetData>
    <row r="2" spans="1:11" ht="15" customHeight="1">
      <c r="A2" s="54" t="s">
        <v>35</v>
      </c>
      <c r="B2" s="54"/>
      <c r="C2" s="54"/>
      <c r="D2" s="54"/>
      <c r="E2" s="54"/>
      <c r="F2" s="54"/>
      <c r="G2" s="54"/>
    </row>
    <row r="3" spans="1:11" ht="15" customHeight="1">
      <c r="A3" s="54"/>
      <c r="B3" s="54"/>
      <c r="C3" s="54"/>
      <c r="D3" s="54"/>
      <c r="E3" s="54"/>
      <c r="F3" s="54"/>
      <c r="G3" s="54"/>
    </row>
    <row r="4" spans="1:11" ht="15" customHeight="1">
      <c r="E4" s="26"/>
      <c r="G4" s="26"/>
    </row>
    <row r="5" spans="1:11" ht="15" customHeight="1">
      <c r="A5" s="55" t="s">
        <v>27</v>
      </c>
      <c r="B5" s="55"/>
      <c r="C5" s="27" t="s">
        <v>28</v>
      </c>
      <c r="D5" s="28" t="s">
        <v>29</v>
      </c>
      <c r="E5" s="55" t="s">
        <v>30</v>
      </c>
      <c r="F5" s="55"/>
      <c r="G5" s="55"/>
    </row>
    <row r="6" spans="1:11" ht="15" customHeight="1">
      <c r="A6" s="29">
        <v>1</v>
      </c>
      <c r="B6" s="30" t="s">
        <v>32</v>
      </c>
      <c r="C6" s="36" t="s">
        <v>18</v>
      </c>
      <c r="D6" s="47" t="str">
        <f>+'1-1'!A1</f>
        <v xml:space="preserve">市道の延長・橋梁箇所延長        </v>
      </c>
      <c r="E6" s="31" t="s">
        <v>34</v>
      </c>
      <c r="F6" s="32" t="s">
        <v>31</v>
      </c>
      <c r="G6" s="33" t="str">
        <f>+LEFT(INDEX('1-1'!A:A,MATCH("",'1-1'!A1:A27,-1),1),LEN(INDEX('1-1'!A:A,MATCH("",'1-1'!A1:A27,-1),1))-1)</f>
        <v>令和5年</v>
      </c>
    </row>
    <row r="7" spans="1:11" ht="15" customHeight="1">
      <c r="A7" s="29"/>
      <c r="B7" s="30"/>
      <c r="C7" s="37"/>
      <c r="D7" s="48"/>
      <c r="E7" s="31"/>
      <c r="F7" s="32"/>
      <c r="G7" s="33"/>
    </row>
    <row r="8" spans="1:11" ht="15" customHeight="1">
      <c r="A8" s="38">
        <v>2</v>
      </c>
      <c r="B8" s="39" t="s">
        <v>33</v>
      </c>
      <c r="C8" s="37" t="s">
        <v>19</v>
      </c>
      <c r="D8" s="48" t="str">
        <f>+'2-1'!A1</f>
        <v>市営住宅管理戸数</v>
      </c>
      <c r="E8" s="31" t="s">
        <v>34</v>
      </c>
      <c r="F8" s="32" t="s">
        <v>31</v>
      </c>
      <c r="G8" s="33" t="str">
        <f>+LEFT(INDEX('2-1'!A:A,MATCH("",'2-1'!A1:A27,-1),1),LEN(INDEX('2-1'!A:A,MATCH("",'2-1'!A1:A27,-1),1))-1)</f>
        <v>令和5年</v>
      </c>
    </row>
    <row r="9" spans="1:11" ht="15" customHeight="1">
      <c r="A9" s="34"/>
      <c r="B9" s="34"/>
      <c r="C9" s="35"/>
      <c r="D9" s="34"/>
      <c r="E9" s="34"/>
      <c r="F9" s="34"/>
      <c r="G9" s="34"/>
      <c r="K9" s="15"/>
    </row>
    <row r="10" spans="1:11" ht="15" customHeight="1">
      <c r="K10" s="15"/>
    </row>
  </sheetData>
  <sheetProtection algorithmName="SHA-512" hashValue="9jxHrCMwhs5L8agHxqYIoAug97e8ASemygTBIlFT6VC/dt0haJR512qIp4ItuKcE0x17olMPywk7LSlyCy3x8g==" saltValue="1PV2WnzvACG1cfMN/ozXyw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8"/>
  <sheetViews>
    <sheetView zoomScaleNormal="100" zoomScaleSheetLayoutView="50" workbookViewId="0">
      <pane xSplit="1" ySplit="6" topLeftCell="B14" activePane="bottomRight" state="frozen"/>
      <selection pane="topRight" activeCell="B1" sqref="B1"/>
      <selection pane="bottomLeft" activeCell="A7" sqref="A7"/>
      <selection pane="bottomRight" activeCell="E19" sqref="E19"/>
    </sheetView>
  </sheetViews>
  <sheetFormatPr defaultColWidth="14.625" defaultRowHeight="15" customHeight="1"/>
  <cols>
    <col min="1" max="2" width="14.625" style="2"/>
    <col min="3" max="16384" width="14.625" style="1"/>
  </cols>
  <sheetData>
    <row r="1" spans="1:7" ht="15" customHeight="1">
      <c r="A1" s="46" t="s">
        <v>0</v>
      </c>
    </row>
    <row r="2" spans="1:7" ht="15" customHeight="1">
      <c r="B2" s="3"/>
    </row>
    <row r="3" spans="1:7" ht="15" customHeight="1">
      <c r="A3" s="4"/>
      <c r="B3" s="4"/>
      <c r="D3" s="5"/>
      <c r="E3" s="5"/>
      <c r="F3" s="5"/>
      <c r="G3" s="5"/>
    </row>
    <row r="4" spans="1:7" ht="15" customHeight="1">
      <c r="A4" s="44"/>
      <c r="B4" s="56" t="s">
        <v>43</v>
      </c>
      <c r="C4" s="58" t="s">
        <v>44</v>
      </c>
      <c r="D4" s="59"/>
      <c r="E4" s="60" t="s">
        <v>45</v>
      </c>
      <c r="F4" s="58" t="s">
        <v>46</v>
      </c>
      <c r="G4" s="59"/>
    </row>
    <row r="5" spans="1:7" s="10" customFormat="1" ht="15" customHeight="1">
      <c r="A5" s="45"/>
      <c r="B5" s="57"/>
      <c r="C5" s="16" t="s">
        <v>47</v>
      </c>
      <c r="D5" s="16" t="s">
        <v>48</v>
      </c>
      <c r="E5" s="61"/>
      <c r="F5" s="16" t="s">
        <v>49</v>
      </c>
      <c r="G5" s="16" t="s">
        <v>47</v>
      </c>
    </row>
    <row r="6" spans="1:7" s="10" customFormat="1" ht="15" customHeight="1">
      <c r="A6" s="50"/>
      <c r="B6" s="43" t="s">
        <v>41</v>
      </c>
      <c r="C6" s="43" t="s">
        <v>41</v>
      </c>
      <c r="D6" s="43" t="s">
        <v>42</v>
      </c>
      <c r="E6" s="43" t="s">
        <v>41</v>
      </c>
      <c r="F6" s="43"/>
      <c r="G6" s="43" t="s">
        <v>41</v>
      </c>
    </row>
    <row r="7" spans="1:7" ht="15" customHeight="1">
      <c r="A7" s="49" t="s">
        <v>1</v>
      </c>
      <c r="B7" s="52">
        <v>830754</v>
      </c>
      <c r="C7" s="52">
        <v>751960</v>
      </c>
      <c r="D7" s="53">
        <v>90.5</v>
      </c>
      <c r="E7" s="52">
        <v>78894</v>
      </c>
      <c r="F7" s="8">
        <v>428</v>
      </c>
      <c r="G7" s="8">
        <v>4301</v>
      </c>
    </row>
    <row r="8" spans="1:7" ht="15" customHeight="1">
      <c r="A8" s="7" t="s">
        <v>2</v>
      </c>
      <c r="B8" s="52">
        <v>841214</v>
      </c>
      <c r="C8" s="52">
        <v>763331</v>
      </c>
      <c r="D8" s="53">
        <v>90.74</v>
      </c>
      <c r="E8" s="52">
        <v>77883</v>
      </c>
      <c r="F8" s="8">
        <v>440</v>
      </c>
      <c r="G8" s="8">
        <v>4313</v>
      </c>
    </row>
    <row r="9" spans="1:7" ht="15" customHeight="1">
      <c r="A9" s="7" t="s">
        <v>3</v>
      </c>
      <c r="B9" s="52">
        <v>850707</v>
      </c>
      <c r="C9" s="52">
        <v>783431</v>
      </c>
      <c r="D9" s="53">
        <v>92.09</v>
      </c>
      <c r="E9" s="52">
        <v>67276</v>
      </c>
      <c r="F9" s="8">
        <v>445</v>
      </c>
      <c r="G9" s="8">
        <v>4479</v>
      </c>
    </row>
    <row r="10" spans="1:7" ht="15" customHeight="1">
      <c r="A10" s="7" t="s">
        <v>4</v>
      </c>
      <c r="B10" s="52">
        <v>853376</v>
      </c>
      <c r="C10" s="52">
        <v>787147</v>
      </c>
      <c r="D10" s="53">
        <v>92.24</v>
      </c>
      <c r="E10" s="52">
        <v>66229</v>
      </c>
      <c r="F10" s="8">
        <v>444</v>
      </c>
      <c r="G10" s="8">
        <v>4475</v>
      </c>
    </row>
    <row r="11" spans="1:7" ht="15" customHeight="1">
      <c r="A11" s="7" t="s">
        <v>5</v>
      </c>
      <c r="B11" s="52">
        <v>855857</v>
      </c>
      <c r="C11" s="52">
        <v>789679</v>
      </c>
      <c r="D11" s="53">
        <v>92.26</v>
      </c>
      <c r="E11" s="52">
        <v>66178</v>
      </c>
      <c r="F11" s="8">
        <v>446</v>
      </c>
      <c r="G11" s="8">
        <v>4551</v>
      </c>
    </row>
    <row r="12" spans="1:7" ht="15" customHeight="1">
      <c r="A12" s="7" t="s">
        <v>6</v>
      </c>
      <c r="B12" s="52">
        <v>852061.5</v>
      </c>
      <c r="C12" s="52">
        <v>786074.3</v>
      </c>
      <c r="D12" s="53">
        <v>92.25</v>
      </c>
      <c r="E12" s="52">
        <v>65987.199999999997</v>
      </c>
      <c r="F12" s="8">
        <v>446</v>
      </c>
      <c r="G12" s="8">
        <v>4551</v>
      </c>
    </row>
    <row r="13" spans="1:7" ht="15" customHeight="1">
      <c r="A13" s="7" t="s">
        <v>7</v>
      </c>
      <c r="B13" s="52">
        <v>860995.9</v>
      </c>
      <c r="C13" s="52">
        <v>795054.9</v>
      </c>
      <c r="D13" s="53">
        <v>92.34</v>
      </c>
      <c r="E13" s="52">
        <v>65941</v>
      </c>
      <c r="F13" s="8">
        <v>448</v>
      </c>
      <c r="G13" s="8">
        <v>4646</v>
      </c>
    </row>
    <row r="14" spans="1:7" ht="15" customHeight="1">
      <c r="A14" s="7" t="s">
        <v>8</v>
      </c>
      <c r="B14" s="52">
        <v>866630.8</v>
      </c>
      <c r="C14" s="52">
        <v>802130.7</v>
      </c>
      <c r="D14" s="53">
        <v>92.55</v>
      </c>
      <c r="E14" s="52">
        <v>64500.1</v>
      </c>
      <c r="F14" s="8">
        <v>450</v>
      </c>
      <c r="G14" s="8">
        <v>4658</v>
      </c>
    </row>
    <row r="15" spans="1:7" ht="15" customHeight="1">
      <c r="A15" s="7" t="s">
        <v>9</v>
      </c>
      <c r="B15" s="52">
        <v>875914</v>
      </c>
      <c r="C15" s="52">
        <v>812853.3</v>
      </c>
      <c r="D15" s="53">
        <v>92.8</v>
      </c>
      <c r="E15" s="52">
        <v>63060.7</v>
      </c>
      <c r="F15" s="8">
        <v>450</v>
      </c>
      <c r="G15" s="8">
        <v>4659</v>
      </c>
    </row>
    <row r="16" spans="1:7" ht="15" customHeight="1">
      <c r="A16" s="7" t="s">
        <v>10</v>
      </c>
      <c r="B16" s="52">
        <v>877180.4</v>
      </c>
      <c r="C16" s="52">
        <v>814552.1</v>
      </c>
      <c r="D16" s="53">
        <v>92.86</v>
      </c>
      <c r="E16" s="52">
        <v>62628.3</v>
      </c>
      <c r="F16" s="8">
        <v>450</v>
      </c>
      <c r="G16" s="8">
        <v>4657</v>
      </c>
    </row>
    <row r="17" spans="1:7" ht="15" customHeight="1">
      <c r="A17" s="7" t="s">
        <v>11</v>
      </c>
      <c r="B17" s="52">
        <v>878679.1</v>
      </c>
      <c r="C17" s="52">
        <v>816075.3</v>
      </c>
      <c r="D17" s="53">
        <v>92.88</v>
      </c>
      <c r="E17" s="52">
        <v>62552.800000000003</v>
      </c>
      <c r="F17" s="8">
        <v>443</v>
      </c>
      <c r="G17" s="8">
        <v>4640</v>
      </c>
    </row>
    <row r="18" spans="1:7" ht="15" customHeight="1">
      <c r="A18" s="7" t="s">
        <v>12</v>
      </c>
      <c r="B18" s="52">
        <v>880146.3</v>
      </c>
      <c r="C18" s="52">
        <v>817743.3</v>
      </c>
      <c r="D18" s="53">
        <v>92.91</v>
      </c>
      <c r="E18" s="52">
        <v>62403</v>
      </c>
      <c r="F18" s="8">
        <v>443</v>
      </c>
      <c r="G18" s="8">
        <v>4640</v>
      </c>
    </row>
    <row r="19" spans="1:7" ht="15" customHeight="1">
      <c r="A19" s="7" t="s">
        <v>36</v>
      </c>
      <c r="B19" s="52">
        <v>880163.6</v>
      </c>
      <c r="C19" s="52">
        <v>818234.4</v>
      </c>
      <c r="D19" s="53">
        <v>92.96</v>
      </c>
      <c r="E19" s="52">
        <v>61929.2</v>
      </c>
      <c r="F19" s="8">
        <v>443</v>
      </c>
      <c r="G19" s="8">
        <v>4640</v>
      </c>
    </row>
    <row r="20" spans="1:7" ht="15" customHeight="1">
      <c r="A20" s="7" t="s">
        <v>37</v>
      </c>
      <c r="B20" s="52">
        <v>883102.1</v>
      </c>
      <c r="C20" s="52">
        <v>821024</v>
      </c>
      <c r="D20" s="53">
        <v>92.97</v>
      </c>
      <c r="E20" s="52">
        <v>62078.1</v>
      </c>
      <c r="F20" s="8">
        <v>440</v>
      </c>
      <c r="G20" s="8">
        <v>4622</v>
      </c>
    </row>
    <row r="21" spans="1:7" ht="15" customHeight="1">
      <c r="A21" s="7" t="s">
        <v>38</v>
      </c>
      <c r="B21" s="52">
        <v>887012.9</v>
      </c>
      <c r="C21" s="52">
        <v>826361.7</v>
      </c>
      <c r="D21" s="53">
        <v>93.16</v>
      </c>
      <c r="E21" s="52">
        <v>60651.199999999997</v>
      </c>
      <c r="F21" s="8">
        <v>436</v>
      </c>
      <c r="G21" s="8">
        <v>4572</v>
      </c>
    </row>
    <row r="22" spans="1:7" ht="15" customHeight="1">
      <c r="A22" s="14" t="s">
        <v>40</v>
      </c>
      <c r="B22" s="52">
        <v>890879.9</v>
      </c>
      <c r="C22" s="52">
        <v>830643</v>
      </c>
      <c r="D22" s="53">
        <v>93.24</v>
      </c>
      <c r="E22" s="52">
        <v>60236.9</v>
      </c>
      <c r="F22" s="8">
        <v>437</v>
      </c>
      <c r="G22" s="8">
        <v>4638</v>
      </c>
    </row>
    <row r="23" spans="1:7" ht="15" customHeight="1">
      <c r="A23" s="7" t="s">
        <v>53</v>
      </c>
      <c r="B23" s="52">
        <v>895152.8</v>
      </c>
      <c r="C23" s="52">
        <v>835353.3</v>
      </c>
      <c r="D23" s="53">
        <v>93.32</v>
      </c>
      <c r="E23" s="52">
        <v>59799.5</v>
      </c>
      <c r="F23" s="8">
        <v>438</v>
      </c>
      <c r="G23" s="8">
        <v>4638</v>
      </c>
    </row>
    <row r="24" spans="1:7" ht="15" customHeight="1">
      <c r="A24" s="7" t="s">
        <v>55</v>
      </c>
      <c r="B24" s="52">
        <v>897708.3</v>
      </c>
      <c r="C24" s="52">
        <v>838130.7</v>
      </c>
      <c r="D24" s="53">
        <v>93.36</v>
      </c>
      <c r="E24" s="52">
        <v>59577.599999999999</v>
      </c>
      <c r="F24" s="8">
        <v>438</v>
      </c>
      <c r="G24" s="8">
        <v>4679</v>
      </c>
    </row>
    <row r="25" spans="1:7" ht="15" customHeight="1">
      <c r="A25" s="7" t="s">
        <v>57</v>
      </c>
      <c r="B25" s="52">
        <v>899626.6</v>
      </c>
      <c r="C25" s="52">
        <v>840228.1</v>
      </c>
      <c r="D25" s="53">
        <v>93.4</v>
      </c>
      <c r="E25" s="52">
        <v>59398.5</v>
      </c>
      <c r="F25" s="8">
        <v>438</v>
      </c>
      <c r="G25" s="8">
        <v>4679</v>
      </c>
    </row>
    <row r="26" spans="1:7" ht="15" customHeight="1">
      <c r="A26" s="40"/>
      <c r="B26" s="40"/>
      <c r="C26" s="41"/>
      <c r="D26" s="41"/>
      <c r="E26" s="41"/>
      <c r="F26" s="41"/>
      <c r="G26" s="41"/>
    </row>
    <row r="28" spans="1:7" ht="15" customHeight="1">
      <c r="A28" s="9" t="s">
        <v>13</v>
      </c>
    </row>
  </sheetData>
  <sheetProtection algorithmName="SHA-512" hashValue="e2kXVBQPs4dUf/I/Ek72JO6EILByT/lnx9fguQ/kGqfYUvSAlkSp2+bLl/Dn7ysIUQ770bN/cBmdE7K5+MXRGg==" saltValue="RaB2LKeHsdrau6YXUpiTMQ==" spinCount="100000" sheet="1" objects="1" scenarios="1" selectLockedCells="1" selectUnlockedCells="1"/>
  <mergeCells count="4">
    <mergeCell ref="B4:B5"/>
    <mergeCell ref="C4:D4"/>
    <mergeCell ref="E4:E5"/>
    <mergeCell ref="F4:G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8"/>
  <sheetViews>
    <sheetView zoomScaleNormal="100" zoomScaleSheetLayoutView="5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29" sqref="D29"/>
    </sheetView>
  </sheetViews>
  <sheetFormatPr defaultColWidth="12.625" defaultRowHeight="15" customHeight="1"/>
  <cols>
    <col min="1" max="2" width="12.625" style="2"/>
    <col min="3" max="16384" width="12.625" style="1"/>
  </cols>
  <sheetData>
    <row r="1" spans="1:9" ht="15" customHeight="1">
      <c r="A1" s="46" t="s">
        <v>14</v>
      </c>
    </row>
    <row r="2" spans="1:9" ht="15" customHeight="1">
      <c r="C2" s="24"/>
      <c r="E2" s="13"/>
      <c r="F2" s="6"/>
      <c r="G2" s="6"/>
      <c r="H2" s="6"/>
      <c r="I2" s="6"/>
    </row>
    <row r="3" spans="1:9" ht="15" customHeight="1">
      <c r="B3" s="11"/>
      <c r="D3" s="13"/>
      <c r="E3" s="13"/>
      <c r="F3" s="6"/>
      <c r="G3" s="6"/>
      <c r="H3" s="6"/>
      <c r="I3" s="6"/>
    </row>
    <row r="4" spans="1:9" ht="15" customHeight="1">
      <c r="A4" s="18"/>
      <c r="B4" s="62" t="s">
        <v>24</v>
      </c>
      <c r="C4" s="62"/>
      <c r="D4" s="62"/>
      <c r="E4" s="59"/>
      <c r="F4" s="58" t="s">
        <v>51</v>
      </c>
      <c r="G4" s="62"/>
      <c r="H4" s="62"/>
      <c r="I4" s="59"/>
    </row>
    <row r="5" spans="1:9" s="17" customFormat="1" ht="15" customHeight="1">
      <c r="A5" s="19"/>
      <c r="B5" s="51" t="s">
        <v>20</v>
      </c>
      <c r="C5" s="20" t="s">
        <v>25</v>
      </c>
      <c r="D5" s="20" t="s">
        <v>26</v>
      </c>
      <c r="E5" s="16" t="s">
        <v>23</v>
      </c>
      <c r="F5" s="42" t="s">
        <v>20</v>
      </c>
      <c r="G5" s="42" t="s">
        <v>21</v>
      </c>
      <c r="H5" s="42" t="s">
        <v>22</v>
      </c>
      <c r="I5" s="16" t="s">
        <v>23</v>
      </c>
    </row>
    <row r="6" spans="1:9" s="17" customFormat="1" ht="15" customHeight="1">
      <c r="A6" s="50"/>
      <c r="B6" s="43" t="s">
        <v>50</v>
      </c>
      <c r="C6" s="43" t="s">
        <v>50</v>
      </c>
      <c r="D6" s="43" t="s">
        <v>50</v>
      </c>
      <c r="E6" s="43" t="s">
        <v>50</v>
      </c>
      <c r="F6" s="43" t="s">
        <v>50</v>
      </c>
      <c r="G6" s="43" t="s">
        <v>50</v>
      </c>
      <c r="H6" s="43" t="s">
        <v>50</v>
      </c>
      <c r="I6" s="43" t="s">
        <v>50</v>
      </c>
    </row>
    <row r="7" spans="1:9" s="12" customFormat="1" ht="15" customHeight="1">
      <c r="A7" s="49" t="s">
        <v>1</v>
      </c>
      <c r="B7" s="8">
        <v>1103</v>
      </c>
      <c r="C7" s="8">
        <v>78</v>
      </c>
      <c r="D7" s="8">
        <v>565</v>
      </c>
      <c r="E7" s="8">
        <v>460</v>
      </c>
      <c r="F7" s="8">
        <v>1147</v>
      </c>
      <c r="G7" s="8">
        <v>80</v>
      </c>
      <c r="H7" s="8">
        <v>601</v>
      </c>
      <c r="I7" s="8">
        <v>466</v>
      </c>
    </row>
    <row r="8" spans="1:9" ht="15" customHeight="1">
      <c r="A8" s="7" t="s">
        <v>15</v>
      </c>
      <c r="B8" s="8">
        <v>1089</v>
      </c>
      <c r="C8" s="8">
        <v>46</v>
      </c>
      <c r="D8" s="8">
        <v>565</v>
      </c>
      <c r="E8" s="8">
        <v>478</v>
      </c>
      <c r="F8" s="8">
        <v>1133</v>
      </c>
      <c r="G8" s="8">
        <v>48</v>
      </c>
      <c r="H8" s="8">
        <v>601</v>
      </c>
      <c r="I8" s="8">
        <v>484</v>
      </c>
    </row>
    <row r="9" spans="1:9" ht="15" customHeight="1">
      <c r="A9" s="7" t="s">
        <v>3</v>
      </c>
      <c r="B9" s="8">
        <v>1078</v>
      </c>
      <c r="C9" s="8">
        <v>35</v>
      </c>
      <c r="D9" s="8">
        <v>565</v>
      </c>
      <c r="E9" s="8">
        <v>478</v>
      </c>
      <c r="F9" s="8">
        <v>1122</v>
      </c>
      <c r="G9" s="8">
        <v>37</v>
      </c>
      <c r="H9" s="8">
        <v>601</v>
      </c>
      <c r="I9" s="8">
        <v>484</v>
      </c>
    </row>
    <row r="10" spans="1:9" ht="15" customHeight="1">
      <c r="A10" s="7" t="s">
        <v>16</v>
      </c>
      <c r="B10" s="8">
        <v>1060</v>
      </c>
      <c r="C10" s="8">
        <v>20</v>
      </c>
      <c r="D10" s="8">
        <v>562</v>
      </c>
      <c r="E10" s="8">
        <v>478</v>
      </c>
      <c r="F10" s="8">
        <v>1103</v>
      </c>
      <c r="G10" s="8">
        <v>21</v>
      </c>
      <c r="H10" s="8">
        <v>598</v>
      </c>
      <c r="I10" s="8">
        <v>484</v>
      </c>
    </row>
    <row r="11" spans="1:9" ht="15" customHeight="1">
      <c r="A11" s="7" t="s">
        <v>17</v>
      </c>
      <c r="B11" s="8">
        <v>1048</v>
      </c>
      <c r="C11" s="8">
        <v>18</v>
      </c>
      <c r="D11" s="8">
        <v>552</v>
      </c>
      <c r="E11" s="8">
        <v>478</v>
      </c>
      <c r="F11" s="8">
        <v>1090</v>
      </c>
      <c r="G11" s="8">
        <v>18</v>
      </c>
      <c r="H11" s="8">
        <v>588</v>
      </c>
      <c r="I11" s="8">
        <v>484</v>
      </c>
    </row>
    <row r="12" spans="1:9" ht="15" customHeight="1">
      <c r="A12" s="7" t="s">
        <v>6</v>
      </c>
      <c r="B12" s="8">
        <v>1044</v>
      </c>
      <c r="C12" s="8">
        <v>18</v>
      </c>
      <c r="D12" s="8">
        <v>548</v>
      </c>
      <c r="E12" s="8">
        <v>478</v>
      </c>
      <c r="F12" s="8">
        <v>1086</v>
      </c>
      <c r="G12" s="8">
        <v>18</v>
      </c>
      <c r="H12" s="8">
        <v>584</v>
      </c>
      <c r="I12" s="8">
        <v>484</v>
      </c>
    </row>
    <row r="13" spans="1:9" ht="15" customHeight="1">
      <c r="A13" s="7" t="s">
        <v>7</v>
      </c>
      <c r="B13" s="8">
        <v>988</v>
      </c>
      <c r="C13" s="8">
        <v>16</v>
      </c>
      <c r="D13" s="8">
        <v>530</v>
      </c>
      <c r="E13" s="8">
        <v>442</v>
      </c>
      <c r="F13" s="8">
        <v>1030</v>
      </c>
      <c r="G13" s="8">
        <v>16</v>
      </c>
      <c r="H13" s="8">
        <v>566</v>
      </c>
      <c r="I13" s="8">
        <v>448</v>
      </c>
    </row>
    <row r="14" spans="1:9" ht="15" customHeight="1">
      <c r="A14" s="7" t="s">
        <v>8</v>
      </c>
      <c r="B14" s="8">
        <v>988</v>
      </c>
      <c r="C14" s="8">
        <v>16</v>
      </c>
      <c r="D14" s="8">
        <v>530</v>
      </c>
      <c r="E14" s="8">
        <v>442</v>
      </c>
      <c r="F14" s="8">
        <v>1030</v>
      </c>
      <c r="G14" s="8">
        <v>16</v>
      </c>
      <c r="H14" s="8">
        <v>566</v>
      </c>
      <c r="I14" s="8">
        <v>448</v>
      </c>
    </row>
    <row r="15" spans="1:9" ht="15" customHeight="1">
      <c r="A15" s="7" t="s">
        <v>9</v>
      </c>
      <c r="B15" s="8">
        <v>988</v>
      </c>
      <c r="C15" s="8">
        <v>16</v>
      </c>
      <c r="D15" s="8">
        <v>530</v>
      </c>
      <c r="E15" s="8">
        <v>442</v>
      </c>
      <c r="F15" s="8">
        <v>1030</v>
      </c>
      <c r="G15" s="8">
        <v>16</v>
      </c>
      <c r="H15" s="8">
        <v>566</v>
      </c>
      <c r="I15" s="8">
        <v>448</v>
      </c>
    </row>
    <row r="16" spans="1:9" ht="15" customHeight="1">
      <c r="A16" s="7" t="s">
        <v>10</v>
      </c>
      <c r="B16" s="8">
        <v>988</v>
      </c>
      <c r="C16" s="8">
        <v>16</v>
      </c>
      <c r="D16" s="8">
        <v>530</v>
      </c>
      <c r="E16" s="8">
        <v>442</v>
      </c>
      <c r="F16" s="8">
        <v>1030</v>
      </c>
      <c r="G16" s="8">
        <v>16</v>
      </c>
      <c r="H16" s="8">
        <v>566</v>
      </c>
      <c r="I16" s="8">
        <v>448</v>
      </c>
    </row>
    <row r="17" spans="1:9" ht="15" customHeight="1">
      <c r="A17" s="7" t="s">
        <v>11</v>
      </c>
      <c r="B17" s="8">
        <v>986</v>
      </c>
      <c r="C17" s="8">
        <v>14</v>
      </c>
      <c r="D17" s="8">
        <v>530</v>
      </c>
      <c r="E17" s="8">
        <v>442</v>
      </c>
      <c r="F17" s="8">
        <v>1028</v>
      </c>
      <c r="G17" s="8">
        <v>14</v>
      </c>
      <c r="H17" s="8">
        <v>566</v>
      </c>
      <c r="I17" s="8">
        <v>448</v>
      </c>
    </row>
    <row r="18" spans="1:9" ht="15" customHeight="1">
      <c r="A18" s="14" t="s">
        <v>12</v>
      </c>
      <c r="B18" s="8">
        <v>974</v>
      </c>
      <c r="C18" s="8">
        <v>14</v>
      </c>
      <c r="D18" s="8">
        <v>518</v>
      </c>
      <c r="E18" s="8">
        <v>442</v>
      </c>
      <c r="F18" s="8">
        <v>1016</v>
      </c>
      <c r="G18" s="8">
        <v>14</v>
      </c>
      <c r="H18" s="8">
        <v>554</v>
      </c>
      <c r="I18" s="8">
        <v>448</v>
      </c>
    </row>
    <row r="19" spans="1:9" ht="15" customHeight="1">
      <c r="A19" s="14" t="s">
        <v>36</v>
      </c>
      <c r="B19" s="8">
        <v>970</v>
      </c>
      <c r="C19" s="8">
        <v>14</v>
      </c>
      <c r="D19" s="8">
        <v>514</v>
      </c>
      <c r="E19" s="8">
        <v>442</v>
      </c>
      <c r="F19" s="8">
        <v>1012</v>
      </c>
      <c r="G19" s="8">
        <v>14</v>
      </c>
      <c r="H19" s="8">
        <v>550</v>
      </c>
      <c r="I19" s="8">
        <v>448</v>
      </c>
    </row>
    <row r="20" spans="1:9" ht="15" customHeight="1">
      <c r="A20" s="14" t="s">
        <v>37</v>
      </c>
      <c r="B20" s="8">
        <v>965</v>
      </c>
      <c r="C20" s="8">
        <v>13</v>
      </c>
      <c r="D20" s="8">
        <v>510</v>
      </c>
      <c r="E20" s="8">
        <v>442</v>
      </c>
      <c r="F20" s="8">
        <v>1007</v>
      </c>
      <c r="G20" s="8">
        <v>13</v>
      </c>
      <c r="H20" s="8">
        <v>546</v>
      </c>
      <c r="I20" s="8">
        <v>448</v>
      </c>
    </row>
    <row r="21" spans="1:9" ht="15" customHeight="1">
      <c r="A21" s="14" t="s">
        <v>38</v>
      </c>
      <c r="B21" s="8">
        <v>960</v>
      </c>
      <c r="C21" s="8">
        <v>10</v>
      </c>
      <c r="D21" s="8">
        <v>508</v>
      </c>
      <c r="E21" s="8">
        <v>442</v>
      </c>
      <c r="F21" s="8">
        <v>1002</v>
      </c>
      <c r="G21" s="8">
        <v>10</v>
      </c>
      <c r="H21" s="8">
        <v>544</v>
      </c>
      <c r="I21" s="8">
        <v>448</v>
      </c>
    </row>
    <row r="22" spans="1:9" ht="15" customHeight="1">
      <c r="A22" s="14" t="s">
        <v>52</v>
      </c>
      <c r="B22" s="8">
        <v>958</v>
      </c>
      <c r="C22" s="8">
        <v>10</v>
      </c>
      <c r="D22" s="8">
        <v>506</v>
      </c>
      <c r="E22" s="8">
        <v>442</v>
      </c>
      <c r="F22" s="8">
        <v>1000</v>
      </c>
      <c r="G22" s="8">
        <v>10</v>
      </c>
      <c r="H22" s="8">
        <v>542</v>
      </c>
      <c r="I22" s="8">
        <v>448</v>
      </c>
    </row>
    <row r="23" spans="1:9" ht="15" customHeight="1">
      <c r="A23" s="7" t="s">
        <v>54</v>
      </c>
      <c r="B23" s="8">
        <v>954</v>
      </c>
      <c r="C23" s="8">
        <v>8</v>
      </c>
      <c r="D23" s="8">
        <v>504</v>
      </c>
      <c r="E23" s="8">
        <v>442</v>
      </c>
      <c r="F23" s="8">
        <v>996</v>
      </c>
      <c r="G23" s="8">
        <v>8</v>
      </c>
      <c r="H23" s="8">
        <v>540</v>
      </c>
      <c r="I23" s="8">
        <v>448</v>
      </c>
    </row>
    <row r="24" spans="1:9" ht="15" customHeight="1">
      <c r="A24" s="7" t="s">
        <v>56</v>
      </c>
      <c r="B24" s="8">
        <v>954</v>
      </c>
      <c r="C24" s="8">
        <v>8</v>
      </c>
      <c r="D24" s="8">
        <v>504</v>
      </c>
      <c r="E24" s="8">
        <v>442</v>
      </c>
      <c r="F24" s="8">
        <v>996</v>
      </c>
      <c r="G24" s="8">
        <v>8</v>
      </c>
      <c r="H24" s="8">
        <v>540</v>
      </c>
      <c r="I24" s="8">
        <v>448</v>
      </c>
    </row>
    <row r="25" spans="1:9" ht="15" customHeight="1">
      <c r="A25" s="7" t="s">
        <v>58</v>
      </c>
      <c r="B25" s="8">
        <v>947</v>
      </c>
      <c r="C25" s="8">
        <v>7</v>
      </c>
      <c r="D25" s="8">
        <v>498</v>
      </c>
      <c r="E25" s="8">
        <v>442</v>
      </c>
      <c r="F25" s="8">
        <v>989</v>
      </c>
      <c r="G25" s="8">
        <v>7</v>
      </c>
      <c r="H25" s="8">
        <v>534</v>
      </c>
      <c r="I25" s="8">
        <v>448</v>
      </c>
    </row>
    <row r="26" spans="1:9" ht="15" customHeight="1">
      <c r="A26" s="40"/>
      <c r="B26" s="40"/>
      <c r="C26" s="41"/>
      <c r="D26" s="41"/>
      <c r="E26" s="41"/>
      <c r="F26" s="41"/>
      <c r="G26" s="41"/>
      <c r="H26" s="41"/>
      <c r="I26" s="41"/>
    </row>
    <row r="28" spans="1:9" ht="15" customHeight="1">
      <c r="A28" s="9" t="s">
        <v>39</v>
      </c>
    </row>
  </sheetData>
  <sheetProtection algorithmName="SHA-512" hashValue="4ZPgdBTlLaRcA1TLF7giRoHl54qY5vt40U2wRPJXyzLWNcJrqgbRWfsLGfjg58GbenUGUTKtgVPzxt1C/1/ExA==" saltValue="HpQ7YvBfSakiwVtL7hvLZg==" spinCount="100000" sheet="1" objects="1" scenarios="1" selectLockedCells="1" selectUnlockedCells="1"/>
  <mergeCells count="2">
    <mergeCell ref="B4:E4"/>
    <mergeCell ref="F4:I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目次</vt:lpstr>
      <vt:lpstr>1-1</vt:lpstr>
      <vt:lpstr>2-1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2018-08-29T00:45:11Z</cp:lastPrinted>
  <dcterms:created xsi:type="dcterms:W3CDTF">2018-03-27T04:36:43Z</dcterms:created>
  <dcterms:modified xsi:type="dcterms:W3CDTF">2025-03-31T03:58:45Z</dcterms:modified>
</cp:coreProperties>
</file>