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S:\04_調査統計係\03【統計係】\15統計要覧作成\●データベース（対象）\HP用\1_R7.3\"/>
    </mc:Choice>
  </mc:AlternateContent>
  <bookViews>
    <workbookView xWindow="0" yWindow="0" windowWidth="28800" windowHeight="12495"/>
  </bookViews>
  <sheets>
    <sheet name="目次" sheetId="2" r:id="rId1"/>
    <sheet name="1-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2" l="1"/>
  <c r="G6" i="2" l="1"/>
</calcChain>
</file>

<file path=xl/sharedStrings.xml><?xml version="1.0" encoding="utf-8"?>
<sst xmlns="http://schemas.openxmlformats.org/spreadsheetml/2006/main" count="60" uniqueCount="46">
  <si>
    <t>平成17年度</t>
    <rPh sb="0" eb="2">
      <t>ヘイセイ</t>
    </rPh>
    <rPh sb="4" eb="6">
      <t>ネンド</t>
    </rPh>
    <phoneticPr fontId="5"/>
  </si>
  <si>
    <t>平成18年度</t>
    <rPh sb="0" eb="2">
      <t>ヘイセイ</t>
    </rPh>
    <rPh sb="4" eb="5">
      <t>ネン</t>
    </rPh>
    <rPh sb="5" eb="6">
      <t>ド</t>
    </rPh>
    <phoneticPr fontId="5"/>
  </si>
  <si>
    <t>平成19年度</t>
    <rPh sb="0" eb="2">
      <t>ヘイセイ</t>
    </rPh>
    <rPh sb="4" eb="6">
      <t>ネンド</t>
    </rPh>
    <phoneticPr fontId="5"/>
  </si>
  <si>
    <t>平成20年度</t>
    <rPh sb="0" eb="2">
      <t>ヘイセイ</t>
    </rPh>
    <rPh sb="4" eb="5">
      <t>ネン</t>
    </rPh>
    <rPh sb="5" eb="6">
      <t>ド</t>
    </rPh>
    <phoneticPr fontId="5"/>
  </si>
  <si>
    <t>平成21年度</t>
  </si>
  <si>
    <t>平成22年度</t>
    <phoneticPr fontId="5"/>
  </si>
  <si>
    <t>平成23年度</t>
    <phoneticPr fontId="5"/>
  </si>
  <si>
    <t>平成24年度</t>
  </si>
  <si>
    <t>平成25年度</t>
    <phoneticPr fontId="6"/>
  </si>
  <si>
    <t>平成26年度</t>
  </si>
  <si>
    <t>平成27年度</t>
  </si>
  <si>
    <t>総　数</t>
  </si>
  <si>
    <t>小型自動車  二 輪(250㏄超)</t>
  </si>
  <si>
    <t>小型特殊自動車　農耕用以外</t>
    <rPh sb="0" eb="2">
      <t>コガタ</t>
    </rPh>
    <rPh sb="2" eb="4">
      <t>トクシュ</t>
    </rPh>
    <rPh sb="4" eb="7">
      <t>ジドウシャ</t>
    </rPh>
    <phoneticPr fontId="5"/>
  </si>
  <si>
    <t>軽自動車  二 輪(125超～250㏄)</t>
    <phoneticPr fontId="5"/>
  </si>
  <si>
    <t>軽自動車　三輪</t>
    <rPh sb="0" eb="4">
      <t>ケイジドウシャ</t>
    </rPh>
    <phoneticPr fontId="5"/>
  </si>
  <si>
    <t>軽自動車等登録台数</t>
    <phoneticPr fontId="4"/>
  </si>
  <si>
    <t>平成28年度</t>
  </si>
  <si>
    <t>原動機付自転車  
第一種(50㏄以下)</t>
    <phoneticPr fontId="3"/>
  </si>
  <si>
    <t>原動機付自転車
第二種乙
(51～90㏄以下)</t>
    <rPh sb="0" eb="3">
      <t>ゲンドウキ</t>
    </rPh>
    <rPh sb="3" eb="4">
      <t>ツキ</t>
    </rPh>
    <rPh sb="4" eb="7">
      <t>ジテンシャ</t>
    </rPh>
    <phoneticPr fontId="5"/>
  </si>
  <si>
    <t>原動機付自転車
第二種甲
(91～125㏄以下)</t>
    <rPh sb="0" eb="3">
      <t>ゲンドウキ</t>
    </rPh>
    <rPh sb="3" eb="4">
      <t>ツキ</t>
    </rPh>
    <rPh sb="4" eb="7">
      <t>ジテンシャ</t>
    </rPh>
    <phoneticPr fontId="5"/>
  </si>
  <si>
    <t>原動機付自転車
三輪以上のもの
（20ｃｃ以上）</t>
    <rPh sb="0" eb="7">
      <t>ゲンドウキツキジテンシャ</t>
    </rPh>
    <phoneticPr fontId="5"/>
  </si>
  <si>
    <t>小型特殊自動車  
農耕用</t>
    <phoneticPr fontId="3"/>
  </si>
  <si>
    <t>軽自動車　
四輪乗用自家用</t>
    <rPh sb="0" eb="4">
      <t>ケイジドウシャ</t>
    </rPh>
    <phoneticPr fontId="5"/>
  </si>
  <si>
    <t>軽自動車　
四輪貨物自家用</t>
    <rPh sb="0" eb="4">
      <t>ケイジドウシャ</t>
    </rPh>
    <phoneticPr fontId="5"/>
  </si>
  <si>
    <t>軽自動車　
四輪乗用営業用</t>
    <rPh sb="0" eb="4">
      <t>ケイジドウシャ</t>
    </rPh>
    <phoneticPr fontId="5"/>
  </si>
  <si>
    <t>軽自動車　
四輪貨物営業用</t>
    <rPh sb="0" eb="4">
      <t>ケイジドウシャ</t>
    </rPh>
    <phoneticPr fontId="5"/>
  </si>
  <si>
    <t>項目</t>
    <rPh sb="0" eb="2">
      <t>コウモク</t>
    </rPh>
    <phoneticPr fontId="3"/>
  </si>
  <si>
    <t>シート番号</t>
    <rPh sb="3" eb="5">
      <t>バンゴウ</t>
    </rPh>
    <phoneticPr fontId="3"/>
  </si>
  <si>
    <t>項目名</t>
    <rPh sb="0" eb="2">
      <t>コウモク</t>
    </rPh>
    <rPh sb="2" eb="3">
      <t>ナ</t>
    </rPh>
    <phoneticPr fontId="3"/>
  </si>
  <si>
    <t>年</t>
    <rPh sb="0" eb="1">
      <t>トシ</t>
    </rPh>
    <phoneticPr fontId="3"/>
  </si>
  <si>
    <t>1-1</t>
    <phoneticPr fontId="3"/>
  </si>
  <si>
    <t>～</t>
    <phoneticPr fontId="3"/>
  </si>
  <si>
    <t>運輸</t>
    <rPh sb="0" eb="2">
      <t>ウンユ</t>
    </rPh>
    <phoneticPr fontId="3"/>
  </si>
  <si>
    <t>平成17年</t>
    <rPh sb="0" eb="2">
      <t>ヘイセイ</t>
    </rPh>
    <rPh sb="4" eb="5">
      <t>ネン</t>
    </rPh>
    <phoneticPr fontId="3"/>
  </si>
  <si>
    <t>平成29年度</t>
    <phoneticPr fontId="3"/>
  </si>
  <si>
    <t>平成30年度</t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</si>
  <si>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</si>
  <si>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令和2年度</t>
    <rPh sb="0" eb="2">
      <t>レイワ</t>
    </rPh>
    <rPh sb="3" eb="4">
      <t>ネン</t>
    </rPh>
    <rPh sb="4" eb="5">
      <t>ド</t>
    </rPh>
    <phoneticPr fontId="3"/>
  </si>
  <si>
    <t>台</t>
    <phoneticPr fontId="13"/>
  </si>
  <si>
    <t>令和3年度</t>
    <rPh sb="0" eb="2">
      <t>レイワ</t>
    </rPh>
    <rPh sb="3" eb="4">
      <t>ネン</t>
    </rPh>
    <rPh sb="4" eb="5">
      <t>ド</t>
    </rPh>
    <phoneticPr fontId="3"/>
  </si>
  <si>
    <t>令和4年度</t>
    <rPh sb="0" eb="2">
      <t>レイワ</t>
    </rPh>
    <rPh sb="3" eb="4">
      <t>ネン</t>
    </rPh>
    <rPh sb="4" eb="5">
      <t>ド</t>
    </rPh>
    <phoneticPr fontId="3"/>
  </si>
  <si>
    <t>令和5年度</t>
    <rPh sb="0" eb="2">
      <t>レイワ</t>
    </rPh>
    <rPh sb="3" eb="4">
      <t>ネン</t>
    </rPh>
    <rPh sb="4" eb="5">
      <t>ド</t>
    </rPh>
    <phoneticPr fontId="3"/>
  </si>
  <si>
    <t>資料出所：課税課</t>
  </si>
  <si>
    <t>（注）　非課税・減免台数除く。</t>
    <rPh sb="1" eb="2">
      <t>チュウ</t>
    </rPh>
    <rPh sb="4" eb="7">
      <t>ヒカゼイ</t>
    </rPh>
    <rPh sb="8" eb="10">
      <t>ゲンメン</t>
    </rPh>
    <rPh sb="10" eb="12">
      <t>ダイスウ</t>
    </rPh>
    <rPh sb="12" eb="13">
      <t>ノゾ</t>
    </rPh>
    <phoneticPr fontId="15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</si>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</sst>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2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1"/>
      <name val="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ゴシック"/>
      <family val="2"/>
      <charset val="128"/>
    </font>
    <font>
      <b/>
      <sz val="12"/>
      <name val="ＭＳ Ｐゴシック"/>
      <family val="3"/>
      <charset val="128"/>
    </font>
    <font>
      <sz val="12"/>
      <color rgb="FF9C6500"/>
      <name val="ＭＳ Ｐ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/>
    <xf numFmtId="38" fontId="1" fillId="0" borderId="0" applyFont="0" applyFill="0" applyBorder="0" applyAlignment="0" applyProtection="0">
      <alignment vertical="center"/>
    </xf>
    <xf numFmtId="0" fontId="8" fillId="0" borderId="0"/>
    <xf numFmtId="0" fontId="6" fillId="0" borderId="0">
      <alignment vertical="center"/>
    </xf>
    <xf numFmtId="38" fontId="1" fillId="0" borderId="0" applyFont="0" applyFill="0" applyBorder="0" applyAlignment="0" applyProtection="0"/>
    <xf numFmtId="0" fontId="6" fillId="0" borderId="0"/>
    <xf numFmtId="38" fontId="8" fillId="0" borderId="0" applyFont="0" applyFill="0" applyBorder="0" applyAlignment="0" applyProtection="0"/>
  </cellStyleXfs>
  <cellXfs count="45">
    <xf numFmtId="0" fontId="0" fillId="0" borderId="0" xfId="0">
      <alignment vertical="center"/>
    </xf>
    <xf numFmtId="0" fontId="2" fillId="0" borderId="0" xfId="1" applyFont="1" applyFill="1" applyAlignment="1" applyProtection="1">
      <alignment vertical="center"/>
    </xf>
    <xf numFmtId="0" fontId="2" fillId="0" borderId="0" xfId="1" applyFont="1" applyFill="1" applyAlignment="1" applyProtection="1">
      <alignment vertical="center" wrapText="1"/>
    </xf>
    <xf numFmtId="0" fontId="2" fillId="0" borderId="0" xfId="3" applyFont="1" applyFill="1" applyBorder="1" applyAlignment="1" applyProtection="1">
      <alignment vertical="center" wrapText="1"/>
      <protection locked="0"/>
    </xf>
    <xf numFmtId="38" fontId="2" fillId="0" borderId="0" xfId="4" applyFont="1" applyFill="1" applyBorder="1" applyAlignment="1" applyProtection="1">
      <alignment vertical="center"/>
      <protection locked="0"/>
    </xf>
    <xf numFmtId="0" fontId="2" fillId="0" borderId="0" xfId="3" applyFont="1" applyFill="1" applyAlignment="1" applyProtection="1">
      <alignment vertical="center"/>
      <protection locked="0"/>
    </xf>
    <xf numFmtId="0" fontId="2" fillId="0" borderId="1" xfId="3" applyFont="1" applyFill="1" applyBorder="1" applyAlignment="1" applyProtection="1">
      <alignment horizontal="center" vertical="center"/>
    </xf>
    <xf numFmtId="0" fontId="2" fillId="0" borderId="0" xfId="1" applyFont="1" applyFill="1" applyAlignment="1" applyProtection="1">
      <alignment vertical="center" wrapText="1"/>
      <protection locked="0"/>
    </xf>
    <xf numFmtId="0" fontId="2" fillId="0" borderId="0" xfId="3" applyFont="1" applyFill="1" applyBorder="1" applyAlignment="1" applyProtection="1">
      <alignment vertical="center"/>
    </xf>
    <xf numFmtId="0" fontId="2" fillId="0" borderId="0" xfId="6" applyFont="1" applyFill="1" applyBorder="1" applyAlignment="1" applyProtection="1">
      <alignment horizontal="right" vertical="center"/>
      <protection locked="0"/>
    </xf>
    <xf numFmtId="0" fontId="2" fillId="0" borderId="0" xfId="6" applyFont="1" applyFill="1" applyAlignment="1" applyProtection="1">
      <alignment vertical="center"/>
    </xf>
    <xf numFmtId="0" fontId="2" fillId="0" borderId="0" xfId="3" applyFont="1" applyFill="1" applyBorder="1" applyAlignment="1" applyProtection="1">
      <alignment horizontal="left" vertical="center"/>
    </xf>
    <xf numFmtId="0" fontId="7" fillId="0" borderId="0" xfId="3" applyFont="1" applyFill="1" applyBorder="1" applyAlignment="1" applyProtection="1">
      <alignment horizontal="right" vertical="center"/>
    </xf>
    <xf numFmtId="37" fontId="2" fillId="0" borderId="0" xfId="4" applyNumberFormat="1" applyFont="1" applyFill="1" applyBorder="1" applyAlignment="1" applyProtection="1">
      <alignment horizontal="right" vertical="center"/>
    </xf>
    <xf numFmtId="0" fontId="2" fillId="0" borderId="0" xfId="2" applyFont="1" applyFill="1" applyBorder="1" applyAlignment="1" applyProtection="1">
      <alignment horizontal="left" vertical="center"/>
    </xf>
    <xf numFmtId="0" fontId="1" fillId="0" borderId="0" xfId="2" applyFont="1" applyFill="1" applyBorder="1" applyAlignment="1" applyProtection="1">
      <alignment horizontal="left" vertical="center"/>
    </xf>
    <xf numFmtId="0" fontId="2" fillId="2" borderId="2" xfId="3" applyFont="1" applyFill="1" applyBorder="1" applyAlignment="1" applyProtection="1">
      <alignment horizontal="center" vertical="center" wrapText="1"/>
    </xf>
    <xf numFmtId="0" fontId="2" fillId="2" borderId="1" xfId="3" applyFont="1" applyFill="1" applyBorder="1" applyAlignment="1" applyProtection="1">
      <alignment horizontal="center" vertical="center" wrapText="1"/>
    </xf>
    <xf numFmtId="0" fontId="9" fillId="0" borderId="0" xfId="0" applyFont="1">
      <alignment vertical="center"/>
    </xf>
    <xf numFmtId="49" fontId="9" fillId="0" borderId="0" xfId="0" applyNumberFormat="1" applyFont="1" applyAlignment="1">
      <alignment horizontal="center" vertical="center"/>
    </xf>
    <xf numFmtId="0" fontId="10" fillId="0" borderId="0" xfId="0" applyFont="1">
      <alignment vertical="center"/>
    </xf>
    <xf numFmtId="49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right" vertical="center"/>
    </xf>
    <xf numFmtId="0" fontId="10" fillId="0" borderId="5" xfId="0" applyFont="1" applyBorder="1">
      <alignment vertical="center"/>
    </xf>
    <xf numFmtId="49" fontId="10" fillId="0" borderId="6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3" xfId="0" applyFont="1" applyBorder="1">
      <alignment vertical="center"/>
    </xf>
    <xf numFmtId="49" fontId="10" fillId="0" borderId="3" xfId="0" applyNumberFormat="1" applyFont="1" applyBorder="1" applyAlignment="1">
      <alignment horizontal="center" vertical="center"/>
    </xf>
    <xf numFmtId="0" fontId="2" fillId="0" borderId="3" xfId="1" applyFont="1" applyFill="1" applyBorder="1" applyAlignment="1" applyProtection="1">
      <alignment vertical="center" wrapText="1"/>
    </xf>
    <xf numFmtId="0" fontId="2" fillId="0" borderId="3" xfId="1" applyFont="1" applyFill="1" applyBorder="1" applyAlignment="1" applyProtection="1">
      <alignment vertical="center"/>
    </xf>
    <xf numFmtId="0" fontId="2" fillId="0" borderId="7" xfId="3" applyFont="1" applyFill="1" applyBorder="1" applyAlignment="1" applyProtection="1">
      <alignment horizontal="center" vertical="center"/>
    </xf>
    <xf numFmtId="38" fontId="12" fillId="0" borderId="9" xfId="4" applyFont="1" applyFill="1" applyBorder="1" applyAlignment="1" applyProtection="1">
      <alignment horizontal="right" vertical="center" wrapText="1"/>
    </xf>
    <xf numFmtId="0" fontId="14" fillId="0" borderId="0" xfId="2" applyFont="1" applyFill="1" applyBorder="1" applyAlignment="1" applyProtection="1">
      <alignment horizontal="left" vertical="center"/>
    </xf>
    <xf numFmtId="0" fontId="2" fillId="0" borderId="0" xfId="2" applyNumberFormat="1" applyFont="1" applyFill="1" applyBorder="1" applyAlignment="1" applyProtection="1">
      <alignment horizontal="left" vertical="center"/>
    </xf>
    <xf numFmtId="0" fontId="2" fillId="0" borderId="8" xfId="3" applyFont="1" applyFill="1" applyBorder="1" applyAlignment="1" applyProtection="1">
      <alignment horizontal="center" vertical="center"/>
    </xf>
    <xf numFmtId="49" fontId="7" fillId="2" borderId="1" xfId="3" applyNumberFormat="1" applyFont="1" applyFill="1" applyBorder="1" applyAlignment="1" applyProtection="1">
      <alignment horizontal="center" vertical="center" wrapText="1"/>
      <protection locked="0"/>
    </xf>
    <xf numFmtId="0" fontId="2" fillId="2" borderId="9" xfId="3" applyFont="1" applyFill="1" applyBorder="1" applyAlignment="1" applyProtection="1">
      <alignment horizontal="center" vertical="center" wrapText="1"/>
    </xf>
    <xf numFmtId="0" fontId="2" fillId="2" borderId="1" xfId="3" applyFont="1" applyFill="1" applyBorder="1" applyAlignment="1" applyProtection="1">
      <alignment vertical="center" wrapText="1"/>
      <protection locked="0"/>
    </xf>
    <xf numFmtId="0" fontId="11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</cellXfs>
  <cellStyles count="10">
    <cellStyle name="桁区切り 2 2 3" xfId="7"/>
    <cellStyle name="桁区切り 3" xfId="4"/>
    <cellStyle name="桁区切り 4" xfId="9"/>
    <cellStyle name="標準" xfId="0" builtinId="0"/>
    <cellStyle name="標準 2" xfId="5"/>
    <cellStyle name="標準 3" xfId="8"/>
    <cellStyle name="標準 4" xfId="1"/>
    <cellStyle name="標準_Sheet1" xfId="3"/>
    <cellStyle name="標準_居住環境" xfId="6"/>
    <cellStyle name="標準_自然環境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K7"/>
  <sheetViews>
    <sheetView tabSelected="1" workbookViewId="0">
      <selection activeCell="D10" sqref="D10"/>
    </sheetView>
  </sheetViews>
  <sheetFormatPr defaultColWidth="9" defaultRowHeight="15" customHeight="1"/>
  <cols>
    <col min="1" max="1" width="3.625" style="20" customWidth="1"/>
    <col min="2" max="2" width="7.625" style="20" customWidth="1"/>
    <col min="3" max="3" width="9.625" style="21" customWidth="1"/>
    <col min="4" max="4" width="41.625" style="20" customWidth="1"/>
    <col min="5" max="5" width="9.625" style="20" customWidth="1"/>
    <col min="6" max="6" width="3.125" style="20" bestFit="1" customWidth="1"/>
    <col min="7" max="7" width="9.625" style="20" customWidth="1"/>
    <col min="8" max="8" width="2.625" style="18" customWidth="1"/>
    <col min="9" max="9" width="6.875" style="18" bestFit="1" customWidth="1"/>
    <col min="10" max="10" width="4.5" style="19" bestFit="1" customWidth="1"/>
    <col min="11" max="11" width="16.75" style="18" bestFit="1" customWidth="1"/>
    <col min="12" max="12" width="13.125" style="18" bestFit="1" customWidth="1"/>
    <col min="13" max="16384" width="9" style="18"/>
  </cols>
  <sheetData>
    <row r="2" spans="1:11" ht="15" customHeight="1">
      <c r="A2" s="43" t="s">
        <v>33</v>
      </c>
      <c r="B2" s="43"/>
      <c r="C2" s="43"/>
      <c r="D2" s="43"/>
      <c r="E2" s="43"/>
      <c r="F2" s="43"/>
      <c r="G2" s="43"/>
    </row>
    <row r="3" spans="1:11" ht="15" customHeight="1">
      <c r="A3" s="43"/>
      <c r="B3" s="43"/>
      <c r="C3" s="43"/>
      <c r="D3" s="43"/>
      <c r="E3" s="43"/>
      <c r="F3" s="43"/>
      <c r="G3" s="43"/>
    </row>
    <row r="4" spans="1:11" ht="15" customHeight="1">
      <c r="E4" s="22"/>
      <c r="G4" s="22"/>
    </row>
    <row r="5" spans="1:11" ht="15" customHeight="1">
      <c r="A5" s="44" t="s">
        <v>27</v>
      </c>
      <c r="B5" s="44"/>
      <c r="C5" s="23" t="s">
        <v>28</v>
      </c>
      <c r="D5" s="24" t="s">
        <v>29</v>
      </c>
      <c r="E5" s="44" t="s">
        <v>30</v>
      </c>
      <c r="F5" s="44"/>
      <c r="G5" s="44"/>
    </row>
    <row r="6" spans="1:11" ht="15" customHeight="1">
      <c r="A6" s="25">
        <v>1</v>
      </c>
      <c r="B6" s="26" t="s">
        <v>33</v>
      </c>
      <c r="C6" s="27" t="s">
        <v>31</v>
      </c>
      <c r="D6" s="38" t="str">
        <f>+'1-1'!A1</f>
        <v>軽自動車等登録台数</v>
      </c>
      <c r="E6" s="28" t="s">
        <v>34</v>
      </c>
      <c r="F6" s="29" t="s">
        <v>32</v>
      </c>
      <c r="G6" s="30" t="str">
        <f>LEFT(INDEX('1-1'!A:A,MATCH("",'1-1'!A1:A26,-1),1),LEN(INDEX('1-1'!A:A,MATCH("",'1-1'!A1:A26,-1),1))-1)</f>
        <v>令和5年</v>
      </c>
      <c r="K6" s="14"/>
    </row>
    <row r="7" spans="1:11" ht="15" customHeight="1">
      <c r="A7" s="31"/>
      <c r="B7" s="31"/>
      <c r="C7" s="32"/>
      <c r="D7" s="31"/>
      <c r="E7" s="31"/>
      <c r="F7" s="31"/>
      <c r="G7" s="31"/>
      <c r="K7" s="15"/>
    </row>
  </sheetData>
  <sheetProtection algorithmName="SHA-512" hashValue="aiPxu+3GQhJ2uSR17iOPLnNdwpXnZGCdrdbNC4AhoxvKnlzNY4EplAw0K4/LESMSmWdgzSBMQKYujrV4jnOOmA==" saltValue="cAfGUZnC2sFPqUtX+2j0MQ==" spinCount="100000" sheet="1" objects="1" scenarios="1" selectLockedCells="1" selectUnlockedCells="1"/>
  <mergeCells count="3">
    <mergeCell ref="A2:G3"/>
    <mergeCell ref="A5:B5"/>
    <mergeCell ref="E5:G5"/>
  </mergeCells>
  <phoneticPr fontId="3"/>
  <printOptions horizontalCentered="1"/>
  <pageMargins left="0.59055118110236227" right="0.59055118110236227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35"/>
  <sheetViews>
    <sheetView zoomScaleNormal="100" zoomScaleSheetLayoutView="5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28" sqref="C28"/>
    </sheetView>
  </sheetViews>
  <sheetFormatPr defaultColWidth="14.625" defaultRowHeight="15" customHeight="1"/>
  <cols>
    <col min="1" max="2" width="14.625" style="2"/>
    <col min="3" max="16384" width="14.625" style="1"/>
  </cols>
  <sheetData>
    <row r="1" spans="1:15" ht="15" customHeight="1">
      <c r="A1" s="37" t="s">
        <v>16</v>
      </c>
    </row>
    <row r="2" spans="1:15" ht="15" customHeight="1">
      <c r="B2" s="1"/>
      <c r="C2" s="12"/>
      <c r="D2" s="4"/>
      <c r="E2" s="4"/>
      <c r="F2" s="4"/>
      <c r="G2" s="5"/>
      <c r="H2" s="5"/>
      <c r="I2" s="5"/>
      <c r="J2" s="5"/>
      <c r="K2" s="5"/>
      <c r="L2" s="5"/>
      <c r="M2" s="5"/>
      <c r="N2" s="5"/>
      <c r="O2" s="5"/>
    </row>
    <row r="3" spans="1:15" ht="15" customHeight="1">
      <c r="B3" s="12"/>
      <c r="D3" s="4"/>
      <c r="E3" s="4"/>
      <c r="F3" s="4"/>
      <c r="G3" s="5"/>
      <c r="H3" s="5"/>
      <c r="I3" s="5"/>
      <c r="J3" s="9"/>
      <c r="K3" s="5"/>
      <c r="L3" s="5"/>
      <c r="M3" s="5"/>
      <c r="N3" s="5"/>
      <c r="O3" s="5"/>
    </row>
    <row r="4" spans="1:15" ht="36">
      <c r="A4" s="42"/>
      <c r="B4" s="41" t="s">
        <v>11</v>
      </c>
      <c r="C4" s="16" t="s">
        <v>18</v>
      </c>
      <c r="D4" s="16" t="s">
        <v>19</v>
      </c>
      <c r="E4" s="16" t="s">
        <v>20</v>
      </c>
      <c r="F4" s="16" t="s">
        <v>21</v>
      </c>
      <c r="G4" s="16" t="s">
        <v>12</v>
      </c>
      <c r="H4" s="16" t="s">
        <v>22</v>
      </c>
      <c r="I4" s="16" t="s">
        <v>13</v>
      </c>
      <c r="J4" s="16" t="s">
        <v>14</v>
      </c>
      <c r="K4" s="16" t="s">
        <v>15</v>
      </c>
      <c r="L4" s="16" t="s">
        <v>23</v>
      </c>
      <c r="M4" s="16" t="s">
        <v>24</v>
      </c>
      <c r="N4" s="16" t="s">
        <v>25</v>
      </c>
      <c r="O4" s="17" t="s">
        <v>26</v>
      </c>
    </row>
    <row r="5" spans="1:15" ht="15" customHeight="1">
      <c r="A5" s="40"/>
      <c r="B5" s="36" t="s">
        <v>39</v>
      </c>
      <c r="C5" s="36" t="s">
        <v>39</v>
      </c>
      <c r="D5" s="36" t="s">
        <v>39</v>
      </c>
      <c r="E5" s="36" t="s">
        <v>39</v>
      </c>
      <c r="F5" s="36" t="s">
        <v>39</v>
      </c>
      <c r="G5" s="36" t="s">
        <v>39</v>
      </c>
      <c r="H5" s="36" t="s">
        <v>39</v>
      </c>
      <c r="I5" s="36" t="s">
        <v>39</v>
      </c>
      <c r="J5" s="36" t="s">
        <v>39</v>
      </c>
      <c r="K5" s="36" t="s">
        <v>39</v>
      </c>
      <c r="L5" s="36" t="s">
        <v>39</v>
      </c>
      <c r="M5" s="36" t="s">
        <v>39</v>
      </c>
      <c r="N5" s="36" t="s">
        <v>39</v>
      </c>
      <c r="O5" s="36" t="s">
        <v>39</v>
      </c>
    </row>
    <row r="6" spans="1:15" ht="15" customHeight="1">
      <c r="A6" s="39" t="s">
        <v>0</v>
      </c>
      <c r="B6" s="13">
        <v>52432</v>
      </c>
      <c r="C6" s="13">
        <v>10998</v>
      </c>
      <c r="D6" s="13">
        <v>891</v>
      </c>
      <c r="E6" s="13">
        <v>463</v>
      </c>
      <c r="F6" s="13">
        <v>22</v>
      </c>
      <c r="G6" s="13">
        <v>1648</v>
      </c>
      <c r="H6" s="13">
        <v>2782</v>
      </c>
      <c r="I6" s="13">
        <v>259</v>
      </c>
      <c r="J6" s="13">
        <v>1427</v>
      </c>
      <c r="K6" s="13">
        <v>2</v>
      </c>
      <c r="L6" s="13">
        <v>21185</v>
      </c>
      <c r="M6" s="13">
        <v>12649</v>
      </c>
      <c r="N6" s="13" t="s">
        <v>45</v>
      </c>
      <c r="O6" s="13">
        <v>106</v>
      </c>
    </row>
    <row r="7" spans="1:15" ht="15" customHeight="1">
      <c r="A7" s="6" t="s">
        <v>1</v>
      </c>
      <c r="B7" s="13">
        <v>53016</v>
      </c>
      <c r="C7" s="13">
        <v>10782</v>
      </c>
      <c r="D7" s="13">
        <v>866</v>
      </c>
      <c r="E7" s="13">
        <v>493</v>
      </c>
      <c r="F7" s="13">
        <v>45</v>
      </c>
      <c r="G7" s="13">
        <v>1713</v>
      </c>
      <c r="H7" s="13">
        <v>2745</v>
      </c>
      <c r="I7" s="13">
        <v>229</v>
      </c>
      <c r="J7" s="13">
        <v>1463</v>
      </c>
      <c r="K7" s="13">
        <v>2</v>
      </c>
      <c r="L7" s="13">
        <v>22125</v>
      </c>
      <c r="M7" s="13">
        <v>12442</v>
      </c>
      <c r="N7" s="13">
        <v>2</v>
      </c>
      <c r="O7" s="13">
        <v>109</v>
      </c>
    </row>
    <row r="8" spans="1:15" ht="15" customHeight="1">
      <c r="A8" s="6" t="s">
        <v>2</v>
      </c>
      <c r="B8" s="13">
        <v>53790</v>
      </c>
      <c r="C8" s="13">
        <v>10472</v>
      </c>
      <c r="D8" s="13">
        <v>832</v>
      </c>
      <c r="E8" s="13">
        <v>513</v>
      </c>
      <c r="F8" s="13">
        <v>74</v>
      </c>
      <c r="G8" s="13">
        <v>1716</v>
      </c>
      <c r="H8" s="13">
        <v>2716</v>
      </c>
      <c r="I8" s="13">
        <v>225</v>
      </c>
      <c r="J8" s="13">
        <v>1499</v>
      </c>
      <c r="K8" s="13">
        <v>2</v>
      </c>
      <c r="L8" s="13">
        <v>23344</v>
      </c>
      <c r="M8" s="13">
        <v>12284</v>
      </c>
      <c r="N8" s="13">
        <v>3</v>
      </c>
      <c r="O8" s="13">
        <v>110</v>
      </c>
    </row>
    <row r="9" spans="1:15" ht="15" customHeight="1">
      <c r="A9" s="6" t="s">
        <v>3</v>
      </c>
      <c r="B9" s="13">
        <v>54393</v>
      </c>
      <c r="C9" s="13">
        <v>10199</v>
      </c>
      <c r="D9" s="13">
        <v>831</v>
      </c>
      <c r="E9" s="13">
        <v>551</v>
      </c>
      <c r="F9" s="13">
        <v>92</v>
      </c>
      <c r="G9" s="13">
        <v>1755</v>
      </c>
      <c r="H9" s="13">
        <v>2677</v>
      </c>
      <c r="I9" s="13">
        <v>231</v>
      </c>
      <c r="J9" s="13">
        <v>1500</v>
      </c>
      <c r="K9" s="13">
        <v>2</v>
      </c>
      <c r="L9" s="13">
        <v>24302</v>
      </c>
      <c r="M9" s="13">
        <v>12111</v>
      </c>
      <c r="N9" s="13">
        <v>2</v>
      </c>
      <c r="O9" s="13">
        <v>140</v>
      </c>
    </row>
    <row r="10" spans="1:15" ht="15" customHeight="1">
      <c r="A10" s="6" t="s">
        <v>4</v>
      </c>
      <c r="B10" s="13">
        <v>55241</v>
      </c>
      <c r="C10" s="13">
        <v>9911</v>
      </c>
      <c r="D10" s="13">
        <v>847</v>
      </c>
      <c r="E10" s="13">
        <v>596</v>
      </c>
      <c r="F10" s="13">
        <v>118</v>
      </c>
      <c r="G10" s="13">
        <v>1784</v>
      </c>
      <c r="H10" s="13">
        <v>2625</v>
      </c>
      <c r="I10" s="13">
        <v>229</v>
      </c>
      <c r="J10" s="13">
        <v>1567</v>
      </c>
      <c r="K10" s="13">
        <v>2</v>
      </c>
      <c r="L10" s="13">
        <v>25430</v>
      </c>
      <c r="M10" s="13">
        <v>12000</v>
      </c>
      <c r="N10" s="13">
        <v>1</v>
      </c>
      <c r="O10" s="13">
        <v>131</v>
      </c>
    </row>
    <row r="11" spans="1:15" ht="15" customHeight="1">
      <c r="A11" s="6" t="s">
        <v>5</v>
      </c>
      <c r="B11" s="13">
        <v>55539</v>
      </c>
      <c r="C11" s="13">
        <v>9617</v>
      </c>
      <c r="D11" s="13">
        <v>833</v>
      </c>
      <c r="E11" s="13">
        <v>636</v>
      </c>
      <c r="F11" s="13">
        <v>130</v>
      </c>
      <c r="G11" s="13">
        <v>1782</v>
      </c>
      <c r="H11" s="13">
        <v>2585</v>
      </c>
      <c r="I11" s="13">
        <v>227</v>
      </c>
      <c r="J11" s="13">
        <v>1572</v>
      </c>
      <c r="K11" s="13">
        <v>2</v>
      </c>
      <c r="L11" s="13">
        <v>26297</v>
      </c>
      <c r="M11" s="13">
        <v>11713</v>
      </c>
      <c r="N11" s="13">
        <v>1</v>
      </c>
      <c r="O11" s="13">
        <v>144</v>
      </c>
    </row>
    <row r="12" spans="1:15" ht="15" customHeight="1">
      <c r="A12" s="6" t="s">
        <v>6</v>
      </c>
      <c r="B12" s="13">
        <v>55537</v>
      </c>
      <c r="C12" s="13">
        <v>9220</v>
      </c>
      <c r="D12" s="13">
        <v>786</v>
      </c>
      <c r="E12" s="13">
        <v>683</v>
      </c>
      <c r="F12" s="13">
        <v>124</v>
      </c>
      <c r="G12" s="13">
        <v>1752</v>
      </c>
      <c r="H12" s="13">
        <v>2546</v>
      </c>
      <c r="I12" s="13">
        <v>221</v>
      </c>
      <c r="J12" s="13">
        <v>1550</v>
      </c>
      <c r="K12" s="13">
        <v>2</v>
      </c>
      <c r="L12" s="13">
        <v>26935</v>
      </c>
      <c r="M12" s="13">
        <v>11570</v>
      </c>
      <c r="N12" s="13">
        <v>1</v>
      </c>
      <c r="O12" s="13">
        <v>147</v>
      </c>
    </row>
    <row r="13" spans="1:15" ht="15" customHeight="1">
      <c r="A13" s="6" t="s">
        <v>7</v>
      </c>
      <c r="B13" s="13">
        <v>55925</v>
      </c>
      <c r="C13" s="13">
        <v>8925</v>
      </c>
      <c r="D13" s="13">
        <v>788</v>
      </c>
      <c r="E13" s="13">
        <v>737</v>
      </c>
      <c r="F13" s="13">
        <v>123</v>
      </c>
      <c r="G13" s="13">
        <v>1787</v>
      </c>
      <c r="H13" s="13">
        <v>2539</v>
      </c>
      <c r="I13" s="13">
        <v>220</v>
      </c>
      <c r="J13" s="13">
        <v>1564</v>
      </c>
      <c r="K13" s="13">
        <v>2</v>
      </c>
      <c r="L13" s="13">
        <v>27685</v>
      </c>
      <c r="M13" s="13">
        <v>11410</v>
      </c>
      <c r="N13" s="13">
        <v>1</v>
      </c>
      <c r="O13" s="13">
        <v>144</v>
      </c>
    </row>
    <row r="14" spans="1:15" ht="15" customHeight="1">
      <c r="A14" s="6" t="s">
        <v>8</v>
      </c>
      <c r="B14" s="13">
        <v>56284</v>
      </c>
      <c r="C14" s="13">
        <v>8650</v>
      </c>
      <c r="D14" s="13">
        <v>769</v>
      </c>
      <c r="E14" s="13">
        <v>786</v>
      </c>
      <c r="F14" s="13">
        <v>130</v>
      </c>
      <c r="G14" s="13">
        <v>1823</v>
      </c>
      <c r="H14" s="13">
        <v>2461</v>
      </c>
      <c r="I14" s="13">
        <v>225</v>
      </c>
      <c r="J14" s="13">
        <v>1552</v>
      </c>
      <c r="K14" s="13">
        <v>1</v>
      </c>
      <c r="L14" s="13">
        <v>28587</v>
      </c>
      <c r="M14" s="13">
        <v>11169</v>
      </c>
      <c r="N14" s="13">
        <v>1</v>
      </c>
      <c r="O14" s="13">
        <v>130</v>
      </c>
    </row>
    <row r="15" spans="1:15" ht="15" customHeight="1">
      <c r="A15" s="6" t="s">
        <v>9</v>
      </c>
      <c r="B15" s="13">
        <v>57182</v>
      </c>
      <c r="C15" s="13">
        <v>8387</v>
      </c>
      <c r="D15" s="13">
        <v>726</v>
      </c>
      <c r="E15" s="13">
        <v>863</v>
      </c>
      <c r="F15" s="13">
        <v>148</v>
      </c>
      <c r="G15" s="13">
        <v>1796</v>
      </c>
      <c r="H15" s="13">
        <v>2421</v>
      </c>
      <c r="I15" s="13">
        <v>222</v>
      </c>
      <c r="J15" s="13">
        <v>1593</v>
      </c>
      <c r="K15" s="13">
        <v>2</v>
      </c>
      <c r="L15" s="13">
        <v>29899</v>
      </c>
      <c r="M15" s="13">
        <v>10983</v>
      </c>
      <c r="N15" s="13">
        <v>1</v>
      </c>
      <c r="O15" s="13">
        <v>141</v>
      </c>
    </row>
    <row r="16" spans="1:15" ht="15" customHeight="1">
      <c r="A16" s="6" t="s">
        <v>10</v>
      </c>
      <c r="B16" s="13">
        <v>57531</v>
      </c>
      <c r="C16" s="13">
        <v>8014</v>
      </c>
      <c r="D16" s="13">
        <v>714</v>
      </c>
      <c r="E16" s="13">
        <v>904</v>
      </c>
      <c r="F16" s="13">
        <v>146</v>
      </c>
      <c r="G16" s="13">
        <v>1796</v>
      </c>
      <c r="H16" s="13">
        <v>2385</v>
      </c>
      <c r="I16" s="13">
        <v>222</v>
      </c>
      <c r="J16" s="13">
        <v>1598</v>
      </c>
      <c r="K16" s="13">
        <v>2</v>
      </c>
      <c r="L16" s="13">
        <v>30829</v>
      </c>
      <c r="M16" s="13">
        <v>10783</v>
      </c>
      <c r="N16" s="13">
        <v>1</v>
      </c>
      <c r="O16" s="13">
        <v>137</v>
      </c>
    </row>
    <row r="17" spans="1:15" ht="15" customHeight="1">
      <c r="A17" s="35" t="s">
        <v>17</v>
      </c>
      <c r="B17" s="13">
        <v>57260</v>
      </c>
      <c r="C17" s="13">
        <v>7575</v>
      </c>
      <c r="D17" s="13">
        <v>686</v>
      </c>
      <c r="E17" s="13">
        <v>944</v>
      </c>
      <c r="F17" s="13">
        <v>141</v>
      </c>
      <c r="G17" s="13">
        <v>1818</v>
      </c>
      <c r="H17" s="13">
        <v>2327</v>
      </c>
      <c r="I17" s="13">
        <v>215</v>
      </c>
      <c r="J17" s="13">
        <v>1616</v>
      </c>
      <c r="K17" s="13">
        <v>2</v>
      </c>
      <c r="L17" s="13">
        <v>31328</v>
      </c>
      <c r="M17" s="13">
        <v>10480</v>
      </c>
      <c r="N17" s="13">
        <v>1</v>
      </c>
      <c r="O17" s="13">
        <v>127</v>
      </c>
    </row>
    <row r="18" spans="1:15" ht="15" customHeight="1">
      <c r="A18" s="35" t="s">
        <v>35</v>
      </c>
      <c r="B18" s="13">
        <v>56748</v>
      </c>
      <c r="C18" s="13">
        <v>7164</v>
      </c>
      <c r="D18" s="13">
        <v>653</v>
      </c>
      <c r="E18" s="13">
        <v>966</v>
      </c>
      <c r="F18" s="13">
        <v>129</v>
      </c>
      <c r="G18" s="13">
        <v>1805</v>
      </c>
      <c r="H18" s="13">
        <v>2225</v>
      </c>
      <c r="I18" s="13">
        <v>212</v>
      </c>
      <c r="J18" s="13">
        <v>1613</v>
      </c>
      <c r="K18" s="13">
        <v>2</v>
      </c>
      <c r="L18" s="13">
        <v>31613</v>
      </c>
      <c r="M18" s="13">
        <v>10232</v>
      </c>
      <c r="N18" s="13">
        <v>2</v>
      </c>
      <c r="O18" s="13">
        <v>132</v>
      </c>
    </row>
    <row r="19" spans="1:15" ht="15" customHeight="1">
      <c r="A19" s="35" t="s">
        <v>36</v>
      </c>
      <c r="B19" s="13">
        <v>56494</v>
      </c>
      <c r="C19" s="13">
        <v>6810</v>
      </c>
      <c r="D19" s="13">
        <v>654</v>
      </c>
      <c r="E19" s="13">
        <v>977</v>
      </c>
      <c r="F19" s="13">
        <v>126</v>
      </c>
      <c r="G19" s="13">
        <v>1824</v>
      </c>
      <c r="H19" s="13">
        <v>2201</v>
      </c>
      <c r="I19" s="13">
        <v>216</v>
      </c>
      <c r="J19" s="13">
        <v>1595</v>
      </c>
      <c r="K19" s="13">
        <v>2</v>
      </c>
      <c r="L19" s="13">
        <v>31918</v>
      </c>
      <c r="M19" s="13">
        <v>10026</v>
      </c>
      <c r="N19" s="13">
        <v>3</v>
      </c>
      <c r="O19" s="13">
        <v>142</v>
      </c>
    </row>
    <row r="20" spans="1:15" ht="15" customHeight="1">
      <c r="A20" s="35" t="s">
        <v>37</v>
      </c>
      <c r="B20" s="13">
        <v>56256</v>
      </c>
      <c r="C20" s="13">
        <v>6443</v>
      </c>
      <c r="D20" s="13">
        <v>663</v>
      </c>
      <c r="E20" s="13">
        <v>994</v>
      </c>
      <c r="F20" s="13">
        <v>116</v>
      </c>
      <c r="G20" s="13">
        <v>1838</v>
      </c>
      <c r="H20" s="13">
        <v>2132</v>
      </c>
      <c r="I20" s="13">
        <v>210</v>
      </c>
      <c r="J20" s="13">
        <v>1580</v>
      </c>
      <c r="K20" s="13">
        <v>2</v>
      </c>
      <c r="L20" s="13">
        <v>32232</v>
      </c>
      <c r="M20" s="13">
        <v>9895</v>
      </c>
      <c r="N20" s="13">
        <v>3</v>
      </c>
      <c r="O20" s="13">
        <v>148</v>
      </c>
    </row>
    <row r="21" spans="1:15" ht="15" customHeight="1">
      <c r="A21" s="35" t="s">
        <v>38</v>
      </c>
      <c r="B21" s="13">
        <v>55989</v>
      </c>
      <c r="C21" s="13">
        <v>6092</v>
      </c>
      <c r="D21" s="13">
        <v>645</v>
      </c>
      <c r="E21" s="13">
        <v>1044</v>
      </c>
      <c r="F21" s="13">
        <v>112</v>
      </c>
      <c r="G21" s="13">
        <v>1836</v>
      </c>
      <c r="H21" s="13">
        <v>2061</v>
      </c>
      <c r="I21" s="13">
        <v>214</v>
      </c>
      <c r="J21" s="13">
        <v>1545</v>
      </c>
      <c r="K21" s="13">
        <v>2</v>
      </c>
      <c r="L21" s="13">
        <v>32523</v>
      </c>
      <c r="M21" s="13">
        <v>9750</v>
      </c>
      <c r="N21" s="13">
        <v>2</v>
      </c>
      <c r="O21" s="13">
        <v>163</v>
      </c>
    </row>
    <row r="22" spans="1:15" ht="15" customHeight="1">
      <c r="A22" s="6" t="s">
        <v>40</v>
      </c>
      <c r="B22" s="13">
        <v>55902</v>
      </c>
      <c r="C22" s="13">
        <v>5773</v>
      </c>
      <c r="D22" s="13">
        <v>641</v>
      </c>
      <c r="E22" s="13">
        <v>1068</v>
      </c>
      <c r="F22" s="13">
        <v>119</v>
      </c>
      <c r="G22" s="13">
        <v>1862</v>
      </c>
      <c r="H22" s="13">
        <v>2021</v>
      </c>
      <c r="I22" s="13">
        <v>220</v>
      </c>
      <c r="J22" s="13">
        <v>1569</v>
      </c>
      <c r="K22" s="13">
        <v>2</v>
      </c>
      <c r="L22" s="13">
        <v>32764</v>
      </c>
      <c r="M22" s="13">
        <v>9699</v>
      </c>
      <c r="N22" s="13">
        <v>2</v>
      </c>
      <c r="O22" s="13">
        <v>162</v>
      </c>
    </row>
    <row r="23" spans="1:15" ht="15" customHeight="1">
      <c r="A23" s="6" t="s">
        <v>41</v>
      </c>
      <c r="B23" s="13">
        <v>55852</v>
      </c>
      <c r="C23" s="13">
        <v>5536</v>
      </c>
      <c r="D23" s="13">
        <v>645</v>
      </c>
      <c r="E23" s="13">
        <v>1134</v>
      </c>
      <c r="F23" s="13">
        <v>124</v>
      </c>
      <c r="G23" s="13">
        <v>1907</v>
      </c>
      <c r="H23" s="13">
        <v>1998</v>
      </c>
      <c r="I23" s="13">
        <v>218</v>
      </c>
      <c r="J23" s="13">
        <v>1603</v>
      </c>
      <c r="K23" s="13">
        <v>2</v>
      </c>
      <c r="L23" s="13">
        <v>32819</v>
      </c>
      <c r="M23" s="13">
        <v>9695</v>
      </c>
      <c r="N23" s="13">
        <v>3</v>
      </c>
      <c r="O23" s="13">
        <v>168</v>
      </c>
    </row>
    <row r="24" spans="1:15" ht="15" customHeight="1">
      <c r="A24" s="6" t="s">
        <v>42</v>
      </c>
      <c r="B24" s="13">
        <v>55987</v>
      </c>
      <c r="C24" s="13">
        <v>5348</v>
      </c>
      <c r="D24" s="13">
        <v>647</v>
      </c>
      <c r="E24" s="13">
        <v>1192</v>
      </c>
      <c r="F24" s="13">
        <v>127</v>
      </c>
      <c r="G24" s="13">
        <v>1938</v>
      </c>
      <c r="H24" s="13">
        <v>1975</v>
      </c>
      <c r="I24" s="13">
        <v>232</v>
      </c>
      <c r="J24" s="13">
        <v>1617</v>
      </c>
      <c r="K24" s="13">
        <v>2</v>
      </c>
      <c r="L24" s="13">
        <v>33046</v>
      </c>
      <c r="M24" s="13">
        <v>9685</v>
      </c>
      <c r="N24" s="13">
        <v>5</v>
      </c>
      <c r="O24" s="13">
        <v>173</v>
      </c>
    </row>
    <row r="25" spans="1:15" ht="15" customHeight="1">
      <c r="A25" s="33"/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</row>
    <row r="27" spans="1:15" ht="15" customHeight="1">
      <c r="A27" s="8" t="s">
        <v>43</v>
      </c>
    </row>
    <row r="28" spans="1:15" ht="15" customHeight="1">
      <c r="A28" s="8" t="s">
        <v>44</v>
      </c>
    </row>
    <row r="35" spans="1:15" s="10" customFormat="1" ht="15" customHeight="1">
      <c r="A35" s="7"/>
      <c r="B35" s="7"/>
      <c r="C35" s="8"/>
      <c r="D35" s="3"/>
      <c r="E35" s="11"/>
      <c r="F35" s="3"/>
      <c r="G35" s="4"/>
      <c r="H35" s="4"/>
      <c r="I35" s="4"/>
      <c r="J35" s="5"/>
      <c r="K35" s="5"/>
      <c r="L35" s="5"/>
      <c r="M35" s="5"/>
      <c r="N35" s="5"/>
      <c r="O35" s="5"/>
    </row>
  </sheetData>
  <sheetProtection algorithmName="SHA-512" hashValue="UWvafJmW8B3qfSd3zTrQOuU5A2VQ3qf9qQ0eeaFMrj+a967JPQHt08mdD9nceifNKJ/5g+SMUvSnO/VXckehiA==" saltValue="OhwZHvuFgx78I5rSsyOjUQ==" spinCount="100000" sheet="1" objects="1" scenarios="1" selectLockedCells="1" selectUnlockedCells="1"/>
  <phoneticPr fontId="3"/>
  <pageMargins left="0.78740157480314965" right="0.78740157480314965" top="0.78740157480314965" bottom="0.19685039370078741" header="0.31496062992125984" footer="0.31496062992125984"/>
  <pageSetup paperSize="8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目次</vt:lpstr>
      <vt:lpstr>1-1</vt:lpstr>
    </vt:vector>
  </TitlesOfParts>
  <Company>伊勢市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4251</dc:creator>
  <cp:lastModifiedBy>伊勢市</cp:lastModifiedBy>
  <cp:lastPrinted>2018-05-02T01:28:28Z</cp:lastPrinted>
  <dcterms:created xsi:type="dcterms:W3CDTF">2017-12-07T04:20:34Z</dcterms:created>
  <dcterms:modified xsi:type="dcterms:W3CDTF">2025-03-31T03:59:11Z</dcterms:modified>
</cp:coreProperties>
</file>