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45" yWindow="65521" windowWidth="13170" windowHeight="8715" tabRatio="710" activeTab="0"/>
  </bookViews>
  <sheets>
    <sheet name="年次別世帯・人口・１世帯当たり人員の推移" sheetId="1" r:id="rId1"/>
    <sheet name="年齢別・男女別人口構成1" sheetId="2" r:id="rId2"/>
    <sheet name="年齢別・男女別人口構成2" sheetId="3" r:id="rId3"/>
    <sheet name="町別世帯数・人口" sheetId="4" r:id="rId4"/>
    <sheet name="三重県の世帯・人口" sheetId="5" r:id="rId5"/>
    <sheet name="住民票による人口動態" sheetId="6" r:id="rId6"/>
    <sheet name="戸籍簿による人口動態" sheetId="7" r:id="rId7"/>
    <sheet name="外国人登録人口" sheetId="8" r:id="rId8"/>
    <sheet name="国籍別外国人登録人口" sheetId="9" r:id="rId9"/>
    <sheet name="産業大分類別就業者数" sheetId="10" r:id="rId10"/>
  </sheets>
  <definedNames>
    <definedName name="_xlnm.Print_Area" localSheetId="6">'戸籍簿による人口動態'!$A$1:$BA$6</definedName>
    <definedName name="_xlnm.Print_Area" localSheetId="4">'三重県の世帯・人口'!$A$1:$BA$7</definedName>
    <definedName name="_xlnm.Print_Area" localSheetId="5">'住民票による人口動態'!$A$1:$BA$14</definedName>
    <definedName name="_xlnm.Print_Area" localSheetId="0">'年次別世帯・人口・１世帯当たり人員の推移'!$A$1:$M$26</definedName>
    <definedName name="_xlnm.Print_Area" localSheetId="1">'年齢別・男女別人口構成1'!$A$1:$J$81</definedName>
    <definedName name="_xlnm.Print_Area" localSheetId="2">'年齢別・男女別人口構成2'!$A$1:$J$82</definedName>
  </definedNames>
  <calcPr fullCalcOnLoad="1"/>
</workbook>
</file>

<file path=xl/sharedStrings.xml><?xml version="1.0" encoding="utf-8"?>
<sst xmlns="http://schemas.openxmlformats.org/spreadsheetml/2006/main" count="434" uniqueCount="282">
  <si>
    <t>年　次</t>
  </si>
  <si>
    <t>世帯数</t>
  </si>
  <si>
    <t>人　　　口</t>
  </si>
  <si>
    <t>総　数</t>
  </si>
  <si>
    <t>男</t>
  </si>
  <si>
    <t>女</t>
  </si>
  <si>
    <t>昭和</t>
  </si>
  <si>
    <t>年</t>
  </si>
  <si>
    <t>１世帯当たり
の人員</t>
  </si>
  <si>
    <t>各年10月1日現在</t>
  </si>
  <si>
    <t>資料：国勢調査</t>
  </si>
  <si>
    <t>平成</t>
  </si>
  <si>
    <t>年次別世帯・人口・１世帯当たりの人員推移</t>
  </si>
  <si>
    <t>平成18年</t>
  </si>
  <si>
    <t>総 数</t>
  </si>
  <si>
    <t>男</t>
  </si>
  <si>
    <t>女</t>
  </si>
  <si>
    <t>5～9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</si>
  <si>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</si>
  <si>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</si>
  <si>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</si>
  <si>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</si>
  <si>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</si>
  <si>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</si>
  <si>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</si>
  <si>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</si>
  <si>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年 齢</t>
  </si>
  <si>
    <t>平成17年</t>
  </si>
  <si>
    <t>平成19年</t>
  </si>
  <si>
    <t>総 数</t>
  </si>
  <si>
    <t>0～4</t>
  </si>
  <si>
    <t>0</t>
  </si>
  <si>
    <t>10～14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</si>
  <si>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</si>
  <si>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</si>
  <si>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</si>
  <si>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</si>
  <si>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</si>
  <si>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</si>
  <si>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</si>
  <si>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</si>
  <si>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95歳以上</t>
  </si>
  <si>
    <t>年齢不詳</t>
  </si>
  <si>
    <t>総　数</t>
  </si>
  <si>
    <t>15歳未満</t>
  </si>
  <si>
    <t>（％）</t>
  </si>
  <si>
    <t>15～64歳</t>
  </si>
  <si>
    <t>65歳以上</t>
  </si>
  <si>
    <t>各年10月1日現在</t>
  </si>
  <si>
    <t>■　割　合</t>
  </si>
  <si>
    <t>年齢</t>
  </si>
  <si>
    <t>資料：三重県統計室</t>
  </si>
  <si>
    <t>年齢別・男女別人口構成</t>
  </si>
  <si>
    <t>３．町丁別世帯数・人口</t>
  </si>
  <si>
    <t>平成19年10月1日現在</t>
  </si>
  <si>
    <t>世帯数</t>
  </si>
  <si>
    <t>町　　　名</t>
  </si>
  <si>
    <t>総　数</t>
  </si>
  <si>
    <t>１丁目</t>
  </si>
  <si>
    <t>神　　社</t>
  </si>
  <si>
    <t>神社港</t>
  </si>
  <si>
    <t>四　郷</t>
  </si>
  <si>
    <t>中村町</t>
  </si>
  <si>
    <t>宇治今在家町</t>
  </si>
  <si>
    <t>２丁目</t>
  </si>
  <si>
    <t>竹ｹ鼻町</t>
  </si>
  <si>
    <t>楠部町</t>
  </si>
  <si>
    <t>宇治中之切町</t>
  </si>
  <si>
    <t>３丁目</t>
  </si>
  <si>
    <t>小木町</t>
  </si>
  <si>
    <t>一宇田町</t>
  </si>
  <si>
    <t>宇治浦田</t>
  </si>
  <si>
    <t>宇治浦田町</t>
  </si>
  <si>
    <t>４丁目</t>
  </si>
  <si>
    <t>馬瀬町</t>
  </si>
  <si>
    <t>朝熊町</t>
  </si>
  <si>
    <t>５丁目</t>
  </si>
  <si>
    <t>下野町</t>
  </si>
  <si>
    <t>鹿海町</t>
  </si>
  <si>
    <t>小計</t>
  </si>
  <si>
    <t>一 　志　 町</t>
  </si>
  <si>
    <t>大湊</t>
  </si>
  <si>
    <t>大湊町</t>
  </si>
  <si>
    <t>沼　木</t>
  </si>
  <si>
    <t>上野町</t>
  </si>
  <si>
    <t>八日市場町</t>
  </si>
  <si>
    <t>浜　　　郷</t>
  </si>
  <si>
    <t>神田久志本町</t>
  </si>
  <si>
    <t>円座町</t>
  </si>
  <si>
    <t>神久１丁目</t>
  </si>
  <si>
    <t>神薗町</t>
  </si>
  <si>
    <t>神久２丁目</t>
  </si>
  <si>
    <t>横輪町</t>
  </si>
  <si>
    <t>神久３丁目</t>
  </si>
  <si>
    <t>矢持町</t>
  </si>
  <si>
    <t>神久４丁目</t>
  </si>
  <si>
    <t>神久５丁目</t>
  </si>
  <si>
    <t>松下</t>
  </si>
  <si>
    <t>神久６丁目</t>
  </si>
  <si>
    <t>江</t>
  </si>
  <si>
    <t>黒瀬町</t>
  </si>
  <si>
    <t>茶屋</t>
  </si>
  <si>
    <t>岡本町</t>
  </si>
  <si>
    <t>通町</t>
  </si>
  <si>
    <t>三津</t>
  </si>
  <si>
    <t>一色町</t>
  </si>
  <si>
    <t>山田原</t>
  </si>
  <si>
    <t>田尻町</t>
  </si>
  <si>
    <t>光の街</t>
  </si>
  <si>
    <t>溝口</t>
  </si>
  <si>
    <t>常磐町</t>
  </si>
  <si>
    <t>宮　　本</t>
  </si>
  <si>
    <t>勢田町</t>
  </si>
  <si>
    <t>荘</t>
  </si>
  <si>
    <t>岩渕町</t>
  </si>
  <si>
    <t>藤里町</t>
  </si>
  <si>
    <t>西</t>
  </si>
  <si>
    <t>旭町</t>
  </si>
  <si>
    <t>今一色</t>
  </si>
  <si>
    <t>前山町</t>
  </si>
  <si>
    <t>小計</t>
  </si>
  <si>
    <t>大倉町</t>
  </si>
  <si>
    <t>明野</t>
  </si>
  <si>
    <t>浦口町</t>
  </si>
  <si>
    <t>佐八町</t>
  </si>
  <si>
    <t>相合</t>
  </si>
  <si>
    <t>津村町</t>
  </si>
  <si>
    <t>元町</t>
  </si>
  <si>
    <t>宮前</t>
  </si>
  <si>
    <t>豊　　浜</t>
  </si>
  <si>
    <t>西豊浜町</t>
  </si>
  <si>
    <t>本町</t>
  </si>
  <si>
    <t>植山町</t>
  </si>
  <si>
    <t>湯田</t>
  </si>
  <si>
    <t>磯町</t>
  </si>
  <si>
    <t>新村</t>
  </si>
  <si>
    <t>二俣町</t>
  </si>
  <si>
    <t>東豊浜町</t>
  </si>
  <si>
    <t>樫原町</t>
  </si>
  <si>
    <t>高向</t>
  </si>
  <si>
    <t>長屋</t>
  </si>
  <si>
    <t>北　　浜</t>
  </si>
  <si>
    <t>有滝町</t>
  </si>
  <si>
    <t>王中島</t>
  </si>
  <si>
    <t>村松町</t>
  </si>
  <si>
    <t>新開</t>
  </si>
  <si>
    <t>東大淀町</t>
  </si>
  <si>
    <t>上條</t>
  </si>
  <si>
    <t>辻　久　留</t>
  </si>
  <si>
    <t>辻久留町</t>
  </si>
  <si>
    <t>柏町</t>
  </si>
  <si>
    <t>小林</t>
  </si>
  <si>
    <t>野村町</t>
  </si>
  <si>
    <t>城　田</t>
  </si>
  <si>
    <t>上地町</t>
  </si>
  <si>
    <t>粟野町</t>
  </si>
  <si>
    <t>中　島</t>
  </si>
  <si>
    <t>中須町</t>
  </si>
  <si>
    <t>川端町</t>
  </si>
  <si>
    <t>宮　川</t>
  </si>
  <si>
    <t>増減</t>
  </si>
  <si>
    <t>資料：行政経営課</t>
  </si>
  <si>
    <t>町　　　名</t>
  </si>
  <si>
    <t>宇 　治　 館　 町</t>
  </si>
  <si>
    <t>一　之　木</t>
  </si>
  <si>
    <t>-</t>
  </si>
  <si>
    <t>桜 　　木 　　町</t>
  </si>
  <si>
    <t>大　世　古</t>
  </si>
  <si>
    <t>曽　祢</t>
  </si>
  <si>
    <t>岡　　本</t>
  </si>
  <si>
    <t>宮　町</t>
  </si>
  <si>
    <t>常　　磐</t>
  </si>
  <si>
    <t>岩　　渕</t>
  </si>
  <si>
    <t>浦　　　口</t>
  </si>
  <si>
    <t>吹　上</t>
  </si>
  <si>
    <t>河　　崎</t>
  </si>
  <si>
    <t>二　　　俣</t>
  </si>
  <si>
    <t>船　　　江</t>
  </si>
  <si>
    <t>宮　後</t>
  </si>
  <si>
    <r>
      <t>総</t>
    </r>
    <r>
      <rPr>
        <b/>
        <sz val="10"/>
        <color indexed="9"/>
        <rFont val="ＭＳ Ｐ明朝"/>
        <family val="1"/>
      </rPr>
      <t>総数</t>
    </r>
    <r>
      <rPr>
        <b/>
        <sz val="10"/>
        <rFont val="ＭＳ Ｐ明朝"/>
        <family val="1"/>
      </rPr>
      <t>数</t>
    </r>
  </si>
  <si>
    <t>二 見 町</t>
  </si>
  <si>
    <t>小 俣 町</t>
  </si>
  <si>
    <t>御 薗 町</t>
  </si>
  <si>
    <t>中 　　之 　　町</t>
  </si>
  <si>
    <t>中村町桜が丘</t>
  </si>
  <si>
    <t>古 　　市 　　町</t>
  </si>
  <si>
    <t>久 　世　 戸 　町</t>
  </si>
  <si>
    <t>倭 　　　　　　　町</t>
  </si>
  <si>
    <t>尾　　 上 　　町</t>
  </si>
  <si>
    <t>-</t>
  </si>
  <si>
    <t>豊　 川　 町</t>
  </si>
  <si>
    <t>本 　　　　　町</t>
  </si>
  <si>
    <t>区　　　分</t>
  </si>
  <si>
    <t>世　　帯　　数</t>
  </si>
  <si>
    <t>人　　　　　口</t>
  </si>
  <si>
    <t>総　　　数</t>
  </si>
  <si>
    <t>平成17年</t>
  </si>
  <si>
    <t>平成18年</t>
  </si>
  <si>
    <t>転　　入</t>
  </si>
  <si>
    <t>出　生</t>
  </si>
  <si>
    <t>その他
の増</t>
  </si>
  <si>
    <t>転　　出</t>
  </si>
  <si>
    <t>死　亡</t>
  </si>
  <si>
    <t>その他
の減</t>
  </si>
  <si>
    <t>うち県外</t>
  </si>
  <si>
    <t>資料：戸籍住民課</t>
  </si>
  <si>
    <t>出　　生</t>
  </si>
  <si>
    <t>死　　亡</t>
  </si>
  <si>
    <t>死　　産</t>
  </si>
  <si>
    <t>婚　　姻</t>
  </si>
  <si>
    <t>離　　婚</t>
  </si>
  <si>
    <t>平成16年度</t>
  </si>
  <si>
    <t>男</t>
  </si>
  <si>
    <t>女</t>
  </si>
  <si>
    <t>平成19年</t>
  </si>
  <si>
    <t>平成16年度</t>
  </si>
  <si>
    <t>旧伊勢市</t>
  </si>
  <si>
    <t>旧二見町</t>
  </si>
  <si>
    <t>旧小俣町</t>
  </si>
  <si>
    <t>旧御薗村</t>
  </si>
  <si>
    <t>平成17年度
（4月～10月）</t>
  </si>
  <si>
    <t>平成17年度
（11月～3月）</t>
  </si>
  <si>
    <t>伊勢市</t>
  </si>
  <si>
    <t>-</t>
  </si>
  <si>
    <t>平成18年度</t>
  </si>
  <si>
    <t>平成17年度</t>
  </si>
  <si>
    <t>平成18年度</t>
  </si>
  <si>
    <t>-</t>
  </si>
  <si>
    <t>三重県の世帯数・人口</t>
  </si>
  <si>
    <t>住民票による人口動態</t>
  </si>
  <si>
    <t>戸籍簿による人口動態</t>
  </si>
  <si>
    <t>各年9月30日現在</t>
  </si>
  <si>
    <t>世　帯　数</t>
  </si>
  <si>
    <t>人　　　　　　口</t>
  </si>
  <si>
    <t>総　　　数</t>
  </si>
  <si>
    <t>資料：戸籍住民課</t>
  </si>
  <si>
    <t>各年9月30日現在</t>
  </si>
  <si>
    <t>区　　分</t>
  </si>
  <si>
    <t>平成17年</t>
  </si>
  <si>
    <t>平成18年</t>
  </si>
  <si>
    <t>平成19年</t>
  </si>
  <si>
    <t>　総　　　　　　数　</t>
  </si>
  <si>
    <t>韓　　国</t>
  </si>
  <si>
    <t>ブラジル</t>
  </si>
  <si>
    <t>朝鮮</t>
  </si>
  <si>
    <t>中国</t>
  </si>
  <si>
    <t>その他</t>
  </si>
  <si>
    <t>平成17年10月1日現在</t>
  </si>
  <si>
    <t>区　　分</t>
  </si>
  <si>
    <t>総　　数</t>
  </si>
  <si>
    <t>男</t>
  </si>
  <si>
    <t>　総　　　　　　　数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</si>
  <si>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</si>
  <si>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</si>
  <si>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</si>
  <si>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</si>
  <si>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</si>
  <si>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</si>
  <si>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</si>
  <si>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</si>
  <si>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</si>
  <si>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</si>
  <si>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</si>
  <si>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</si>
  <si>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</si>
  <si>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</si>
  <si>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</si>
  <si>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</si>
  <si>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サービス業（他に分類されないもの）</t>
  </si>
  <si>
    <t>公務（他に分類されないもの）</t>
  </si>
  <si>
    <t>分類不能の産業</t>
  </si>
  <si>
    <t>（再　　掲）</t>
  </si>
  <si>
    <t>第1次産業</t>
  </si>
  <si>
    <t>第2次産業</t>
  </si>
  <si>
    <t>第3次産業</t>
  </si>
  <si>
    <t>フィリピン</t>
  </si>
  <si>
    <t>アメリカ</t>
  </si>
  <si>
    <t>イギリス</t>
  </si>
  <si>
    <t>オーストラリア</t>
  </si>
  <si>
    <t>外国人登録人口</t>
  </si>
  <si>
    <t>国籍別外国人登録人口</t>
  </si>
  <si>
    <t>産業大分類別就業者数　（１５歳以上）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</si>
</sst>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0.0%"/>
    <numFmt numFmtId="179" formatCode="[&lt;=999]000;000\-00"/>
    <numFmt numFmtId="180" formatCode="0_);\(0\)"/>
    <numFmt numFmtId="181" formatCode="#,##0.0_ "/>
    <numFmt numFmtId="182" formatCode="0.0_ "/>
    <numFmt numFmtId="183" formatCode="#,##0.0;[Red]#,##0.0"/>
    <numFmt numFmtId="184" formatCode="#,##0_ "/>
    <numFmt numFmtId="185" formatCode="\(0.0%\)"/>
    <numFmt numFmtId="186" formatCode="#,##0.0;[Red]\-#,##0.0"/>
    <numFmt numFmtId="187" formatCode="\(#,##0.0\)"/>
    <numFmt numFmtId="188" formatCode="#,###,###,##0;&quot; -&quot;###,###,##0"/>
    <numFmt numFmtId="189" formatCode="\ ###,###,##0;&quot;-&quot;###,###,##0"/>
    <numFmt numFmtId="190" formatCode="#,##0;[Red]#,##0"/>
    <numFmt numFmtId="191" formatCode="&quot; &quot;@&quot;&quot;"/>
    <numFmt numFmtId="192" formatCode="&quot; &quot;@&quot; &quot;"/>
    <numFmt numFmtId="193" formatCode="&quot; &quot;@&quot;_&quot;"/>
    <numFmt numFmtId="194" formatCode="_@&quot; &quot;"/>
    <numFmt numFmtId="195" formatCode="_(@_)"/>
    <numFmt numFmtId="196" formatCode="_(@_("/>
    <numFmt numFmtId="197" formatCode="_(@_1"/>
    <numFmt numFmtId="198" formatCode="_)@_)"/>
    <numFmt numFmtId="199" formatCode="##,###,##0;&quot;-&quot;#,###,##0"/>
    <numFmt numFmtId="200" formatCode="\(#,##0.0\)\ "/>
  </numFmts>
  <fonts count="23">
    <font>
      <sz val="12"/>
      <name val="ＭＳ Ｐ明朝"/>
      <family val="1"/>
    </font>
    <font>
      <sz val="6"/>
      <name val="ＭＳ Ｐ明朝"/>
      <family val="1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b/>
      <sz val="14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b/>
      <sz val="14.7"/>
      <name val="ＭＳ Ｐゴシック"/>
      <family val="3"/>
    </font>
    <font>
      <sz val="8.5"/>
      <name val="ＭＳ Ｐ明朝"/>
      <family val="1"/>
    </font>
    <font>
      <b/>
      <sz val="8.5"/>
      <name val="ＭＳ Ｐ明朝"/>
      <family val="1"/>
    </font>
    <font>
      <b/>
      <sz val="8.5"/>
      <color indexed="8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10"/>
      <color indexed="9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1"/>
      <name val="ＭＳ Ｐゴシック"/>
      <family val="3"/>
    </font>
    <font>
      <sz val="9"/>
      <color indexed="8"/>
      <name val="ＭＳ Ｐ明朝"/>
      <family val="1"/>
    </font>
    <font>
      <b/>
      <sz val="10"/>
      <color indexed="8"/>
      <name val="ＭＳ Ｐ明朝"/>
      <family val="1"/>
    </font>
    <font>
      <sz val="10"/>
      <color indexed="8"/>
      <name val="ＭＳ Ｐ明朝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>
        <color indexed="63"/>
      </right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>
      <alignment/>
      <protection/>
    </xf>
    <xf numFmtId="0" fontId="9" fillId="0" borderId="0">
      <alignment/>
      <protection/>
    </xf>
    <xf numFmtId="0" fontId="3" fillId="0" borderId="0" applyNumberFormat="0" applyFill="0" applyBorder="0" applyAlignment="0" applyProtection="0"/>
  </cellStyleXfs>
  <cellXfs count="377">
    <xf numFmtId="0" fontId="0" fillId="0" borderId="0" xfId="0" applyAlignment="1">
      <alignment/>
    </xf>
    <xf numFmtId="38" fontId="4" fillId="0" borderId="0" xfId="17" applyFont="1" applyFill="1" applyAlignment="1">
      <alignment/>
    </xf>
    <xf numFmtId="38" fontId="4" fillId="0" borderId="0" xfId="17" applyFont="1" applyFill="1" applyAlignment="1">
      <alignment horizontal="center"/>
    </xf>
    <xf numFmtId="38" fontId="4" fillId="0" borderId="0" xfId="17" applyFont="1" applyFill="1" applyAlignment="1">
      <alignment horizontal="right"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38" fontId="4" fillId="0" borderId="0" xfId="17" applyFont="1" applyFill="1" applyAlignment="1">
      <alignment horizontal="center" vertical="center"/>
    </xf>
    <xf numFmtId="38" fontId="4" fillId="0" borderId="0" xfId="17" applyFont="1" applyFill="1" applyAlignment="1">
      <alignment vertical="center"/>
    </xf>
    <xf numFmtId="38" fontId="5" fillId="0" borderId="0" xfId="17" applyFont="1" applyFill="1" applyBorder="1" applyAlignment="1">
      <alignment horizontal="right" vertical="center"/>
    </xf>
    <xf numFmtId="40" fontId="6" fillId="0" borderId="0" xfId="17" applyNumberFormat="1" applyFont="1" applyFill="1" applyBorder="1" applyAlignment="1">
      <alignment vertical="center"/>
    </xf>
    <xf numFmtId="38" fontId="5" fillId="0" borderId="0" xfId="17" applyFont="1" applyFill="1" applyBorder="1" applyAlignment="1">
      <alignment horizontal="center" vertical="center"/>
    </xf>
    <xf numFmtId="40" fontId="5" fillId="0" borderId="0" xfId="17" applyNumberFormat="1" applyFont="1" applyFill="1" applyBorder="1" applyAlignment="1">
      <alignment vertical="center"/>
    </xf>
    <xf numFmtId="38" fontId="5" fillId="0" borderId="0" xfId="17" applyFont="1" applyFill="1" applyBorder="1" applyAlignment="1">
      <alignment vertical="center"/>
    </xf>
    <xf numFmtId="38" fontId="6" fillId="0" borderId="0" xfId="17" applyFont="1" applyFill="1" applyBorder="1" applyAlignment="1">
      <alignment vertical="center"/>
    </xf>
    <xf numFmtId="38" fontId="4" fillId="0" borderId="0" xfId="17" applyFont="1" applyFill="1" applyAlignment="1">
      <alignment horizontal="left" vertical="center"/>
    </xf>
    <xf numFmtId="38" fontId="6" fillId="0" borderId="0" xfId="17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4" fillId="0" borderId="0" xfId="17" applyFont="1" applyFill="1" applyAlignment="1">
      <alignment horizontal="right" vertical="center"/>
    </xf>
    <xf numFmtId="38" fontId="7" fillId="0" borderId="0" xfId="17" applyFont="1" applyFill="1" applyAlignment="1">
      <alignment/>
    </xf>
    <xf numFmtId="38" fontId="5" fillId="0" borderId="1" xfId="17" applyFont="1" applyFill="1" applyBorder="1" applyAlignment="1">
      <alignment vertical="center"/>
    </xf>
    <xf numFmtId="38" fontId="5" fillId="0" borderId="1" xfId="17" applyFont="1" applyFill="1" applyBorder="1" applyAlignment="1">
      <alignment horizontal="center" vertical="center"/>
    </xf>
    <xf numFmtId="40" fontId="5" fillId="0" borderId="1" xfId="17" applyNumberFormat="1" applyFont="1" applyFill="1" applyBorder="1" applyAlignment="1">
      <alignment vertical="center"/>
    </xf>
    <xf numFmtId="38" fontId="5" fillId="0" borderId="2" xfId="17" applyFont="1" applyFill="1" applyBorder="1" applyAlignment="1">
      <alignment horizontal="center" vertical="center"/>
    </xf>
    <xf numFmtId="38" fontId="5" fillId="0" borderId="3" xfId="17" applyFont="1" applyFill="1" applyBorder="1" applyAlignment="1">
      <alignment horizontal="center" vertical="center"/>
    </xf>
    <xf numFmtId="38" fontId="5" fillId="0" borderId="4" xfId="17" applyFont="1" applyFill="1" applyBorder="1" applyAlignment="1">
      <alignment vertical="center"/>
    </xf>
    <xf numFmtId="38" fontId="5" fillId="0" borderId="5" xfId="17" applyFont="1" applyFill="1" applyBorder="1" applyAlignment="1">
      <alignment vertical="center"/>
    </xf>
    <xf numFmtId="38" fontId="6" fillId="0" borderId="4" xfId="17" applyFont="1" applyFill="1" applyBorder="1" applyAlignment="1">
      <alignment vertical="center"/>
    </xf>
    <xf numFmtId="38" fontId="6" fillId="0" borderId="5" xfId="17" applyFont="1" applyFill="1" applyBorder="1" applyAlignment="1">
      <alignment vertical="center"/>
    </xf>
    <xf numFmtId="38" fontId="5" fillId="0" borderId="6" xfId="17" applyFont="1" applyFill="1" applyBorder="1" applyAlignment="1">
      <alignment vertical="center"/>
    </xf>
    <xf numFmtId="38" fontId="5" fillId="0" borderId="7" xfId="17" applyFont="1" applyFill="1" applyBorder="1" applyAlignment="1">
      <alignment vertical="center"/>
    </xf>
    <xf numFmtId="38" fontId="5" fillId="0" borderId="0" xfId="17" applyFont="1" applyFill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38" fontId="5" fillId="0" borderId="9" xfId="17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8" fontId="5" fillId="0" borderId="13" xfId="17" applyFont="1" applyFill="1" applyBorder="1" applyAlignment="1">
      <alignment horizontal="center" vertical="center"/>
    </xf>
    <xf numFmtId="38" fontId="5" fillId="0" borderId="14" xfId="17" applyFont="1" applyFill="1" applyBorder="1" applyAlignment="1">
      <alignment horizontal="center" vertical="center"/>
    </xf>
    <xf numFmtId="38" fontId="5" fillId="0" borderId="15" xfId="17" applyFont="1" applyFill="1" applyBorder="1" applyAlignment="1">
      <alignment horizontal="center" vertical="center"/>
    </xf>
    <xf numFmtId="38" fontId="5" fillId="0" borderId="16" xfId="17" applyFont="1" applyFill="1" applyBorder="1" applyAlignment="1">
      <alignment horizontal="center" vertical="center"/>
    </xf>
    <xf numFmtId="38" fontId="5" fillId="0" borderId="17" xfId="17" applyFont="1" applyFill="1" applyBorder="1" applyAlignment="1">
      <alignment horizontal="center" vertical="center"/>
    </xf>
    <xf numFmtId="38" fontId="5" fillId="0" borderId="18" xfId="17" applyFont="1" applyFill="1" applyBorder="1" applyAlignment="1">
      <alignment horizontal="center" vertical="center"/>
    </xf>
    <xf numFmtId="38" fontId="5" fillId="0" borderId="13" xfId="17" applyFont="1" applyFill="1" applyBorder="1" applyAlignment="1">
      <alignment horizontal="center" vertical="center" wrapText="1"/>
    </xf>
    <xf numFmtId="38" fontId="5" fillId="0" borderId="19" xfId="17" applyFont="1" applyFill="1" applyBorder="1" applyAlignment="1">
      <alignment horizontal="center" vertical="center" wrapText="1"/>
    </xf>
    <xf numFmtId="38" fontId="5" fillId="0" borderId="15" xfId="17" applyFont="1" applyFill="1" applyBorder="1" applyAlignment="1">
      <alignment horizontal="center" vertical="center" wrapText="1"/>
    </xf>
    <xf numFmtId="38" fontId="5" fillId="0" borderId="20" xfId="17" applyFont="1" applyFill="1" applyBorder="1" applyAlignment="1">
      <alignment horizontal="center" vertical="center" wrapText="1"/>
    </xf>
    <xf numFmtId="38" fontId="5" fillId="0" borderId="21" xfId="17" applyFont="1" applyFill="1" applyBorder="1" applyAlignment="1">
      <alignment horizontal="center" vertical="center"/>
    </xf>
    <xf numFmtId="38" fontId="5" fillId="0" borderId="11" xfId="17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8" fontId="11" fillId="0" borderId="4" xfId="17" applyFont="1" applyBorder="1" applyAlignment="1">
      <alignment horizontal="right" vertical="center"/>
    </xf>
    <xf numFmtId="38" fontId="11" fillId="0" borderId="0" xfId="17" applyFont="1" applyBorder="1" applyAlignment="1">
      <alignment horizontal="right" vertical="center"/>
    </xf>
    <xf numFmtId="38" fontId="12" fillId="0" borderId="4" xfId="17" applyFont="1" applyBorder="1" applyAlignment="1">
      <alignment horizontal="right" vertical="center"/>
    </xf>
    <xf numFmtId="38" fontId="12" fillId="0" borderId="0" xfId="17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 quotePrefix="1">
      <alignment horizontal="right" vertical="center"/>
    </xf>
    <xf numFmtId="0" fontId="13" fillId="0" borderId="0" xfId="22" applyFont="1" applyFill="1" applyBorder="1" applyAlignment="1">
      <alignment horizontal="right" wrapText="1"/>
      <protection/>
    </xf>
    <xf numFmtId="38" fontId="12" fillId="0" borderId="4" xfId="17" applyFont="1" applyFill="1" applyBorder="1" applyAlignment="1">
      <alignment horizontal="right" vertical="center"/>
    </xf>
    <xf numFmtId="38" fontId="12" fillId="0" borderId="0" xfId="17" applyFont="1" applyFill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1" xfId="17" applyFont="1" applyBorder="1" applyAlignment="1">
      <alignment horizontal="right" vertical="center"/>
    </xf>
    <xf numFmtId="38" fontId="12" fillId="0" borderId="6" xfId="17" applyFont="1" applyFill="1" applyBorder="1" applyAlignment="1">
      <alignment horizontal="right" vertical="center"/>
    </xf>
    <xf numFmtId="0" fontId="13" fillId="0" borderId="1" xfId="22" applyFont="1" applyFill="1" applyBorder="1" applyAlignment="1">
      <alignment horizontal="right" wrapText="1"/>
      <protection/>
    </xf>
    <xf numFmtId="0" fontId="8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11" fillId="0" borderId="1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/>
    </xf>
    <xf numFmtId="190" fontId="12" fillId="0" borderId="0" xfId="0" applyNumberFormat="1" applyFont="1" applyBorder="1" applyAlignment="1">
      <alignment horizontal="right" vertical="center"/>
    </xf>
    <xf numFmtId="184" fontId="12" fillId="0" borderId="0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0" fontId="11" fillId="0" borderId="7" xfId="0" applyFont="1" applyBorder="1" applyAlignment="1">
      <alignment horizontal="center" vertical="center"/>
    </xf>
    <xf numFmtId="38" fontId="11" fillId="0" borderId="7" xfId="17" applyFont="1" applyBorder="1" applyAlignment="1">
      <alignment horizontal="right" vertical="center"/>
    </xf>
    <xf numFmtId="38" fontId="12" fillId="0" borderId="1" xfId="17" applyFont="1" applyFill="1" applyBorder="1" applyAlignment="1">
      <alignment horizontal="right" vertical="center"/>
    </xf>
    <xf numFmtId="38" fontId="11" fillId="0" borderId="0" xfId="17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184" fontId="11" fillId="0" borderId="0" xfId="0" applyNumberFormat="1" applyFont="1" applyBorder="1" applyAlignment="1">
      <alignment vertical="center"/>
    </xf>
    <xf numFmtId="184" fontId="11" fillId="0" borderId="0" xfId="0" applyNumberFormat="1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38" fontId="11" fillId="0" borderId="3" xfId="17" applyFont="1" applyBorder="1" applyAlignment="1">
      <alignment horizontal="right" vertical="center"/>
    </xf>
    <xf numFmtId="187" fontId="11" fillId="0" borderId="0" xfId="0" applyNumberFormat="1" applyFont="1" applyBorder="1" applyAlignment="1">
      <alignment horizontal="right" vertical="center"/>
    </xf>
    <xf numFmtId="187" fontId="11" fillId="0" borderId="5" xfId="0" applyNumberFormat="1" applyFont="1" applyBorder="1" applyAlignment="1">
      <alignment horizontal="right" vertical="center"/>
    </xf>
    <xf numFmtId="187" fontId="12" fillId="0" borderId="0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top"/>
    </xf>
    <xf numFmtId="187" fontId="11" fillId="0" borderId="0" xfId="0" applyNumberFormat="1" applyFont="1" applyBorder="1" applyAlignment="1">
      <alignment horizontal="right" vertical="top"/>
    </xf>
    <xf numFmtId="187" fontId="11" fillId="0" borderId="5" xfId="0" applyNumberFormat="1" applyFont="1" applyBorder="1" applyAlignment="1">
      <alignment horizontal="right" vertical="top"/>
    </xf>
    <xf numFmtId="187" fontId="12" fillId="0" borderId="0" xfId="0" applyNumberFormat="1" applyFont="1" applyBorder="1" applyAlignment="1">
      <alignment horizontal="right" vertical="top"/>
    </xf>
    <xf numFmtId="181" fontId="11" fillId="0" borderId="0" xfId="0" applyNumberFormat="1" applyFont="1" applyFill="1" applyBorder="1" applyAlignment="1">
      <alignment horizontal="center" vertical="center"/>
    </xf>
    <xf numFmtId="181" fontId="11" fillId="0" borderId="5" xfId="0" applyNumberFormat="1" applyFont="1" applyFill="1" applyBorder="1" applyAlignment="1">
      <alignment horizontal="center" vertical="center"/>
    </xf>
    <xf numFmtId="181" fontId="12" fillId="0" borderId="0" xfId="0" applyNumberFormat="1" applyFont="1" applyFill="1" applyBorder="1" applyAlignment="1">
      <alignment horizontal="right" vertical="center"/>
    </xf>
    <xf numFmtId="0" fontId="11" fillId="0" borderId="7" xfId="0" applyFont="1" applyBorder="1" applyAlignment="1">
      <alignment horizontal="center" vertical="top"/>
    </xf>
    <xf numFmtId="187" fontId="11" fillId="0" borderId="1" xfId="0" applyNumberFormat="1" applyFont="1" applyBorder="1" applyAlignment="1">
      <alignment horizontal="right" vertical="top"/>
    </xf>
    <xf numFmtId="187" fontId="11" fillId="0" borderId="7" xfId="0" applyNumberFormat="1" applyFont="1" applyBorder="1" applyAlignment="1">
      <alignment horizontal="right" vertical="top"/>
    </xf>
    <xf numFmtId="187" fontId="12" fillId="0" borderId="1" xfId="0" applyNumberFormat="1" applyFont="1" applyBorder="1" applyAlignment="1">
      <alignment horizontal="right" vertical="top"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14" fillId="0" borderId="0" xfId="0" applyFont="1" applyAlignment="1">
      <alignment vertical="center"/>
    </xf>
    <xf numFmtId="38" fontId="7" fillId="0" borderId="0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distributed"/>
    </xf>
    <xf numFmtId="38" fontId="4" fillId="0" borderId="0" xfId="17" applyFont="1" applyAlignment="1">
      <alignment horizontal="right"/>
    </xf>
    <xf numFmtId="38" fontId="4" fillId="0" borderId="18" xfId="17" applyFont="1" applyBorder="1" applyAlignment="1">
      <alignment horizontal="center" vertical="center"/>
    </xf>
    <xf numFmtId="38" fontId="0" fillId="0" borderId="9" xfId="17" applyBorder="1" applyAlignment="1">
      <alignment horizontal="center" vertical="center"/>
    </xf>
    <xf numFmtId="38" fontId="4" fillId="0" borderId="10" xfId="17" applyFont="1" applyBorder="1" applyAlignment="1">
      <alignment horizontal="center" vertical="center"/>
    </xf>
    <xf numFmtId="38" fontId="4" fillId="0" borderId="23" xfId="17" applyFont="1" applyBorder="1" applyAlignment="1">
      <alignment horizontal="center" vertical="center"/>
    </xf>
    <xf numFmtId="38" fontId="4" fillId="0" borderId="17" xfId="17" applyFont="1" applyBorder="1" applyAlignment="1">
      <alignment horizontal="center" vertical="center"/>
    </xf>
    <xf numFmtId="38" fontId="4" fillId="0" borderId="0" xfId="17" applyFont="1" applyAlignment="1">
      <alignment horizontal="center" vertical="center"/>
    </xf>
    <xf numFmtId="0" fontId="4" fillId="0" borderId="22" xfId="17" applyNumberFormat="1" applyFont="1" applyBorder="1" applyAlignment="1">
      <alignment horizontal="distributed" vertical="center"/>
    </xf>
    <xf numFmtId="0" fontId="0" fillId="0" borderId="11" xfId="17" applyNumberFormat="1" applyBorder="1" applyAlignment="1">
      <alignment horizontal="distributed" vertical="center"/>
    </xf>
    <xf numFmtId="38" fontId="4" fillId="0" borderId="12" xfId="17" applyFont="1" applyBorder="1" applyAlignment="1">
      <alignment horizontal="right" vertical="center"/>
    </xf>
    <xf numFmtId="38" fontId="4" fillId="0" borderId="24" xfId="17" applyFont="1" applyBorder="1" applyAlignment="1">
      <alignment horizontal="right" vertical="center"/>
    </xf>
    <xf numFmtId="38" fontId="4" fillId="0" borderId="25" xfId="17" applyFont="1" applyBorder="1" applyAlignment="1">
      <alignment horizontal="right" vertical="center"/>
    </xf>
    <xf numFmtId="38" fontId="4" fillId="0" borderId="3" xfId="17" applyFont="1" applyBorder="1" applyAlignment="1">
      <alignment horizontal="center" vertical="center" textRotation="255"/>
    </xf>
    <xf numFmtId="38" fontId="4" fillId="0" borderId="12" xfId="17" applyFont="1" applyBorder="1" applyAlignment="1">
      <alignment horizontal="distributed" vertical="center"/>
    </xf>
    <xf numFmtId="38" fontId="4" fillId="0" borderId="15" xfId="17" applyFont="1" applyBorder="1" applyAlignment="1">
      <alignment horizontal="right" vertical="center"/>
    </xf>
    <xf numFmtId="38" fontId="4" fillId="0" borderId="26" xfId="17" applyFont="1" applyBorder="1" applyAlignment="1">
      <alignment horizontal="right" vertical="center"/>
    </xf>
    <xf numFmtId="38" fontId="4" fillId="0" borderId="0" xfId="17" applyFont="1" applyAlignment="1">
      <alignment vertical="center"/>
    </xf>
    <xf numFmtId="38" fontId="0" fillId="0" borderId="5" xfId="17" applyBorder="1" applyAlignment="1">
      <alignment horizontal="center" vertical="center" textRotation="255"/>
    </xf>
    <xf numFmtId="0" fontId="4" fillId="0" borderId="12" xfId="17" applyNumberFormat="1" applyFont="1" applyBorder="1" applyAlignment="1">
      <alignment horizontal="distributed" vertical="center"/>
    </xf>
    <xf numFmtId="38" fontId="4" fillId="0" borderId="5" xfId="17" applyFont="1" applyBorder="1" applyAlignment="1">
      <alignment horizontal="center" vertical="center" textRotation="255"/>
    </xf>
    <xf numFmtId="38" fontId="0" fillId="0" borderId="16" xfId="17" applyBorder="1" applyAlignment="1">
      <alignment horizontal="center" vertical="center" textRotation="255"/>
    </xf>
    <xf numFmtId="38" fontId="4" fillId="0" borderId="21" xfId="17" applyFont="1" applyBorder="1" applyAlignment="1">
      <alignment horizontal="right" vertical="center"/>
    </xf>
    <xf numFmtId="38" fontId="4" fillId="0" borderId="11" xfId="17" applyFont="1" applyBorder="1" applyAlignment="1">
      <alignment horizontal="distributed" vertical="center"/>
    </xf>
    <xf numFmtId="38" fontId="4" fillId="0" borderId="12" xfId="17" applyFont="1" applyBorder="1" applyAlignment="1">
      <alignment horizontal="distributed" vertical="center"/>
    </xf>
    <xf numFmtId="38" fontId="4" fillId="0" borderId="16" xfId="17" applyFont="1" applyBorder="1" applyAlignment="1">
      <alignment horizontal="center" vertical="center" textRotation="255"/>
    </xf>
    <xf numFmtId="38" fontId="4" fillId="0" borderId="27" xfId="17" applyFont="1" applyBorder="1" applyAlignment="1">
      <alignment horizontal="distributed" vertical="center"/>
    </xf>
    <xf numFmtId="38" fontId="4" fillId="0" borderId="24" xfId="17" applyFont="1" applyBorder="1" applyAlignment="1">
      <alignment horizontal="distributed" vertical="center"/>
    </xf>
    <xf numFmtId="38" fontId="4" fillId="0" borderId="28" xfId="17" applyFont="1" applyBorder="1" applyAlignment="1">
      <alignment horizontal="center" vertical="center" textRotation="255"/>
    </xf>
    <xf numFmtId="38" fontId="4" fillId="0" borderId="11" xfId="17" applyFont="1" applyBorder="1" applyAlignment="1">
      <alignment horizontal="right" vertical="center"/>
    </xf>
    <xf numFmtId="38" fontId="4" fillId="0" borderId="29" xfId="17" applyFont="1" applyBorder="1" applyAlignment="1">
      <alignment horizontal="center" vertical="center" textRotation="255"/>
    </xf>
    <xf numFmtId="38" fontId="4" fillId="0" borderId="30" xfId="17" applyFont="1" applyBorder="1" applyAlignment="1">
      <alignment horizontal="center" vertical="center" textRotation="255"/>
    </xf>
    <xf numFmtId="38" fontId="4" fillId="0" borderId="5" xfId="17" applyFont="1" applyBorder="1" applyAlignment="1">
      <alignment horizontal="right" vertical="center"/>
    </xf>
    <xf numFmtId="38" fontId="4" fillId="0" borderId="4" xfId="17" applyFont="1" applyBorder="1" applyAlignment="1">
      <alignment horizontal="right" vertical="center"/>
    </xf>
    <xf numFmtId="38" fontId="4" fillId="0" borderId="20" xfId="17" applyFont="1" applyBorder="1" applyAlignment="1">
      <alignment horizontal="right" vertical="center"/>
    </xf>
    <xf numFmtId="38" fontId="4" fillId="0" borderId="27" xfId="17" applyFont="1" applyBorder="1" applyAlignment="1">
      <alignment horizontal="center" vertical="center" textRotation="255"/>
    </xf>
    <xf numFmtId="38" fontId="4" fillId="0" borderId="31" xfId="17" applyFont="1" applyBorder="1" applyAlignment="1">
      <alignment horizontal="distributed" vertical="center"/>
    </xf>
    <xf numFmtId="38" fontId="4" fillId="0" borderId="31" xfId="17" applyFont="1" applyBorder="1" applyAlignment="1">
      <alignment horizontal="right" vertical="center"/>
    </xf>
    <xf numFmtId="38" fontId="4" fillId="0" borderId="8" xfId="17" applyFont="1" applyBorder="1" applyAlignment="1">
      <alignment horizontal="right" vertical="center"/>
    </xf>
    <xf numFmtId="0" fontId="4" fillId="0" borderId="2" xfId="17" applyNumberFormat="1" applyFont="1" applyBorder="1" applyAlignment="1">
      <alignment horizontal="distributed" vertical="center"/>
    </xf>
    <xf numFmtId="0" fontId="0" fillId="0" borderId="3" xfId="17" applyNumberFormat="1" applyBorder="1" applyAlignment="1">
      <alignment horizontal="distributed" vertical="center"/>
    </xf>
    <xf numFmtId="38" fontId="4" fillId="0" borderId="32" xfId="17" applyFont="1" applyBorder="1" applyAlignment="1">
      <alignment horizontal="center" vertical="center" textRotation="255"/>
    </xf>
    <xf numFmtId="38" fontId="4" fillId="0" borderId="0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right" vertical="center"/>
    </xf>
    <xf numFmtId="0" fontId="4" fillId="0" borderId="31" xfId="17" applyNumberFormat="1" applyFont="1" applyBorder="1" applyAlignment="1">
      <alignment horizontal="distributed" vertical="center"/>
    </xf>
    <xf numFmtId="38" fontId="4" fillId="0" borderId="0" xfId="17" applyFont="1" applyAlignment="1">
      <alignment horizontal="distributed" vertical="center"/>
    </xf>
    <xf numFmtId="38" fontId="0" fillId="0" borderId="2" xfId="17" applyBorder="1" applyAlignment="1">
      <alignment horizontal="center" vertical="center" textRotation="255"/>
    </xf>
    <xf numFmtId="38" fontId="4" fillId="0" borderId="2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right" vertical="center"/>
    </xf>
    <xf numFmtId="38" fontId="4" fillId="0" borderId="33" xfId="17" applyFont="1" applyBorder="1" applyAlignment="1">
      <alignment horizontal="right" vertical="center"/>
    </xf>
    <xf numFmtId="38" fontId="0" fillId="0" borderId="0" xfId="17" applyBorder="1" applyAlignment="1">
      <alignment horizontal="center" vertical="center" textRotation="255"/>
    </xf>
    <xf numFmtId="38" fontId="4" fillId="0" borderId="34" xfId="17" applyFont="1" applyBorder="1" applyAlignment="1">
      <alignment horizontal="right" vertical="center"/>
    </xf>
    <xf numFmtId="38" fontId="15" fillId="0" borderId="35" xfId="17" applyFont="1" applyBorder="1" applyAlignment="1">
      <alignment horizontal="distributed" vertical="center"/>
    </xf>
    <xf numFmtId="38" fontId="15" fillId="0" borderId="36" xfId="17" applyFont="1" applyBorder="1" applyAlignment="1">
      <alignment horizontal="distributed" vertical="center"/>
    </xf>
    <xf numFmtId="38" fontId="15" fillId="0" borderId="37" xfId="17" applyFont="1" applyBorder="1" applyAlignment="1">
      <alignment horizontal="right" vertical="center"/>
    </xf>
    <xf numFmtId="38" fontId="15" fillId="0" borderId="38" xfId="17" applyFont="1" applyBorder="1" applyAlignment="1">
      <alignment horizontal="right" vertical="center"/>
    </xf>
    <xf numFmtId="38" fontId="4" fillId="0" borderId="30" xfId="17" applyFont="1" applyBorder="1" applyAlignment="1">
      <alignment horizontal="distributed" vertical="center"/>
    </xf>
    <xf numFmtId="38" fontId="4" fillId="0" borderId="24" xfId="17" applyFont="1" applyBorder="1" applyAlignment="1">
      <alignment horizontal="distributed" vertical="center"/>
    </xf>
    <xf numFmtId="3" fontId="4" fillId="0" borderId="24" xfId="17" applyNumberFormat="1" applyFont="1" applyBorder="1" applyAlignment="1">
      <alignment horizontal="right" vertical="center"/>
    </xf>
    <xf numFmtId="3" fontId="4" fillId="0" borderId="15" xfId="17" applyNumberFormat="1" applyFont="1" applyBorder="1" applyAlignment="1">
      <alignment horizontal="right" vertical="center"/>
    </xf>
    <xf numFmtId="38" fontId="4" fillId="0" borderId="1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right" vertical="center"/>
    </xf>
    <xf numFmtId="38" fontId="4" fillId="0" borderId="39" xfId="17" applyFont="1" applyBorder="1" applyAlignment="1">
      <alignment horizontal="right" vertical="center"/>
    </xf>
    <xf numFmtId="38" fontId="4" fillId="0" borderId="40" xfId="17" applyFont="1" applyBorder="1" applyAlignment="1">
      <alignment horizontal="center" vertical="center" textRotation="255"/>
    </xf>
    <xf numFmtId="38" fontId="4" fillId="0" borderId="41" xfId="17" applyFont="1" applyBorder="1" applyAlignment="1">
      <alignment horizontal="distributed" vertical="center"/>
    </xf>
    <xf numFmtId="38" fontId="4" fillId="0" borderId="41" xfId="17" applyFont="1" applyBorder="1" applyAlignment="1">
      <alignment horizontal="right" vertical="center"/>
    </xf>
    <xf numFmtId="38" fontId="4" fillId="0" borderId="42" xfId="17" applyFont="1" applyBorder="1" applyAlignment="1">
      <alignment horizontal="right" vertical="center"/>
    </xf>
    <xf numFmtId="38" fontId="4" fillId="0" borderId="1" xfId="17" applyFont="1" applyBorder="1" applyAlignment="1">
      <alignment horizontal="distributed" vertical="center"/>
    </xf>
    <xf numFmtId="57" fontId="4" fillId="0" borderId="40" xfId="17" applyNumberFormat="1" applyFont="1" applyBorder="1" applyAlignment="1">
      <alignment horizontal="distributed" vertical="center"/>
    </xf>
    <xf numFmtId="57" fontId="4" fillId="0" borderId="41" xfId="17" applyNumberFormat="1" applyFont="1" applyBorder="1" applyAlignment="1">
      <alignment horizontal="distributed" vertical="center"/>
    </xf>
    <xf numFmtId="38" fontId="0" fillId="0" borderId="29" xfId="17" applyBorder="1" applyAlignment="1">
      <alignment horizontal="center" vertical="center" textRotation="255"/>
    </xf>
    <xf numFmtId="38" fontId="0" fillId="0" borderId="30" xfId="17" applyBorder="1" applyAlignment="1">
      <alignment horizontal="center" vertical="center" textRotation="255"/>
    </xf>
    <xf numFmtId="38" fontId="4" fillId="0" borderId="43" xfId="17" applyFont="1" applyBorder="1" applyAlignment="1">
      <alignment horizontal="center" vertical="center"/>
    </xf>
    <xf numFmtId="38" fontId="4" fillId="0" borderId="44" xfId="17" applyFont="1" applyBorder="1" applyAlignment="1">
      <alignment horizontal="right" vertical="center"/>
    </xf>
    <xf numFmtId="38" fontId="4" fillId="0" borderId="32" xfId="17" applyFont="1" applyBorder="1" applyAlignment="1">
      <alignment vertical="center"/>
    </xf>
    <xf numFmtId="38" fontId="4" fillId="0" borderId="45" xfId="17" applyFont="1" applyBorder="1" applyAlignment="1">
      <alignment horizontal="right" vertical="center"/>
    </xf>
    <xf numFmtId="38" fontId="4" fillId="0" borderId="46" xfId="17" applyFont="1" applyBorder="1" applyAlignment="1">
      <alignment vertical="center"/>
    </xf>
    <xf numFmtId="38" fontId="4" fillId="0" borderId="47" xfId="17" applyFont="1" applyBorder="1" applyAlignment="1">
      <alignment horizontal="center" vertical="center"/>
    </xf>
    <xf numFmtId="38" fontId="0" fillId="0" borderId="48" xfId="17" applyBorder="1" applyAlignment="1">
      <alignment horizontal="center" vertical="center"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4" fillId="0" borderId="31" xfId="17" applyFont="1" applyBorder="1" applyAlignment="1">
      <alignment horizontal="center" vertical="center"/>
    </xf>
    <xf numFmtId="38" fontId="4" fillId="0" borderId="8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38" fontId="4" fillId="0" borderId="5" xfId="17" applyFont="1" applyBorder="1" applyAlignment="1">
      <alignment horizontal="center" vertical="center"/>
    </xf>
    <xf numFmtId="38" fontId="4" fillId="0" borderId="49" xfId="17" applyFont="1" applyBorder="1" applyAlignment="1">
      <alignment horizontal="center" vertical="center"/>
    </xf>
    <xf numFmtId="38" fontId="4" fillId="0" borderId="4" xfId="17" applyFont="1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38" fontId="15" fillId="0" borderId="7" xfId="17" applyFont="1" applyBorder="1" applyAlignment="1">
      <alignment horizontal="center" vertical="center"/>
    </xf>
    <xf numFmtId="38" fontId="15" fillId="0" borderId="50" xfId="17" applyFont="1" applyBorder="1" applyAlignment="1">
      <alignment horizontal="center" vertical="center"/>
    </xf>
    <xf numFmtId="38" fontId="15" fillId="0" borderId="6" xfId="17" applyFont="1" applyBorder="1" applyAlignment="1">
      <alignment horizontal="center" vertical="center"/>
    </xf>
    <xf numFmtId="38" fontId="15" fillId="0" borderId="1" xfId="17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4" xfId="17" applyFont="1" applyBorder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38" fontId="4" fillId="0" borderId="5" xfId="17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38" fontId="15" fillId="0" borderId="6" xfId="17" applyFont="1" applyBorder="1" applyAlignment="1">
      <alignment horizontal="right" vertical="center"/>
    </xf>
    <xf numFmtId="38" fontId="15" fillId="0" borderId="1" xfId="17" applyFont="1" applyBorder="1" applyAlignment="1">
      <alignment horizontal="right" vertical="center"/>
    </xf>
    <xf numFmtId="38" fontId="15" fillId="0" borderId="7" xfId="17" applyFont="1" applyBorder="1" applyAlignment="1">
      <alignment horizontal="right" vertical="center"/>
    </xf>
    <xf numFmtId="38" fontId="15" fillId="0" borderId="1" xfId="17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38" fontId="0" fillId="0" borderId="0" xfId="17" applyFont="1" applyAlignment="1">
      <alignment vertical="center"/>
    </xf>
    <xf numFmtId="38" fontId="4" fillId="0" borderId="0" xfId="17" applyFont="1" applyAlignment="1">
      <alignment horizontal="right" vertical="center"/>
    </xf>
    <xf numFmtId="38" fontId="4" fillId="0" borderId="8" xfId="17" applyFont="1" applyFill="1" applyBorder="1" applyAlignment="1">
      <alignment horizontal="right" vertical="center"/>
    </xf>
    <xf numFmtId="38" fontId="4" fillId="0" borderId="2" xfId="17" applyFont="1" applyFill="1" applyBorder="1" applyAlignment="1">
      <alignment horizontal="right" vertical="center"/>
    </xf>
    <xf numFmtId="38" fontId="4" fillId="0" borderId="2" xfId="17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8" fontId="4" fillId="0" borderId="4" xfId="17" applyFont="1" applyFill="1" applyBorder="1" applyAlignment="1">
      <alignment horizontal="right" vertical="center"/>
    </xf>
    <xf numFmtId="38" fontId="4" fillId="0" borderId="0" xfId="17" applyFont="1" applyFill="1" applyBorder="1" applyAlignment="1">
      <alignment horizontal="right" vertical="center"/>
    </xf>
    <xf numFmtId="38" fontId="4" fillId="0" borderId="0" xfId="17" applyFont="1" applyFill="1" applyBorder="1" applyAlignment="1">
      <alignment horizontal="right" vertical="center"/>
    </xf>
    <xf numFmtId="38" fontId="15" fillId="0" borderId="0" xfId="17" applyFont="1" applyFill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38" fontId="15" fillId="0" borderId="6" xfId="17" applyFont="1" applyFill="1" applyBorder="1" applyAlignment="1">
      <alignment horizontal="right" vertical="center"/>
    </xf>
    <xf numFmtId="38" fontId="15" fillId="0" borderId="1" xfId="17" applyFont="1" applyFill="1" applyBorder="1" applyAlignment="1">
      <alignment horizontal="right" vertical="center"/>
    </xf>
    <xf numFmtId="38" fontId="15" fillId="0" borderId="1" xfId="17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38" fontId="4" fillId="0" borderId="3" xfId="17" applyFont="1" applyFill="1" applyBorder="1" applyAlignment="1">
      <alignment horizontal="right" vertical="center"/>
    </xf>
    <xf numFmtId="38" fontId="4" fillId="0" borderId="2" xfId="17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4" fillId="0" borderId="5" xfId="17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38" fontId="15" fillId="0" borderId="7" xfId="17" applyFont="1" applyFill="1" applyBorder="1" applyAlignment="1">
      <alignment horizontal="right" vertical="center"/>
    </xf>
    <xf numFmtId="38" fontId="15" fillId="0" borderId="1" xfId="17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/>
    </xf>
    <xf numFmtId="38" fontId="15" fillId="0" borderId="8" xfId="17" applyFont="1" applyFill="1" applyBorder="1" applyAlignment="1">
      <alignment horizontal="right" vertical="center"/>
    </xf>
    <xf numFmtId="38" fontId="15" fillId="0" borderId="2" xfId="17" applyFont="1" applyFill="1" applyBorder="1" applyAlignment="1">
      <alignment horizontal="right" vertical="center"/>
    </xf>
    <xf numFmtId="38" fontId="15" fillId="0" borderId="2" xfId="17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/>
    </xf>
    <xf numFmtId="38" fontId="15" fillId="0" borderId="4" xfId="17" applyFont="1" applyFill="1" applyBorder="1" applyAlignment="1">
      <alignment horizontal="right" vertical="center"/>
    </xf>
    <xf numFmtId="38" fontId="15" fillId="0" borderId="0" xfId="17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/>
    </xf>
    <xf numFmtId="38" fontId="4" fillId="0" borderId="6" xfId="17" applyFont="1" applyFill="1" applyBorder="1" applyAlignment="1">
      <alignment horizontal="right" vertical="center"/>
    </xf>
    <xf numFmtId="38" fontId="4" fillId="0" borderId="1" xfId="17" applyFont="1" applyFill="1" applyBorder="1" applyAlignment="1">
      <alignment horizontal="right" vertical="center"/>
    </xf>
    <xf numFmtId="38" fontId="4" fillId="0" borderId="1" xfId="17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8" fontId="14" fillId="0" borderId="21" xfId="17" applyFont="1" applyFill="1" applyBorder="1" applyAlignment="1">
      <alignment horizontal="right" vertical="center"/>
    </xf>
    <xf numFmtId="38" fontId="14" fillId="0" borderId="22" xfId="17" applyFont="1" applyFill="1" applyBorder="1" applyAlignment="1">
      <alignment horizontal="right" vertical="center"/>
    </xf>
    <xf numFmtId="38" fontId="14" fillId="0" borderId="22" xfId="17" applyFont="1" applyFill="1" applyBorder="1" applyAlignment="1">
      <alignment horizontal="right" vertical="center"/>
    </xf>
    <xf numFmtId="199" fontId="20" fillId="0" borderId="22" xfId="21" applyNumberFormat="1" applyFont="1" applyFill="1" applyBorder="1" applyAlignment="1" quotePrefix="1">
      <alignment horizontal="right" vertical="center"/>
      <protection/>
    </xf>
    <xf numFmtId="0" fontId="4" fillId="0" borderId="0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horizontal="distributed" vertical="center"/>
    </xf>
    <xf numFmtId="38" fontId="14" fillId="0" borderId="5" xfId="17" applyFont="1" applyFill="1" applyBorder="1" applyAlignment="1">
      <alignment horizontal="right" vertical="center"/>
    </xf>
    <xf numFmtId="38" fontId="14" fillId="0" borderId="4" xfId="17" applyFont="1" applyFill="1" applyBorder="1" applyAlignment="1">
      <alignment horizontal="right" vertical="center"/>
    </xf>
    <xf numFmtId="38" fontId="14" fillId="0" borderId="0" xfId="17" applyFont="1" applyFill="1" applyBorder="1" applyAlignment="1">
      <alignment horizontal="right" vertical="center"/>
    </xf>
    <xf numFmtId="38" fontId="14" fillId="0" borderId="0" xfId="17" applyFont="1" applyFill="1" applyBorder="1" applyAlignment="1">
      <alignment horizontal="right" vertical="center"/>
    </xf>
    <xf numFmtId="199" fontId="20" fillId="0" borderId="0" xfId="21" applyNumberFormat="1" applyFont="1" applyFill="1" applyBorder="1" applyAlignment="1" quotePrefix="1">
      <alignment horizontal="right" vertical="top"/>
      <protection/>
    </xf>
    <xf numFmtId="38" fontId="8" fillId="0" borderId="0" xfId="17" applyFont="1" applyFill="1" applyBorder="1" applyAlignment="1">
      <alignment horizontal="right" vertical="center"/>
    </xf>
    <xf numFmtId="199" fontId="20" fillId="0" borderId="0" xfId="21" applyNumberFormat="1" applyFont="1" applyFill="1" applyBorder="1" applyAlignment="1">
      <alignment horizontal="right" vertical="top"/>
      <protection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left" vertical="center"/>
    </xf>
    <xf numFmtId="199" fontId="20" fillId="0" borderId="0" xfId="21" applyNumberFormat="1" applyFont="1" applyFill="1" applyBorder="1" applyAlignment="1" quotePrefix="1">
      <alignment horizontal="right" vertical="top"/>
      <protection/>
    </xf>
    <xf numFmtId="199" fontId="21" fillId="0" borderId="4" xfId="21" applyNumberFormat="1" applyFont="1" applyFill="1" applyBorder="1" applyAlignment="1" quotePrefix="1">
      <alignment horizontal="right" vertical="top"/>
      <protection/>
    </xf>
    <xf numFmtId="199" fontId="21" fillId="0" borderId="0" xfId="21" applyNumberFormat="1" applyFont="1" applyFill="1" applyAlignment="1" quotePrefix="1">
      <alignment horizontal="right" vertical="top"/>
      <protection/>
    </xf>
    <xf numFmtId="200" fontId="21" fillId="0" borderId="4" xfId="21" applyNumberFormat="1" applyFont="1" applyFill="1" applyBorder="1" applyAlignment="1" quotePrefix="1">
      <alignment horizontal="right" vertical="top"/>
      <protection/>
    </xf>
    <xf numFmtId="200" fontId="21" fillId="0" borderId="0" xfId="21" applyNumberFormat="1" applyFont="1" applyFill="1" applyAlignment="1" quotePrefix="1">
      <alignment horizontal="right" vertical="top"/>
      <protection/>
    </xf>
    <xf numFmtId="200" fontId="22" fillId="0" borderId="0" xfId="21" applyNumberFormat="1" applyFont="1" applyFill="1" applyBorder="1" applyAlignment="1" quotePrefix="1">
      <alignment horizontal="right" vertical="top"/>
      <protection/>
    </xf>
    <xf numFmtId="200" fontId="22" fillId="0" borderId="0" xfId="21" applyNumberFormat="1" applyFont="1" applyFill="1" applyBorder="1" applyAlignment="1" quotePrefix="1">
      <alignment horizontal="right" vertical="top"/>
      <protection/>
    </xf>
    <xf numFmtId="185" fontId="14" fillId="0" borderId="5" xfId="17" applyNumberFormat="1" applyFont="1" applyFill="1" applyBorder="1" applyAlignment="1">
      <alignment horizontal="right" vertical="center"/>
    </xf>
    <xf numFmtId="199" fontId="21" fillId="0" borderId="0" xfId="21" applyNumberFormat="1" applyFont="1" applyFill="1" applyBorder="1" applyAlignment="1" quotePrefix="1">
      <alignment horizontal="right" vertical="top"/>
      <protection/>
    </xf>
    <xf numFmtId="185" fontId="15" fillId="0" borderId="0" xfId="17" applyNumberFormat="1" applyFont="1" applyFill="1" applyBorder="1" applyAlignment="1">
      <alignment horizontal="right" vertical="center"/>
    </xf>
    <xf numFmtId="185" fontId="14" fillId="0" borderId="0" xfId="17" applyNumberFormat="1" applyFont="1" applyFill="1" applyBorder="1" applyAlignment="1">
      <alignment horizontal="right" vertical="center"/>
    </xf>
    <xf numFmtId="185" fontId="8" fillId="0" borderId="0" xfId="17" applyNumberFormat="1" applyFont="1" applyFill="1" applyBorder="1" applyAlignment="1">
      <alignment horizontal="right" vertical="center"/>
    </xf>
    <xf numFmtId="200" fontId="21" fillId="0" borderId="0" xfId="21" applyNumberFormat="1" applyFont="1" applyFill="1" applyBorder="1" applyAlignment="1" quotePrefix="1">
      <alignment horizontal="right" vertical="top"/>
      <protection/>
    </xf>
    <xf numFmtId="0" fontId="4" fillId="0" borderId="1" xfId="0" applyFont="1" applyFill="1" applyBorder="1" applyAlignment="1">
      <alignment horizontal="center" vertical="center"/>
    </xf>
    <xf numFmtId="185" fontId="14" fillId="0" borderId="1" xfId="17" applyNumberFormat="1" applyFont="1" applyFill="1" applyBorder="1" applyAlignment="1">
      <alignment horizontal="right" vertical="center"/>
    </xf>
    <xf numFmtId="185" fontId="14" fillId="0" borderId="7" xfId="17" applyNumberFormat="1" applyFont="1" applyFill="1" applyBorder="1" applyAlignment="1">
      <alignment horizontal="right" vertical="center"/>
    </xf>
    <xf numFmtId="200" fontId="21" fillId="0" borderId="6" xfId="21" applyNumberFormat="1" applyFont="1" applyFill="1" applyBorder="1" applyAlignment="1" quotePrefix="1">
      <alignment horizontal="right" vertical="top"/>
      <protection/>
    </xf>
    <xf numFmtId="200" fontId="21" fillId="0" borderId="1" xfId="21" applyNumberFormat="1" applyFont="1" applyFill="1" applyBorder="1" applyAlignment="1" quotePrefix="1">
      <alignment horizontal="right" vertical="top"/>
      <protection/>
    </xf>
    <xf numFmtId="200" fontId="22" fillId="0" borderId="1" xfId="21" applyNumberFormat="1" applyFont="1" applyFill="1" applyBorder="1" applyAlignment="1" quotePrefix="1">
      <alignment horizontal="right" vertical="top"/>
      <protection/>
    </xf>
    <xf numFmtId="200" fontId="22" fillId="0" borderId="1" xfId="21" applyNumberFormat="1" applyFont="1" applyFill="1" applyBorder="1" applyAlignment="1" quotePrefix="1">
      <alignment horizontal="right" vertical="top"/>
      <protection/>
    </xf>
    <xf numFmtId="185" fontId="8" fillId="0" borderId="1" xfId="17" applyNumberFormat="1" applyFont="1" applyFill="1" applyBorder="1" applyAlignment="1">
      <alignment horizontal="right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4.25"/>
  <cols>
    <col min="1" max="1" width="5.75390625" style="4" customWidth="1"/>
    <col min="2" max="2" width="5.75390625" style="5" customWidth="1"/>
    <col min="3" max="3" width="5.75390625" style="4" customWidth="1"/>
    <col min="4" max="4" width="10.25390625" style="4" customWidth="1"/>
    <col min="5" max="5" width="2.00390625" style="4" customWidth="1"/>
    <col min="6" max="6" width="10.25390625" style="4" customWidth="1"/>
    <col min="7" max="7" width="2.125" style="4" customWidth="1"/>
    <col min="8" max="8" width="10.25390625" style="4" customWidth="1"/>
    <col min="9" max="9" width="2.125" style="4" customWidth="1"/>
    <col min="10" max="10" width="10.25390625" style="4" customWidth="1"/>
    <col min="11" max="11" width="2.125" style="4" customWidth="1"/>
    <col min="12" max="12" width="10.25390625" style="4" customWidth="1"/>
    <col min="13" max="13" width="2.125" style="4" customWidth="1"/>
    <col min="14" max="16384" width="9.00390625" style="4" customWidth="1"/>
  </cols>
  <sheetData>
    <row r="1" spans="1:13" s="1" customFormat="1" ht="22.5" customHeight="1">
      <c r="A1" s="19" t="s">
        <v>12</v>
      </c>
      <c r="B1" s="2"/>
      <c r="M1" s="3" t="s">
        <v>9</v>
      </c>
    </row>
    <row r="2" spans="1:13" s="8" customFormat="1" ht="19.5" customHeight="1">
      <c r="A2" s="34" t="s">
        <v>0</v>
      </c>
      <c r="B2" s="35"/>
      <c r="C2" s="35"/>
      <c r="D2" s="38" t="s">
        <v>1</v>
      </c>
      <c r="E2" s="39"/>
      <c r="F2" s="42" t="s">
        <v>2</v>
      </c>
      <c r="G2" s="43"/>
      <c r="H2" s="43"/>
      <c r="I2" s="43"/>
      <c r="J2" s="43"/>
      <c r="K2" s="34"/>
      <c r="L2" s="44" t="s">
        <v>8</v>
      </c>
      <c r="M2" s="45"/>
    </row>
    <row r="3" spans="1:13" s="8" customFormat="1" ht="19.5" customHeight="1">
      <c r="A3" s="36"/>
      <c r="B3" s="37"/>
      <c r="C3" s="37"/>
      <c r="D3" s="40"/>
      <c r="E3" s="41"/>
      <c r="F3" s="48" t="s">
        <v>3</v>
      </c>
      <c r="G3" s="49"/>
      <c r="H3" s="48" t="s">
        <v>4</v>
      </c>
      <c r="I3" s="49"/>
      <c r="J3" s="48" t="s">
        <v>5</v>
      </c>
      <c r="K3" s="49"/>
      <c r="L3" s="46"/>
      <c r="M3" s="47"/>
    </row>
    <row r="4" spans="1:13" s="8" customFormat="1" ht="19.5" customHeight="1">
      <c r="A4" s="6"/>
      <c r="B4" s="6"/>
      <c r="C4" s="6"/>
      <c r="D4" s="32"/>
      <c r="E4" s="33"/>
      <c r="F4" s="23"/>
      <c r="G4" s="23"/>
      <c r="H4" s="23"/>
      <c r="I4" s="23"/>
      <c r="J4" s="23"/>
      <c r="K4" s="24"/>
      <c r="L4" s="17"/>
      <c r="M4" s="17"/>
    </row>
    <row r="5" spans="1:14" s="8" customFormat="1" ht="16.5" customHeight="1">
      <c r="A5" s="9" t="s">
        <v>6</v>
      </c>
      <c r="B5" s="11">
        <v>35</v>
      </c>
      <c r="C5" s="13" t="s">
        <v>7</v>
      </c>
      <c r="D5" s="25">
        <v>26765</v>
      </c>
      <c r="E5" s="26"/>
      <c r="F5" s="13">
        <v>123311</v>
      </c>
      <c r="G5" s="13"/>
      <c r="H5" s="13">
        <v>57729</v>
      </c>
      <c r="I5" s="13"/>
      <c r="J5" s="13">
        <v>65582</v>
      </c>
      <c r="K5" s="26"/>
      <c r="L5" s="12">
        <v>4.61</v>
      </c>
      <c r="M5" s="12"/>
      <c r="N5" s="8">
        <f>IF(F5=SUM(H5:J5),"","!")</f>
      </c>
    </row>
    <row r="6" spans="1:14" s="8" customFormat="1" ht="8.25" customHeight="1">
      <c r="A6" s="9"/>
      <c r="B6" s="11"/>
      <c r="C6" s="13"/>
      <c r="D6" s="25"/>
      <c r="E6" s="26"/>
      <c r="F6" s="13"/>
      <c r="G6" s="13"/>
      <c r="H6" s="13"/>
      <c r="I6" s="13"/>
      <c r="J6" s="13"/>
      <c r="K6" s="26"/>
      <c r="L6" s="12"/>
      <c r="M6" s="12"/>
      <c r="N6" s="8">
        <f aca="true" t="shared" si="0" ref="N6:N23">IF(F6=SUM(H6:J6),"","!")</f>
      </c>
    </row>
    <row r="7" spans="1:14" s="8" customFormat="1" ht="16.5" customHeight="1">
      <c r="A7" s="9"/>
      <c r="B7" s="11">
        <v>40</v>
      </c>
      <c r="C7" s="13"/>
      <c r="D7" s="25">
        <v>30235</v>
      </c>
      <c r="E7" s="26"/>
      <c r="F7" s="31">
        <v>128242</v>
      </c>
      <c r="G7" s="31"/>
      <c r="H7" s="13">
        <v>60247</v>
      </c>
      <c r="I7" s="13"/>
      <c r="J7" s="13">
        <v>67995</v>
      </c>
      <c r="K7" s="26"/>
      <c r="L7" s="12">
        <v>4.24</v>
      </c>
      <c r="M7" s="12"/>
      <c r="N7" s="8">
        <f t="shared" si="0"/>
      </c>
    </row>
    <row r="8" spans="1:14" s="8" customFormat="1" ht="8.25" customHeight="1">
      <c r="A8" s="9"/>
      <c r="B8" s="11"/>
      <c r="C8" s="13"/>
      <c r="D8" s="25"/>
      <c r="E8" s="26"/>
      <c r="H8" s="13"/>
      <c r="I8" s="13"/>
      <c r="J8" s="13"/>
      <c r="K8" s="26"/>
      <c r="L8" s="12"/>
      <c r="M8" s="12"/>
      <c r="N8" s="8">
        <f t="shared" si="0"/>
      </c>
    </row>
    <row r="9" spans="1:14" s="8" customFormat="1" ht="16.5" customHeight="1">
      <c r="A9" s="9"/>
      <c r="B9" s="11">
        <v>45</v>
      </c>
      <c r="C9" s="13"/>
      <c r="D9" s="25">
        <v>33757</v>
      </c>
      <c r="E9" s="26"/>
      <c r="F9" s="13">
        <v>130326</v>
      </c>
      <c r="G9" s="13"/>
      <c r="H9" s="13">
        <v>61478</v>
      </c>
      <c r="I9" s="13"/>
      <c r="J9" s="13">
        <v>68848</v>
      </c>
      <c r="K9" s="26"/>
      <c r="L9" s="12">
        <v>3.86</v>
      </c>
      <c r="M9" s="12"/>
      <c r="N9" s="8">
        <f t="shared" si="0"/>
      </c>
    </row>
    <row r="10" spans="1:14" s="8" customFormat="1" ht="8.25" customHeight="1">
      <c r="A10" s="9"/>
      <c r="B10" s="11"/>
      <c r="C10" s="13"/>
      <c r="D10" s="25"/>
      <c r="E10" s="26"/>
      <c r="F10" s="13"/>
      <c r="G10" s="13"/>
      <c r="H10" s="13"/>
      <c r="I10" s="13"/>
      <c r="J10" s="13"/>
      <c r="K10" s="26"/>
      <c r="L10" s="12"/>
      <c r="M10" s="12"/>
      <c r="N10" s="8">
        <f t="shared" si="0"/>
      </c>
    </row>
    <row r="11" spans="1:14" s="8" customFormat="1" ht="16.5" customHeight="1">
      <c r="A11" s="9"/>
      <c r="B11" s="11">
        <v>50</v>
      </c>
      <c r="C11" s="13"/>
      <c r="D11" s="25">
        <v>36821</v>
      </c>
      <c r="E11" s="26"/>
      <c r="F11" s="13">
        <v>134910</v>
      </c>
      <c r="G11" s="13"/>
      <c r="H11" s="13">
        <v>63891</v>
      </c>
      <c r="I11" s="13"/>
      <c r="J11" s="13">
        <v>71019</v>
      </c>
      <c r="K11" s="26"/>
      <c r="L11" s="12">
        <v>3.66</v>
      </c>
      <c r="M11" s="12"/>
      <c r="N11" s="8">
        <f t="shared" si="0"/>
      </c>
    </row>
    <row r="12" spans="1:14" s="8" customFormat="1" ht="8.25" customHeight="1">
      <c r="A12" s="9"/>
      <c r="B12" s="11"/>
      <c r="C12" s="13"/>
      <c r="D12" s="25"/>
      <c r="E12" s="26"/>
      <c r="F12" s="13"/>
      <c r="G12" s="13"/>
      <c r="H12" s="13"/>
      <c r="I12" s="13"/>
      <c r="J12" s="13"/>
      <c r="K12" s="26"/>
      <c r="L12" s="12"/>
      <c r="M12" s="12"/>
      <c r="N12" s="8">
        <f t="shared" si="0"/>
      </c>
    </row>
    <row r="13" spans="1:14" s="8" customFormat="1" ht="16.5" customHeight="1">
      <c r="A13" s="9"/>
      <c r="B13" s="11">
        <v>55</v>
      </c>
      <c r="C13" s="13"/>
      <c r="D13" s="25">
        <v>39535</v>
      </c>
      <c r="E13" s="26"/>
      <c r="F13" s="13">
        <v>137296</v>
      </c>
      <c r="G13" s="13"/>
      <c r="H13" s="13">
        <v>65008</v>
      </c>
      <c r="I13" s="13"/>
      <c r="J13" s="13">
        <v>72288</v>
      </c>
      <c r="K13" s="26"/>
      <c r="L13" s="12">
        <v>3.47</v>
      </c>
      <c r="M13" s="12"/>
      <c r="N13" s="8">
        <f t="shared" si="0"/>
      </c>
    </row>
    <row r="14" spans="1:14" s="8" customFormat="1" ht="8.25" customHeight="1">
      <c r="A14" s="9"/>
      <c r="B14" s="11"/>
      <c r="C14" s="13"/>
      <c r="D14" s="25"/>
      <c r="E14" s="26"/>
      <c r="F14" s="13"/>
      <c r="G14" s="13"/>
      <c r="H14" s="13"/>
      <c r="I14" s="13"/>
      <c r="J14" s="13"/>
      <c r="K14" s="26"/>
      <c r="L14" s="12"/>
      <c r="M14" s="12"/>
      <c r="N14" s="8">
        <f t="shared" si="0"/>
      </c>
    </row>
    <row r="15" spans="1:14" s="8" customFormat="1" ht="16.5" customHeight="1">
      <c r="A15" s="9"/>
      <c r="B15" s="11">
        <v>60</v>
      </c>
      <c r="C15" s="13"/>
      <c r="D15" s="25">
        <v>41019</v>
      </c>
      <c r="E15" s="26"/>
      <c r="F15" s="13">
        <v>138672</v>
      </c>
      <c r="G15" s="13"/>
      <c r="H15" s="13">
        <v>65398</v>
      </c>
      <c r="I15" s="13"/>
      <c r="J15" s="13">
        <v>73274</v>
      </c>
      <c r="K15" s="26"/>
      <c r="L15" s="12">
        <v>3.38</v>
      </c>
      <c r="M15" s="12"/>
      <c r="N15" s="8">
        <f t="shared" si="0"/>
      </c>
    </row>
    <row r="16" spans="1:14" s="8" customFormat="1" ht="8.25" customHeight="1">
      <c r="A16" s="9"/>
      <c r="B16" s="11"/>
      <c r="C16" s="13"/>
      <c r="D16" s="25"/>
      <c r="E16" s="26"/>
      <c r="F16" s="13"/>
      <c r="G16" s="13"/>
      <c r="H16" s="13"/>
      <c r="I16" s="13"/>
      <c r="J16" s="13"/>
      <c r="K16" s="26"/>
      <c r="L16" s="12"/>
      <c r="M16" s="12"/>
      <c r="N16" s="8">
        <f t="shared" si="0"/>
      </c>
    </row>
    <row r="17" spans="1:14" s="8" customFormat="1" ht="16.5" customHeight="1">
      <c r="A17" s="9" t="s">
        <v>11</v>
      </c>
      <c r="B17" s="11">
        <v>2</v>
      </c>
      <c r="C17" s="13" t="s">
        <v>7</v>
      </c>
      <c r="D17" s="25">
        <v>42585</v>
      </c>
      <c r="E17" s="26"/>
      <c r="F17" s="13">
        <v>138298</v>
      </c>
      <c r="G17" s="13"/>
      <c r="H17" s="13">
        <v>65102</v>
      </c>
      <c r="I17" s="13"/>
      <c r="J17" s="13">
        <v>73196</v>
      </c>
      <c r="K17" s="26"/>
      <c r="L17" s="12">
        <v>3.25</v>
      </c>
      <c r="M17" s="12"/>
      <c r="N17" s="8">
        <f t="shared" si="0"/>
      </c>
    </row>
    <row r="18" spans="1:14" s="8" customFormat="1" ht="8.25" customHeight="1">
      <c r="A18" s="9"/>
      <c r="B18" s="11"/>
      <c r="C18" s="13"/>
      <c r="D18" s="25"/>
      <c r="E18" s="26"/>
      <c r="F18" s="13"/>
      <c r="G18" s="13"/>
      <c r="H18" s="13"/>
      <c r="I18" s="13"/>
      <c r="J18" s="13"/>
      <c r="K18" s="26"/>
      <c r="L18" s="12"/>
      <c r="M18" s="12"/>
      <c r="N18" s="8">
        <f t="shared" si="0"/>
      </c>
    </row>
    <row r="19" spans="1:14" s="8" customFormat="1" ht="16.5" customHeight="1">
      <c r="A19" s="13"/>
      <c r="B19" s="11">
        <v>7</v>
      </c>
      <c r="C19" s="13"/>
      <c r="D19" s="25">
        <v>45457</v>
      </c>
      <c r="E19" s="26"/>
      <c r="F19" s="13">
        <v>138404</v>
      </c>
      <c r="G19" s="13"/>
      <c r="H19" s="13">
        <v>65293</v>
      </c>
      <c r="I19" s="13"/>
      <c r="J19" s="13">
        <v>73111</v>
      </c>
      <c r="K19" s="26"/>
      <c r="L19" s="12">
        <v>3.04</v>
      </c>
      <c r="M19" s="12"/>
      <c r="N19" s="8">
        <f t="shared" si="0"/>
      </c>
    </row>
    <row r="20" spans="1:14" s="8" customFormat="1" ht="8.25" customHeight="1">
      <c r="A20" s="13"/>
      <c r="B20" s="11"/>
      <c r="C20" s="13"/>
      <c r="D20" s="25"/>
      <c r="E20" s="26"/>
      <c r="F20" s="13"/>
      <c r="G20" s="13"/>
      <c r="H20" s="13"/>
      <c r="I20" s="13"/>
      <c r="J20" s="13"/>
      <c r="K20" s="26"/>
      <c r="L20" s="12"/>
      <c r="M20" s="12"/>
      <c r="N20" s="8">
        <f t="shared" si="0"/>
      </c>
    </row>
    <row r="21" spans="1:14" s="8" customFormat="1" ht="16.5" customHeight="1">
      <c r="A21" s="13"/>
      <c r="B21" s="11">
        <v>12</v>
      </c>
      <c r="C21" s="13"/>
      <c r="D21" s="25">
        <v>46957</v>
      </c>
      <c r="E21" s="26"/>
      <c r="F21" s="13">
        <v>136173</v>
      </c>
      <c r="G21" s="13"/>
      <c r="H21" s="13">
        <v>64413</v>
      </c>
      <c r="I21" s="13"/>
      <c r="J21" s="13">
        <v>71760</v>
      </c>
      <c r="K21" s="26"/>
      <c r="L21" s="12">
        <v>2.9</v>
      </c>
      <c r="M21" s="12"/>
      <c r="N21" s="8">
        <f t="shared" si="0"/>
      </c>
    </row>
    <row r="22" spans="1:14" s="8" customFormat="1" ht="8.25" customHeight="1">
      <c r="A22" s="13"/>
      <c r="B22" s="11"/>
      <c r="C22" s="13"/>
      <c r="D22" s="25"/>
      <c r="E22" s="26"/>
      <c r="F22" s="13"/>
      <c r="G22" s="13"/>
      <c r="H22" s="13"/>
      <c r="I22" s="13"/>
      <c r="J22" s="13"/>
      <c r="K22" s="26"/>
      <c r="L22" s="12"/>
      <c r="M22" s="12"/>
      <c r="N22" s="8">
        <f t="shared" si="0"/>
      </c>
    </row>
    <row r="23" spans="1:14" s="8" customFormat="1" ht="16.5" customHeight="1">
      <c r="A23" s="14"/>
      <c r="B23" s="16">
        <v>17</v>
      </c>
      <c r="C23" s="14"/>
      <c r="D23" s="27">
        <v>49045</v>
      </c>
      <c r="E23" s="28"/>
      <c r="F23" s="14">
        <v>134973</v>
      </c>
      <c r="G23" s="14"/>
      <c r="H23" s="14">
        <v>63856</v>
      </c>
      <c r="I23" s="14"/>
      <c r="J23" s="14">
        <v>71117</v>
      </c>
      <c r="K23" s="28"/>
      <c r="L23" s="10">
        <v>2.75</v>
      </c>
      <c r="M23" s="10"/>
      <c r="N23" s="8">
        <f t="shared" si="0"/>
      </c>
    </row>
    <row r="24" spans="1:13" s="8" customFormat="1" ht="8.25" customHeight="1">
      <c r="A24" s="13"/>
      <c r="B24" s="16"/>
      <c r="C24" s="14"/>
      <c r="D24" s="27"/>
      <c r="E24" s="28"/>
      <c r="F24" s="14"/>
      <c r="G24" s="14"/>
      <c r="H24" s="14"/>
      <c r="I24" s="14"/>
      <c r="J24" s="14"/>
      <c r="K24" s="28"/>
      <c r="L24" s="10"/>
      <c r="M24" s="10"/>
    </row>
    <row r="25" spans="1:13" s="8" customFormat="1" ht="7.5" customHeight="1">
      <c r="A25" s="20"/>
      <c r="B25" s="21"/>
      <c r="C25" s="20"/>
      <c r="D25" s="29"/>
      <c r="E25" s="30"/>
      <c r="F25" s="20"/>
      <c r="G25" s="20"/>
      <c r="H25" s="20"/>
      <c r="I25" s="20"/>
      <c r="J25" s="20"/>
      <c r="K25" s="30"/>
      <c r="L25" s="22"/>
      <c r="M25" s="22"/>
    </row>
    <row r="26" spans="1:13" s="8" customFormat="1" ht="13.5" customHeight="1">
      <c r="A26" s="15"/>
      <c r="B26" s="7"/>
      <c r="M26" s="18" t="s">
        <v>10</v>
      </c>
    </row>
  </sheetData>
  <mergeCells count="7">
    <mergeCell ref="A2:C3"/>
    <mergeCell ref="D2:E3"/>
    <mergeCell ref="F2:K2"/>
    <mergeCell ref="L2:M3"/>
    <mergeCell ref="F3:G3"/>
    <mergeCell ref="H3:I3"/>
    <mergeCell ref="J3:K3"/>
  </mergeCells>
  <printOptions horizontalCentered="1"/>
  <pageMargins left="0.7874015748031497" right="0.7874015748031497" top="0.58" bottom="0.7874015748031497" header="0.3937007874015748" footer="0.3937007874015748"/>
  <pageSetup firstPageNumber="93" useFirstPageNumber="1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S33"/>
  <sheetViews>
    <sheetView showGridLines="0" zoomScaleSheetLayoutView="100" workbookViewId="0" topLeftCell="A1">
      <selection activeCell="A1" sqref="A1"/>
    </sheetView>
  </sheetViews>
  <sheetFormatPr defaultColWidth="9.00390625" defaultRowHeight="14.25"/>
  <cols>
    <col min="1" max="1" width="2.75390625" style="285" customWidth="1"/>
    <col min="2" max="2" width="1.25" style="285" customWidth="1"/>
    <col min="3" max="7" width="1.625" style="287" customWidth="1"/>
    <col min="8" max="8" width="2.00390625" style="287" customWidth="1"/>
    <col min="9" max="9" width="0.6171875" style="287" customWidth="1"/>
    <col min="10" max="10" width="1.25" style="287" customWidth="1"/>
    <col min="11" max="70" width="1.12109375" style="287" customWidth="1"/>
    <col min="71" max="71" width="1.625" style="287" customWidth="1"/>
    <col min="72" max="16384" width="1.625" style="285" customWidth="1"/>
  </cols>
  <sheetData>
    <row r="1" spans="1:71" ht="17.25">
      <c r="A1" s="289" t="s">
        <v>281</v>
      </c>
      <c r="B1" s="289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BQ1" s="285"/>
      <c r="BR1" s="286" t="s">
        <v>247</v>
      </c>
      <c r="BS1" s="285"/>
    </row>
    <row r="2" spans="1:71" ht="14.25" customHeight="1">
      <c r="A2" s="334" t="s">
        <v>248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295" t="s">
        <v>27</v>
      </c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6"/>
      <c r="AS2" s="316"/>
      <c r="AT2" s="316"/>
      <c r="AU2" s="316"/>
      <c r="AV2" s="316"/>
      <c r="AW2" s="316"/>
      <c r="AX2" s="316"/>
      <c r="AY2" s="316"/>
      <c r="AZ2" s="316"/>
      <c r="BA2" s="316"/>
      <c r="BB2" s="316"/>
      <c r="BC2" s="316"/>
      <c r="BD2" s="316"/>
      <c r="BE2" s="316"/>
      <c r="BF2" s="316"/>
      <c r="BG2" s="316"/>
      <c r="BH2" s="316"/>
      <c r="BI2" s="316"/>
      <c r="BJ2" s="316"/>
      <c r="BK2" s="316"/>
      <c r="BL2" s="316"/>
      <c r="BM2" s="316"/>
      <c r="BN2" s="316"/>
      <c r="BO2" s="316"/>
      <c r="BP2" s="316"/>
      <c r="BQ2" s="316"/>
      <c r="BR2" s="316"/>
      <c r="BS2" s="285"/>
    </row>
    <row r="3" spans="1:71" ht="14.25" customHeight="1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6" t="s">
        <v>249</v>
      </c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8"/>
      <c r="AO3" s="300" t="s">
        <v>250</v>
      </c>
      <c r="AP3" s="339"/>
      <c r="AQ3" s="339"/>
      <c r="AR3" s="339"/>
      <c r="AS3" s="339"/>
      <c r="AT3" s="339"/>
      <c r="AU3" s="339"/>
      <c r="AV3" s="339"/>
      <c r="AW3" s="339"/>
      <c r="AX3" s="339"/>
      <c r="AY3" s="339"/>
      <c r="AZ3" s="339"/>
      <c r="BA3" s="339"/>
      <c r="BB3" s="339"/>
      <c r="BC3" s="298"/>
      <c r="BD3" s="300" t="s">
        <v>5</v>
      </c>
      <c r="BE3" s="339"/>
      <c r="BF3" s="339"/>
      <c r="BG3" s="339"/>
      <c r="BH3" s="339"/>
      <c r="BI3" s="339"/>
      <c r="BJ3" s="339"/>
      <c r="BK3" s="339"/>
      <c r="BL3" s="339"/>
      <c r="BM3" s="339"/>
      <c r="BN3" s="339"/>
      <c r="BO3" s="339"/>
      <c r="BP3" s="339"/>
      <c r="BQ3" s="339"/>
      <c r="BR3" s="339"/>
      <c r="BS3" s="285"/>
    </row>
    <row r="4" spans="1:71" ht="14.25" customHeight="1">
      <c r="A4" s="339" t="s">
        <v>251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298"/>
      <c r="Z4" s="340">
        <v>65647</v>
      </c>
      <c r="AA4" s="341"/>
      <c r="AB4" s="341"/>
      <c r="AC4" s="341"/>
      <c r="AD4" s="341"/>
      <c r="AE4" s="341"/>
      <c r="AF4" s="341"/>
      <c r="AG4" s="341"/>
      <c r="AH4" s="341"/>
      <c r="AI4" s="341"/>
      <c r="AJ4" s="342"/>
      <c r="AK4" s="342"/>
      <c r="AL4" s="342"/>
      <c r="AM4" s="342"/>
      <c r="AN4" s="342"/>
      <c r="AO4" s="343">
        <v>36256</v>
      </c>
      <c r="AP4" s="343"/>
      <c r="AQ4" s="343"/>
      <c r="AR4" s="343"/>
      <c r="AS4" s="343"/>
      <c r="AT4" s="343"/>
      <c r="AU4" s="343"/>
      <c r="AV4" s="343"/>
      <c r="AW4" s="343"/>
      <c r="AX4" s="343"/>
      <c r="AY4" s="342"/>
      <c r="AZ4" s="342"/>
      <c r="BA4" s="342">
        <v>37838</v>
      </c>
      <c r="BB4" s="342"/>
      <c r="BC4" s="342"/>
      <c r="BD4" s="343">
        <v>29391</v>
      </c>
      <c r="BE4" s="343"/>
      <c r="BF4" s="343"/>
      <c r="BG4" s="343"/>
      <c r="BH4" s="343"/>
      <c r="BI4" s="343"/>
      <c r="BJ4" s="343"/>
      <c r="BK4" s="343"/>
      <c r="BL4" s="343"/>
      <c r="BM4" s="343"/>
      <c r="BN4" s="342"/>
      <c r="BO4" s="342"/>
      <c r="BP4" s="342"/>
      <c r="BQ4" s="342"/>
      <c r="BR4" s="342"/>
      <c r="BS4" s="285"/>
    </row>
    <row r="5" spans="1:71" ht="14.25" customHeight="1">
      <c r="A5" s="344"/>
      <c r="B5" s="324" t="s">
        <v>252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45"/>
      <c r="Y5" s="346"/>
      <c r="Z5" s="347">
        <v>1959</v>
      </c>
      <c r="AA5" s="348"/>
      <c r="AB5" s="348"/>
      <c r="AC5" s="348"/>
      <c r="AD5" s="348"/>
      <c r="AE5" s="348"/>
      <c r="AF5" s="348"/>
      <c r="AG5" s="348"/>
      <c r="AH5" s="348"/>
      <c r="AI5" s="348"/>
      <c r="AJ5" s="349"/>
      <c r="AK5" s="349"/>
      <c r="AL5" s="349"/>
      <c r="AM5" s="349"/>
      <c r="AN5" s="349"/>
      <c r="AO5" s="350">
        <v>1101</v>
      </c>
      <c r="AP5" s="350"/>
      <c r="AQ5" s="350"/>
      <c r="AR5" s="350"/>
      <c r="AS5" s="350"/>
      <c r="AT5" s="350"/>
      <c r="AU5" s="350"/>
      <c r="AV5" s="350"/>
      <c r="AW5" s="350"/>
      <c r="AX5" s="350"/>
      <c r="AY5" s="351"/>
      <c r="AZ5" s="351"/>
      <c r="BA5" s="351">
        <v>1164</v>
      </c>
      <c r="BB5" s="351"/>
      <c r="BC5" s="351"/>
      <c r="BD5" s="350">
        <v>858</v>
      </c>
      <c r="BE5" s="350"/>
      <c r="BF5" s="350"/>
      <c r="BG5" s="350"/>
      <c r="BH5" s="350"/>
      <c r="BI5" s="350"/>
      <c r="BJ5" s="350"/>
      <c r="BK5" s="350"/>
      <c r="BL5" s="350"/>
      <c r="BM5" s="350"/>
      <c r="BN5" s="351"/>
      <c r="BO5" s="351"/>
      <c r="BP5" s="351"/>
      <c r="BQ5" s="351"/>
      <c r="BR5" s="351"/>
      <c r="BS5" s="285"/>
    </row>
    <row r="6" spans="1:71" ht="14.25" customHeight="1">
      <c r="A6" s="344"/>
      <c r="B6" s="324" t="s">
        <v>253</v>
      </c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45"/>
      <c r="Y6" s="346"/>
      <c r="Z6" s="347">
        <v>16</v>
      </c>
      <c r="AA6" s="348"/>
      <c r="AB6" s="348"/>
      <c r="AC6" s="348"/>
      <c r="AD6" s="348"/>
      <c r="AE6" s="348"/>
      <c r="AF6" s="348"/>
      <c r="AG6" s="348"/>
      <c r="AH6" s="348"/>
      <c r="AI6" s="348"/>
      <c r="AJ6" s="349"/>
      <c r="AK6" s="349"/>
      <c r="AL6" s="349"/>
      <c r="AM6" s="349"/>
      <c r="AN6" s="349"/>
      <c r="AO6" s="350">
        <v>13</v>
      </c>
      <c r="AP6" s="350"/>
      <c r="AQ6" s="350"/>
      <c r="AR6" s="350"/>
      <c r="AS6" s="350"/>
      <c r="AT6" s="350"/>
      <c r="AU6" s="350"/>
      <c r="AV6" s="350"/>
      <c r="AW6" s="350"/>
      <c r="AX6" s="350"/>
      <c r="AY6" s="351"/>
      <c r="AZ6" s="351"/>
      <c r="BA6" s="351"/>
      <c r="BB6" s="351"/>
      <c r="BC6" s="351"/>
      <c r="BD6" s="350">
        <v>3</v>
      </c>
      <c r="BE6" s="350"/>
      <c r="BF6" s="350"/>
      <c r="BG6" s="350"/>
      <c r="BH6" s="350"/>
      <c r="BI6" s="350"/>
      <c r="BJ6" s="350"/>
      <c r="BK6" s="350"/>
      <c r="BL6" s="350"/>
      <c r="BM6" s="350"/>
      <c r="BN6" s="351"/>
      <c r="BO6" s="351"/>
      <c r="BP6" s="351"/>
      <c r="BQ6" s="351"/>
      <c r="BR6" s="351"/>
      <c r="BS6" s="285"/>
    </row>
    <row r="7" spans="1:71" ht="14.25" customHeight="1">
      <c r="A7" s="344"/>
      <c r="B7" s="324" t="s">
        <v>254</v>
      </c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45"/>
      <c r="Y7" s="346"/>
      <c r="Z7" s="347">
        <v>468</v>
      </c>
      <c r="AA7" s="348"/>
      <c r="AB7" s="348"/>
      <c r="AC7" s="348"/>
      <c r="AD7" s="348"/>
      <c r="AE7" s="348"/>
      <c r="AF7" s="348"/>
      <c r="AG7" s="348"/>
      <c r="AH7" s="348"/>
      <c r="AI7" s="348"/>
      <c r="AJ7" s="349"/>
      <c r="AK7" s="349"/>
      <c r="AL7" s="349"/>
      <c r="AM7" s="349"/>
      <c r="AN7" s="349"/>
      <c r="AO7" s="350">
        <v>278</v>
      </c>
      <c r="AP7" s="350"/>
      <c r="AQ7" s="350"/>
      <c r="AR7" s="350"/>
      <c r="AS7" s="350"/>
      <c r="AT7" s="350"/>
      <c r="AU7" s="350"/>
      <c r="AV7" s="350"/>
      <c r="AW7" s="350"/>
      <c r="AX7" s="350"/>
      <c r="AY7" s="351"/>
      <c r="AZ7" s="351"/>
      <c r="BA7" s="351">
        <v>357</v>
      </c>
      <c r="BB7" s="351"/>
      <c r="BC7" s="351"/>
      <c r="BD7" s="350">
        <v>190</v>
      </c>
      <c r="BE7" s="350"/>
      <c r="BF7" s="350"/>
      <c r="BG7" s="350"/>
      <c r="BH7" s="350"/>
      <c r="BI7" s="350"/>
      <c r="BJ7" s="350"/>
      <c r="BK7" s="350"/>
      <c r="BL7" s="350"/>
      <c r="BM7" s="350"/>
      <c r="BN7" s="351"/>
      <c r="BO7" s="351"/>
      <c r="BP7" s="351"/>
      <c r="BQ7" s="351"/>
      <c r="BR7" s="351"/>
      <c r="BS7" s="285"/>
    </row>
    <row r="8" spans="1:71" ht="14.25" customHeight="1">
      <c r="A8" s="344"/>
      <c r="B8" s="324" t="s">
        <v>255</v>
      </c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45"/>
      <c r="Y8" s="346"/>
      <c r="Z8" s="347">
        <v>24</v>
      </c>
      <c r="AA8" s="348"/>
      <c r="AB8" s="348"/>
      <c r="AC8" s="348"/>
      <c r="AD8" s="348"/>
      <c r="AE8" s="348"/>
      <c r="AF8" s="348"/>
      <c r="AG8" s="348"/>
      <c r="AH8" s="348"/>
      <c r="AI8" s="348"/>
      <c r="AJ8" s="349"/>
      <c r="AK8" s="349"/>
      <c r="AL8" s="349"/>
      <c r="AM8" s="349"/>
      <c r="AN8" s="349"/>
      <c r="AO8" s="350">
        <v>22</v>
      </c>
      <c r="AP8" s="350"/>
      <c r="AQ8" s="350"/>
      <c r="AR8" s="350"/>
      <c r="AS8" s="350"/>
      <c r="AT8" s="350"/>
      <c r="AU8" s="350"/>
      <c r="AV8" s="350"/>
      <c r="AW8" s="350"/>
      <c r="AX8" s="350"/>
      <c r="AY8" s="351"/>
      <c r="AZ8" s="351"/>
      <c r="BA8" s="351">
        <v>29</v>
      </c>
      <c r="BB8" s="351"/>
      <c r="BC8" s="351"/>
      <c r="BD8" s="352">
        <v>2</v>
      </c>
      <c r="BE8" s="352"/>
      <c r="BF8" s="352"/>
      <c r="BG8" s="352"/>
      <c r="BH8" s="352"/>
      <c r="BI8" s="352"/>
      <c r="BJ8" s="352"/>
      <c r="BK8" s="352"/>
      <c r="BL8" s="352"/>
      <c r="BM8" s="352"/>
      <c r="BN8" s="351"/>
      <c r="BO8" s="351"/>
      <c r="BP8" s="351"/>
      <c r="BQ8" s="351"/>
      <c r="BR8" s="351"/>
      <c r="BS8" s="285"/>
    </row>
    <row r="9" spans="1:71" ht="14.25" customHeight="1">
      <c r="A9" s="344"/>
      <c r="B9" s="324" t="s">
        <v>256</v>
      </c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45"/>
      <c r="Y9" s="346"/>
      <c r="Z9" s="326">
        <v>4857</v>
      </c>
      <c r="AA9" s="327"/>
      <c r="AB9" s="327"/>
      <c r="AC9" s="327"/>
      <c r="AD9" s="327"/>
      <c r="AE9" s="327"/>
      <c r="AF9" s="327"/>
      <c r="AG9" s="327"/>
      <c r="AH9" s="327"/>
      <c r="AI9" s="327"/>
      <c r="AJ9" s="276"/>
      <c r="AK9" s="276"/>
      <c r="AL9" s="276"/>
      <c r="AM9" s="276"/>
      <c r="AN9" s="349"/>
      <c r="AO9" s="350">
        <v>4107</v>
      </c>
      <c r="AP9" s="350"/>
      <c r="AQ9" s="350"/>
      <c r="AR9" s="350"/>
      <c r="AS9" s="350"/>
      <c r="AT9" s="350"/>
      <c r="AU9" s="350"/>
      <c r="AV9" s="350"/>
      <c r="AW9" s="350"/>
      <c r="AX9" s="350"/>
      <c r="AY9" s="351"/>
      <c r="AZ9" s="351"/>
      <c r="BA9" s="351">
        <v>4652</v>
      </c>
      <c r="BB9" s="351"/>
      <c r="BC9" s="351"/>
      <c r="BD9" s="350">
        <v>750</v>
      </c>
      <c r="BE9" s="350"/>
      <c r="BF9" s="350"/>
      <c r="BG9" s="350"/>
      <c r="BH9" s="350"/>
      <c r="BI9" s="350"/>
      <c r="BJ9" s="350"/>
      <c r="BK9" s="350"/>
      <c r="BL9" s="350"/>
      <c r="BM9" s="350"/>
      <c r="BN9" s="351"/>
      <c r="BO9" s="351"/>
      <c r="BP9" s="351"/>
      <c r="BQ9" s="351"/>
      <c r="BR9" s="351"/>
      <c r="BS9" s="285"/>
    </row>
    <row r="10" spans="1:71" ht="14.25" customHeight="1">
      <c r="A10" s="344"/>
      <c r="B10" s="324" t="s">
        <v>257</v>
      </c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45"/>
      <c r="Y10" s="346"/>
      <c r="Z10" s="326">
        <v>14495</v>
      </c>
      <c r="AA10" s="327"/>
      <c r="AB10" s="327"/>
      <c r="AC10" s="327"/>
      <c r="AD10" s="327"/>
      <c r="AE10" s="327"/>
      <c r="AF10" s="327"/>
      <c r="AG10" s="327"/>
      <c r="AH10" s="327"/>
      <c r="AI10" s="327"/>
      <c r="AJ10" s="276"/>
      <c r="AK10" s="276"/>
      <c r="AL10" s="276"/>
      <c r="AM10" s="276"/>
      <c r="AN10" s="349"/>
      <c r="AO10" s="350">
        <v>9030</v>
      </c>
      <c r="AP10" s="350"/>
      <c r="AQ10" s="350"/>
      <c r="AR10" s="350"/>
      <c r="AS10" s="350"/>
      <c r="AT10" s="350"/>
      <c r="AU10" s="350"/>
      <c r="AV10" s="350"/>
      <c r="AW10" s="350"/>
      <c r="AX10" s="350"/>
      <c r="AY10" s="351"/>
      <c r="AZ10" s="351"/>
      <c r="BA10" s="351">
        <v>9233</v>
      </c>
      <c r="BB10" s="351"/>
      <c r="BC10" s="351"/>
      <c r="BD10" s="350">
        <v>5465</v>
      </c>
      <c r="BE10" s="350"/>
      <c r="BF10" s="350"/>
      <c r="BG10" s="350"/>
      <c r="BH10" s="350"/>
      <c r="BI10" s="350"/>
      <c r="BJ10" s="350"/>
      <c r="BK10" s="350"/>
      <c r="BL10" s="350"/>
      <c r="BM10" s="350"/>
      <c r="BN10" s="351"/>
      <c r="BO10" s="351"/>
      <c r="BP10" s="351"/>
      <c r="BQ10" s="351"/>
      <c r="BR10" s="351"/>
      <c r="BS10" s="285"/>
    </row>
    <row r="11" spans="1:71" ht="14.25" customHeight="1">
      <c r="A11" s="344"/>
      <c r="B11" s="353" t="s">
        <v>258</v>
      </c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4"/>
      <c r="Y11" s="346"/>
      <c r="Z11" s="326">
        <v>262</v>
      </c>
      <c r="AA11" s="327"/>
      <c r="AB11" s="327"/>
      <c r="AC11" s="327"/>
      <c r="AD11" s="327"/>
      <c r="AE11" s="327"/>
      <c r="AF11" s="327"/>
      <c r="AG11" s="327"/>
      <c r="AH11" s="327"/>
      <c r="AI11" s="327"/>
      <c r="AJ11" s="276"/>
      <c r="AK11" s="276"/>
      <c r="AL11" s="276"/>
      <c r="AM11" s="276"/>
      <c r="AN11" s="349"/>
      <c r="AO11" s="350">
        <v>225</v>
      </c>
      <c r="AP11" s="350"/>
      <c r="AQ11" s="350"/>
      <c r="AR11" s="350"/>
      <c r="AS11" s="350"/>
      <c r="AT11" s="350"/>
      <c r="AU11" s="350"/>
      <c r="AV11" s="350"/>
      <c r="AW11" s="350"/>
      <c r="AX11" s="350"/>
      <c r="AY11" s="351"/>
      <c r="AZ11" s="351"/>
      <c r="BA11" s="351">
        <v>299</v>
      </c>
      <c r="BB11" s="351"/>
      <c r="BC11" s="351"/>
      <c r="BD11" s="350">
        <v>37</v>
      </c>
      <c r="BE11" s="350"/>
      <c r="BF11" s="350"/>
      <c r="BG11" s="350"/>
      <c r="BH11" s="350"/>
      <c r="BI11" s="350"/>
      <c r="BJ11" s="350"/>
      <c r="BK11" s="350"/>
      <c r="BL11" s="350"/>
      <c r="BM11" s="350"/>
      <c r="BN11" s="351"/>
      <c r="BO11" s="351"/>
      <c r="BP11" s="351"/>
      <c r="BQ11" s="351"/>
      <c r="BR11" s="351"/>
      <c r="BS11" s="285"/>
    </row>
    <row r="12" spans="1:71" ht="14.25" customHeight="1">
      <c r="A12" s="344"/>
      <c r="B12" s="324" t="s">
        <v>259</v>
      </c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45"/>
      <c r="Y12" s="346"/>
      <c r="Z12" s="326">
        <v>573</v>
      </c>
      <c r="AA12" s="327"/>
      <c r="AB12" s="327"/>
      <c r="AC12" s="327"/>
      <c r="AD12" s="327"/>
      <c r="AE12" s="327"/>
      <c r="AF12" s="327"/>
      <c r="AG12" s="327"/>
      <c r="AH12" s="327"/>
      <c r="AI12" s="327"/>
      <c r="AJ12" s="276"/>
      <c r="AK12" s="276"/>
      <c r="AL12" s="276"/>
      <c r="AM12" s="276"/>
      <c r="AN12" s="349"/>
      <c r="AO12" s="350">
        <v>398</v>
      </c>
      <c r="AP12" s="350"/>
      <c r="AQ12" s="350"/>
      <c r="AR12" s="350"/>
      <c r="AS12" s="350"/>
      <c r="AT12" s="350"/>
      <c r="AU12" s="350"/>
      <c r="AV12" s="350"/>
      <c r="AW12" s="350"/>
      <c r="AX12" s="350"/>
      <c r="AY12" s="351"/>
      <c r="AZ12" s="351"/>
      <c r="BA12" s="351">
        <v>3206</v>
      </c>
      <c r="BB12" s="351"/>
      <c r="BC12" s="351"/>
      <c r="BD12" s="350">
        <v>175</v>
      </c>
      <c r="BE12" s="350"/>
      <c r="BF12" s="350"/>
      <c r="BG12" s="350"/>
      <c r="BH12" s="350"/>
      <c r="BI12" s="350"/>
      <c r="BJ12" s="350"/>
      <c r="BK12" s="350"/>
      <c r="BL12" s="350"/>
      <c r="BM12" s="350"/>
      <c r="BN12" s="351"/>
      <c r="BO12" s="351"/>
      <c r="BP12" s="351"/>
      <c r="BQ12" s="351"/>
      <c r="BR12" s="351"/>
      <c r="BS12" s="285"/>
    </row>
    <row r="13" spans="1:71" ht="14.25" customHeight="1">
      <c r="A13" s="344"/>
      <c r="B13" s="324" t="s">
        <v>260</v>
      </c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45"/>
      <c r="Y13" s="346"/>
      <c r="Z13" s="326">
        <v>2696</v>
      </c>
      <c r="AA13" s="327"/>
      <c r="AB13" s="327"/>
      <c r="AC13" s="327"/>
      <c r="AD13" s="327"/>
      <c r="AE13" s="327"/>
      <c r="AF13" s="327"/>
      <c r="AG13" s="327"/>
      <c r="AH13" s="327"/>
      <c r="AI13" s="327"/>
      <c r="AJ13" s="276"/>
      <c r="AK13" s="276"/>
      <c r="AL13" s="276"/>
      <c r="AM13" s="276"/>
      <c r="AN13" s="349"/>
      <c r="AO13" s="350">
        <v>2404</v>
      </c>
      <c r="AP13" s="350"/>
      <c r="AQ13" s="350"/>
      <c r="AR13" s="350"/>
      <c r="AS13" s="350"/>
      <c r="AT13" s="350"/>
      <c r="AU13" s="350"/>
      <c r="AV13" s="350"/>
      <c r="AW13" s="350"/>
      <c r="AX13" s="350"/>
      <c r="AY13" s="351"/>
      <c r="AZ13" s="351"/>
      <c r="BA13" s="351">
        <v>3206</v>
      </c>
      <c r="BB13" s="351"/>
      <c r="BC13" s="351"/>
      <c r="BD13" s="350">
        <v>292</v>
      </c>
      <c r="BE13" s="350"/>
      <c r="BF13" s="350"/>
      <c r="BG13" s="350"/>
      <c r="BH13" s="350"/>
      <c r="BI13" s="350"/>
      <c r="BJ13" s="350"/>
      <c r="BK13" s="350"/>
      <c r="BL13" s="350"/>
      <c r="BM13" s="350"/>
      <c r="BN13" s="351"/>
      <c r="BO13" s="351"/>
      <c r="BP13" s="351"/>
      <c r="BQ13" s="351"/>
      <c r="BR13" s="351"/>
      <c r="BS13" s="285"/>
    </row>
    <row r="14" spans="1:71" ht="14.25" customHeight="1">
      <c r="A14" s="344"/>
      <c r="B14" s="353" t="s">
        <v>261</v>
      </c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4"/>
      <c r="Y14" s="346"/>
      <c r="Z14" s="326">
        <v>13277</v>
      </c>
      <c r="AA14" s="327"/>
      <c r="AB14" s="327"/>
      <c r="AC14" s="327"/>
      <c r="AD14" s="327"/>
      <c r="AE14" s="327"/>
      <c r="AF14" s="327"/>
      <c r="AG14" s="327"/>
      <c r="AH14" s="327"/>
      <c r="AI14" s="327"/>
      <c r="AJ14" s="276"/>
      <c r="AK14" s="276"/>
      <c r="AL14" s="276"/>
      <c r="AM14" s="276"/>
      <c r="AN14" s="349"/>
      <c r="AO14" s="350">
        <v>6129</v>
      </c>
      <c r="AP14" s="350"/>
      <c r="AQ14" s="350"/>
      <c r="AR14" s="350"/>
      <c r="AS14" s="350"/>
      <c r="AT14" s="350"/>
      <c r="AU14" s="350"/>
      <c r="AV14" s="350"/>
      <c r="AW14" s="350"/>
      <c r="AX14" s="350"/>
      <c r="AY14" s="351"/>
      <c r="AZ14" s="351"/>
      <c r="BA14" s="351">
        <v>7955</v>
      </c>
      <c r="BB14" s="351"/>
      <c r="BC14" s="351"/>
      <c r="BD14" s="350">
        <v>7148</v>
      </c>
      <c r="BE14" s="350"/>
      <c r="BF14" s="350"/>
      <c r="BG14" s="350"/>
      <c r="BH14" s="350"/>
      <c r="BI14" s="350"/>
      <c r="BJ14" s="350"/>
      <c r="BK14" s="350"/>
      <c r="BL14" s="350"/>
      <c r="BM14" s="350"/>
      <c r="BN14" s="351"/>
      <c r="BO14" s="351"/>
      <c r="BP14" s="351"/>
      <c r="BQ14" s="351"/>
      <c r="BR14" s="351"/>
      <c r="BS14" s="285"/>
    </row>
    <row r="15" spans="1:71" ht="14.25" customHeight="1">
      <c r="A15" s="344"/>
      <c r="B15" s="324" t="s">
        <v>262</v>
      </c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45"/>
      <c r="Y15" s="346"/>
      <c r="Z15" s="326">
        <v>1369</v>
      </c>
      <c r="AA15" s="327"/>
      <c r="AB15" s="327"/>
      <c r="AC15" s="327"/>
      <c r="AD15" s="327"/>
      <c r="AE15" s="327"/>
      <c r="AF15" s="327"/>
      <c r="AG15" s="327"/>
      <c r="AH15" s="327"/>
      <c r="AI15" s="327"/>
      <c r="AJ15" s="276"/>
      <c r="AK15" s="276"/>
      <c r="AL15" s="276"/>
      <c r="AM15" s="276"/>
      <c r="AN15" s="349"/>
      <c r="AO15" s="350">
        <v>626</v>
      </c>
      <c r="AP15" s="350"/>
      <c r="AQ15" s="350"/>
      <c r="AR15" s="350"/>
      <c r="AS15" s="350"/>
      <c r="AT15" s="350"/>
      <c r="AU15" s="350"/>
      <c r="AV15" s="350"/>
      <c r="AW15" s="350"/>
      <c r="AX15" s="350"/>
      <c r="AY15" s="351"/>
      <c r="AZ15" s="351"/>
      <c r="BA15" s="351">
        <v>711</v>
      </c>
      <c r="BB15" s="351"/>
      <c r="BC15" s="351"/>
      <c r="BD15" s="350">
        <v>743</v>
      </c>
      <c r="BE15" s="350"/>
      <c r="BF15" s="350"/>
      <c r="BG15" s="350"/>
      <c r="BH15" s="350"/>
      <c r="BI15" s="350"/>
      <c r="BJ15" s="350"/>
      <c r="BK15" s="350"/>
      <c r="BL15" s="350"/>
      <c r="BM15" s="350"/>
      <c r="BN15" s="351"/>
      <c r="BO15" s="351"/>
      <c r="BP15" s="351"/>
      <c r="BQ15" s="351"/>
      <c r="BR15" s="351"/>
      <c r="BS15" s="285"/>
    </row>
    <row r="16" spans="1:71" ht="14.25" customHeight="1">
      <c r="A16" s="344"/>
      <c r="B16" s="324" t="s">
        <v>263</v>
      </c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45"/>
      <c r="Y16" s="346"/>
      <c r="Z16" s="326">
        <v>428</v>
      </c>
      <c r="AA16" s="327"/>
      <c r="AB16" s="327"/>
      <c r="AC16" s="327"/>
      <c r="AD16" s="327"/>
      <c r="AE16" s="327"/>
      <c r="AF16" s="327"/>
      <c r="AG16" s="327"/>
      <c r="AH16" s="327"/>
      <c r="AI16" s="327"/>
      <c r="AJ16" s="276"/>
      <c r="AK16" s="276"/>
      <c r="AL16" s="276"/>
      <c r="AM16" s="276"/>
      <c r="AN16" s="349"/>
      <c r="AO16" s="350">
        <v>251</v>
      </c>
      <c r="AP16" s="350"/>
      <c r="AQ16" s="350"/>
      <c r="AR16" s="350"/>
      <c r="AS16" s="350"/>
      <c r="AT16" s="350"/>
      <c r="AU16" s="350"/>
      <c r="AV16" s="350"/>
      <c r="AW16" s="350"/>
      <c r="AX16" s="350"/>
      <c r="AY16" s="351"/>
      <c r="AZ16" s="351"/>
      <c r="BA16" s="351">
        <v>271</v>
      </c>
      <c r="BB16" s="351"/>
      <c r="BC16" s="351"/>
      <c r="BD16" s="350">
        <v>177</v>
      </c>
      <c r="BE16" s="350"/>
      <c r="BF16" s="350"/>
      <c r="BG16" s="350"/>
      <c r="BH16" s="350"/>
      <c r="BI16" s="350"/>
      <c r="BJ16" s="350"/>
      <c r="BK16" s="350"/>
      <c r="BL16" s="350"/>
      <c r="BM16" s="350"/>
      <c r="BN16" s="351"/>
      <c r="BO16" s="351"/>
      <c r="BP16" s="351"/>
      <c r="BQ16" s="351"/>
      <c r="BR16" s="351"/>
      <c r="BS16" s="285"/>
    </row>
    <row r="17" spans="1:71" ht="14.25" customHeight="1">
      <c r="A17" s="344"/>
      <c r="B17" s="324" t="s">
        <v>264</v>
      </c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45"/>
      <c r="Y17" s="346"/>
      <c r="Z17" s="326">
        <v>4017</v>
      </c>
      <c r="AA17" s="327"/>
      <c r="AB17" s="327"/>
      <c r="AC17" s="327"/>
      <c r="AD17" s="327"/>
      <c r="AE17" s="327"/>
      <c r="AF17" s="327"/>
      <c r="AG17" s="327"/>
      <c r="AH17" s="327"/>
      <c r="AI17" s="327"/>
      <c r="AJ17" s="276"/>
      <c r="AK17" s="276"/>
      <c r="AL17" s="276"/>
      <c r="AM17" s="276"/>
      <c r="AN17" s="349"/>
      <c r="AO17" s="350">
        <v>1519</v>
      </c>
      <c r="AP17" s="350"/>
      <c r="AQ17" s="350"/>
      <c r="AR17" s="350"/>
      <c r="AS17" s="350"/>
      <c r="AT17" s="350"/>
      <c r="AU17" s="350"/>
      <c r="AV17" s="350"/>
      <c r="AW17" s="350"/>
      <c r="AX17" s="350"/>
      <c r="AY17" s="351"/>
      <c r="AZ17" s="351"/>
      <c r="BA17" s="351">
        <v>7833</v>
      </c>
      <c r="BB17" s="351"/>
      <c r="BC17" s="351"/>
      <c r="BD17" s="350">
        <v>2498</v>
      </c>
      <c r="BE17" s="350"/>
      <c r="BF17" s="350"/>
      <c r="BG17" s="350"/>
      <c r="BH17" s="350"/>
      <c r="BI17" s="350"/>
      <c r="BJ17" s="350"/>
      <c r="BK17" s="350"/>
      <c r="BL17" s="350"/>
      <c r="BM17" s="350"/>
      <c r="BN17" s="351"/>
      <c r="BO17" s="351"/>
      <c r="BP17" s="351"/>
      <c r="BQ17" s="351"/>
      <c r="BR17" s="351"/>
      <c r="BS17" s="285"/>
    </row>
    <row r="18" spans="1:71" ht="14.25" customHeight="1">
      <c r="A18" s="344"/>
      <c r="B18" s="324" t="s">
        <v>265</v>
      </c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45"/>
      <c r="Y18" s="346"/>
      <c r="Z18" s="326">
        <v>5628</v>
      </c>
      <c r="AA18" s="327"/>
      <c r="AB18" s="327"/>
      <c r="AC18" s="327"/>
      <c r="AD18" s="327"/>
      <c r="AE18" s="327"/>
      <c r="AF18" s="327"/>
      <c r="AG18" s="327"/>
      <c r="AH18" s="327"/>
      <c r="AI18" s="327"/>
      <c r="AJ18" s="276"/>
      <c r="AK18" s="276"/>
      <c r="AL18" s="276"/>
      <c r="AM18" s="276"/>
      <c r="AN18" s="349"/>
      <c r="AO18" s="350">
        <v>1207</v>
      </c>
      <c r="AP18" s="350"/>
      <c r="AQ18" s="350"/>
      <c r="AR18" s="350"/>
      <c r="AS18" s="350"/>
      <c r="AT18" s="350"/>
      <c r="AU18" s="350"/>
      <c r="AV18" s="350"/>
      <c r="AW18" s="350"/>
      <c r="AX18" s="350"/>
      <c r="AY18" s="351"/>
      <c r="AZ18" s="351"/>
      <c r="BA18" s="351">
        <v>7833</v>
      </c>
      <c r="BB18" s="351"/>
      <c r="BC18" s="351"/>
      <c r="BD18" s="350">
        <v>4421</v>
      </c>
      <c r="BE18" s="350"/>
      <c r="BF18" s="350"/>
      <c r="BG18" s="350"/>
      <c r="BH18" s="350"/>
      <c r="BI18" s="350"/>
      <c r="BJ18" s="350"/>
      <c r="BK18" s="350"/>
      <c r="BL18" s="350"/>
      <c r="BM18" s="350"/>
      <c r="BN18" s="351"/>
      <c r="BO18" s="351"/>
      <c r="BP18" s="351"/>
      <c r="BQ18" s="351"/>
      <c r="BR18" s="351"/>
      <c r="BS18" s="285"/>
    </row>
    <row r="19" spans="1:71" ht="14.25" customHeight="1">
      <c r="A19" s="344"/>
      <c r="B19" s="324" t="s">
        <v>266</v>
      </c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45"/>
      <c r="Y19" s="346"/>
      <c r="Z19" s="326">
        <v>3283</v>
      </c>
      <c r="AA19" s="327"/>
      <c r="AB19" s="327"/>
      <c r="AC19" s="327"/>
      <c r="AD19" s="327"/>
      <c r="AE19" s="327"/>
      <c r="AF19" s="327"/>
      <c r="AG19" s="327"/>
      <c r="AH19" s="327"/>
      <c r="AI19" s="327"/>
      <c r="AJ19" s="276"/>
      <c r="AK19" s="276"/>
      <c r="AL19" s="276"/>
      <c r="AM19" s="276"/>
      <c r="AN19" s="349"/>
      <c r="AO19" s="350">
        <v>1509</v>
      </c>
      <c r="AP19" s="350"/>
      <c r="AQ19" s="350"/>
      <c r="AR19" s="350"/>
      <c r="AS19" s="350"/>
      <c r="AT19" s="350"/>
      <c r="AU19" s="350"/>
      <c r="AV19" s="350"/>
      <c r="AW19" s="350"/>
      <c r="AX19" s="350"/>
      <c r="AY19" s="351"/>
      <c r="AZ19" s="351"/>
      <c r="BA19" s="351">
        <v>7833</v>
      </c>
      <c r="BB19" s="351"/>
      <c r="BC19" s="351"/>
      <c r="BD19" s="350">
        <v>1774</v>
      </c>
      <c r="BE19" s="350"/>
      <c r="BF19" s="350"/>
      <c r="BG19" s="350"/>
      <c r="BH19" s="350"/>
      <c r="BI19" s="350"/>
      <c r="BJ19" s="350"/>
      <c r="BK19" s="350"/>
      <c r="BL19" s="350"/>
      <c r="BM19" s="350"/>
      <c r="BN19" s="351"/>
      <c r="BO19" s="351"/>
      <c r="BP19" s="351"/>
      <c r="BQ19" s="351"/>
      <c r="BR19" s="351"/>
      <c r="BS19" s="285"/>
    </row>
    <row r="20" spans="1:71" ht="14.25" customHeight="1">
      <c r="A20" s="344"/>
      <c r="B20" s="324" t="s">
        <v>267</v>
      </c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45"/>
      <c r="Y20" s="346"/>
      <c r="Z20" s="326">
        <v>842</v>
      </c>
      <c r="AA20" s="327"/>
      <c r="AB20" s="327"/>
      <c r="AC20" s="327"/>
      <c r="AD20" s="327"/>
      <c r="AE20" s="327"/>
      <c r="AF20" s="327"/>
      <c r="AG20" s="327"/>
      <c r="AH20" s="327"/>
      <c r="AI20" s="327"/>
      <c r="AJ20" s="276"/>
      <c r="AK20" s="276"/>
      <c r="AL20" s="276"/>
      <c r="AM20" s="276"/>
      <c r="AN20" s="349"/>
      <c r="AO20" s="350">
        <v>560</v>
      </c>
      <c r="AP20" s="350"/>
      <c r="AQ20" s="350"/>
      <c r="AR20" s="350"/>
      <c r="AS20" s="350"/>
      <c r="AT20" s="350"/>
      <c r="AU20" s="350"/>
      <c r="AV20" s="350"/>
      <c r="AW20" s="350"/>
      <c r="AX20" s="350"/>
      <c r="AY20" s="351"/>
      <c r="AZ20" s="351"/>
      <c r="BA20" s="351">
        <v>7833</v>
      </c>
      <c r="BB20" s="351"/>
      <c r="BC20" s="351"/>
      <c r="BD20" s="350">
        <v>282</v>
      </c>
      <c r="BE20" s="350"/>
      <c r="BF20" s="350"/>
      <c r="BG20" s="350"/>
      <c r="BH20" s="350"/>
      <c r="BI20" s="350"/>
      <c r="BJ20" s="350"/>
      <c r="BK20" s="350"/>
      <c r="BL20" s="350"/>
      <c r="BM20" s="350"/>
      <c r="BN20" s="351"/>
      <c r="BO20" s="351"/>
      <c r="BP20" s="351"/>
      <c r="BQ20" s="351"/>
      <c r="BR20" s="351"/>
      <c r="BS20" s="285"/>
    </row>
    <row r="21" spans="1:71" ht="14.25" customHeight="1">
      <c r="A21" s="344"/>
      <c r="B21" s="324" t="s">
        <v>268</v>
      </c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45"/>
      <c r="Y21" s="346"/>
      <c r="Z21" s="326">
        <v>7965</v>
      </c>
      <c r="AA21" s="327"/>
      <c r="AB21" s="327"/>
      <c r="AC21" s="327"/>
      <c r="AD21" s="327"/>
      <c r="AE21" s="327"/>
      <c r="AF21" s="327"/>
      <c r="AG21" s="327"/>
      <c r="AH21" s="327"/>
      <c r="AI21" s="327"/>
      <c r="AJ21" s="276"/>
      <c r="AK21" s="276"/>
      <c r="AL21" s="276"/>
      <c r="AM21" s="276"/>
      <c r="AN21" s="349"/>
      <c r="AO21" s="350">
        <v>4335</v>
      </c>
      <c r="AP21" s="350"/>
      <c r="AQ21" s="350"/>
      <c r="AR21" s="350"/>
      <c r="AS21" s="350"/>
      <c r="AT21" s="350"/>
      <c r="AU21" s="350"/>
      <c r="AV21" s="350"/>
      <c r="AW21" s="350"/>
      <c r="AX21" s="350"/>
      <c r="AY21" s="351"/>
      <c r="AZ21" s="351"/>
      <c r="BA21" s="351">
        <v>7833</v>
      </c>
      <c r="BB21" s="351"/>
      <c r="BC21" s="351"/>
      <c r="BD21" s="350">
        <v>3630</v>
      </c>
      <c r="BE21" s="350"/>
      <c r="BF21" s="350"/>
      <c r="BG21" s="350"/>
      <c r="BH21" s="350"/>
      <c r="BI21" s="350"/>
      <c r="BJ21" s="350"/>
      <c r="BK21" s="350"/>
      <c r="BL21" s="350"/>
      <c r="BM21" s="350"/>
      <c r="BN21" s="351"/>
      <c r="BO21" s="351"/>
      <c r="BP21" s="351"/>
      <c r="BQ21" s="351"/>
      <c r="BR21" s="351"/>
      <c r="BS21" s="285"/>
    </row>
    <row r="22" spans="1:71" ht="14.25" customHeight="1">
      <c r="A22" s="344"/>
      <c r="B22" s="324" t="s">
        <v>269</v>
      </c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45"/>
      <c r="Y22" s="346"/>
      <c r="Z22" s="326">
        <v>2772</v>
      </c>
      <c r="AA22" s="327"/>
      <c r="AB22" s="327"/>
      <c r="AC22" s="327"/>
      <c r="AD22" s="327"/>
      <c r="AE22" s="327"/>
      <c r="AF22" s="327"/>
      <c r="AG22" s="327"/>
      <c r="AH22" s="327"/>
      <c r="AI22" s="327"/>
      <c r="AJ22" s="276"/>
      <c r="AK22" s="276"/>
      <c r="AL22" s="276"/>
      <c r="AM22" s="276"/>
      <c r="AN22" s="349"/>
      <c r="AO22" s="350">
        <v>2139</v>
      </c>
      <c r="AP22" s="350"/>
      <c r="AQ22" s="350"/>
      <c r="AR22" s="350"/>
      <c r="AS22" s="350"/>
      <c r="AT22" s="350"/>
      <c r="AU22" s="350"/>
      <c r="AV22" s="350"/>
      <c r="AW22" s="350"/>
      <c r="AX22" s="350"/>
      <c r="AY22" s="351"/>
      <c r="AZ22" s="351"/>
      <c r="BA22" s="351">
        <v>2045</v>
      </c>
      <c r="BB22" s="351"/>
      <c r="BC22" s="351"/>
      <c r="BD22" s="350">
        <v>633</v>
      </c>
      <c r="BE22" s="350"/>
      <c r="BF22" s="350"/>
      <c r="BG22" s="350"/>
      <c r="BH22" s="350"/>
      <c r="BI22" s="350"/>
      <c r="BJ22" s="350"/>
      <c r="BK22" s="350"/>
      <c r="BL22" s="350"/>
      <c r="BM22" s="350"/>
      <c r="BN22" s="351"/>
      <c r="BO22" s="351"/>
      <c r="BP22" s="351"/>
      <c r="BQ22" s="351"/>
      <c r="BR22" s="351"/>
      <c r="BS22" s="285"/>
    </row>
    <row r="23" spans="1:71" ht="14.25" customHeight="1">
      <c r="A23" s="355"/>
      <c r="B23" s="324" t="s">
        <v>270</v>
      </c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44"/>
      <c r="Y23" s="346"/>
      <c r="Z23" s="326">
        <v>716</v>
      </c>
      <c r="AA23" s="327"/>
      <c r="AB23" s="327"/>
      <c r="AC23" s="327"/>
      <c r="AD23" s="327"/>
      <c r="AE23" s="327"/>
      <c r="AF23" s="327"/>
      <c r="AG23" s="327"/>
      <c r="AH23" s="327"/>
      <c r="AI23" s="327"/>
      <c r="AJ23" s="276"/>
      <c r="AK23" s="276"/>
      <c r="AL23" s="276"/>
      <c r="AM23" s="276"/>
      <c r="AN23" s="349"/>
      <c r="AO23" s="350">
        <v>403</v>
      </c>
      <c r="AP23" s="350"/>
      <c r="AQ23" s="350"/>
      <c r="AR23" s="350"/>
      <c r="AS23" s="350"/>
      <c r="AT23" s="350"/>
      <c r="AU23" s="350"/>
      <c r="AV23" s="350"/>
      <c r="AW23" s="350"/>
      <c r="AX23" s="350"/>
      <c r="AY23" s="351"/>
      <c r="AZ23" s="351"/>
      <c r="BA23" s="351">
        <v>2045</v>
      </c>
      <c r="BB23" s="351"/>
      <c r="BC23" s="351"/>
      <c r="BD23" s="350">
        <v>313</v>
      </c>
      <c r="BE23" s="350"/>
      <c r="BF23" s="350"/>
      <c r="BG23" s="350"/>
      <c r="BH23" s="350"/>
      <c r="BI23" s="350"/>
      <c r="BJ23" s="350"/>
      <c r="BK23" s="350"/>
      <c r="BL23" s="350"/>
      <c r="BM23" s="350"/>
      <c r="BN23" s="351"/>
      <c r="BO23" s="351"/>
      <c r="BP23" s="351"/>
      <c r="BQ23" s="351"/>
      <c r="BR23" s="351"/>
      <c r="BS23" s="285"/>
    </row>
    <row r="24" spans="1:71" ht="14.25" customHeight="1">
      <c r="A24" s="355" t="s">
        <v>271</v>
      </c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4"/>
      <c r="Y24" s="34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349"/>
      <c r="AO24" s="356"/>
      <c r="AP24" s="356"/>
      <c r="AQ24" s="356"/>
      <c r="AR24" s="356"/>
      <c r="AS24" s="356"/>
      <c r="AT24" s="356"/>
      <c r="AU24" s="356"/>
      <c r="AV24" s="356"/>
      <c r="AW24" s="356"/>
      <c r="AX24" s="356"/>
      <c r="AY24" s="351"/>
      <c r="AZ24" s="351"/>
      <c r="BA24" s="351"/>
      <c r="BB24" s="351"/>
      <c r="BC24" s="351"/>
      <c r="BD24" s="356"/>
      <c r="BE24" s="351"/>
      <c r="BF24" s="351"/>
      <c r="BG24" s="351"/>
      <c r="BH24" s="351"/>
      <c r="BI24" s="351"/>
      <c r="BJ24" s="351"/>
      <c r="BK24" s="351"/>
      <c r="BL24" s="351"/>
      <c r="BM24" s="351"/>
      <c r="BN24" s="351"/>
      <c r="BO24" s="351"/>
      <c r="BP24" s="351"/>
      <c r="BQ24" s="351"/>
      <c r="BR24" s="351"/>
      <c r="BS24" s="285"/>
    </row>
    <row r="25" spans="1:71" ht="14.25" customHeight="1">
      <c r="A25" s="344"/>
      <c r="B25" s="353" t="s">
        <v>272</v>
      </c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4"/>
      <c r="Y25" s="346"/>
      <c r="Z25" s="357">
        <v>2443</v>
      </c>
      <c r="AA25" s="358"/>
      <c r="AB25" s="358"/>
      <c r="AC25" s="358"/>
      <c r="AD25" s="358"/>
      <c r="AE25" s="358"/>
      <c r="AF25" s="358"/>
      <c r="AG25" s="358"/>
      <c r="AH25" s="358"/>
      <c r="AI25" s="358"/>
      <c r="AJ25" s="276"/>
      <c r="AK25" s="276"/>
      <c r="AL25" s="276"/>
      <c r="AM25" s="276"/>
      <c r="AN25" s="349"/>
      <c r="AO25" s="350">
        <v>1392</v>
      </c>
      <c r="AP25" s="350"/>
      <c r="AQ25" s="350"/>
      <c r="AR25" s="350"/>
      <c r="AS25" s="350"/>
      <c r="AT25" s="350"/>
      <c r="AU25" s="350"/>
      <c r="AV25" s="350"/>
      <c r="AW25" s="350"/>
      <c r="AX25" s="350"/>
      <c r="AY25" s="356"/>
      <c r="AZ25" s="351"/>
      <c r="BA25" s="351"/>
      <c r="BB25" s="351"/>
      <c r="BC25" s="351"/>
      <c r="BD25" s="350">
        <v>1051</v>
      </c>
      <c r="BE25" s="350"/>
      <c r="BF25" s="350"/>
      <c r="BG25" s="350"/>
      <c r="BH25" s="350"/>
      <c r="BI25" s="350"/>
      <c r="BJ25" s="350"/>
      <c r="BK25" s="350"/>
      <c r="BL25" s="350"/>
      <c r="BM25" s="350"/>
      <c r="BN25" s="351"/>
      <c r="BO25" s="351"/>
      <c r="BP25" s="351"/>
      <c r="BQ25" s="351"/>
      <c r="BR25" s="351"/>
      <c r="BS25" s="285"/>
    </row>
    <row r="26" spans="1:71" ht="14.25" customHeight="1">
      <c r="A26" s="344"/>
      <c r="B26" s="354"/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46"/>
      <c r="Z26" s="359">
        <f>(Z25/Z$4)*100</f>
        <v>3.721419105214252</v>
      </c>
      <c r="AA26" s="360"/>
      <c r="AB26" s="360"/>
      <c r="AC26" s="360"/>
      <c r="AD26" s="360"/>
      <c r="AE26" s="360"/>
      <c r="AF26" s="360"/>
      <c r="AG26" s="360"/>
      <c r="AH26" s="360"/>
      <c r="AI26" s="360"/>
      <c r="AJ26" s="276"/>
      <c r="AK26" s="276"/>
      <c r="AL26" s="276"/>
      <c r="AM26" s="276"/>
      <c r="AN26" s="349"/>
      <c r="AO26" s="361">
        <f>(AO25/AO$4)*100</f>
        <v>3.83936451897617</v>
      </c>
      <c r="AP26" s="361"/>
      <c r="AQ26" s="361"/>
      <c r="AR26" s="361"/>
      <c r="AS26" s="361"/>
      <c r="AT26" s="361"/>
      <c r="AU26" s="361"/>
      <c r="AV26" s="361"/>
      <c r="AW26" s="361"/>
      <c r="AX26" s="361"/>
      <c r="AY26" s="362"/>
      <c r="AZ26" s="351"/>
      <c r="BA26" s="351"/>
      <c r="BB26" s="351"/>
      <c r="BC26" s="351"/>
      <c r="BD26" s="361">
        <f>(BD25/BD$4)*100</f>
        <v>3.5759246027695557</v>
      </c>
      <c r="BE26" s="361"/>
      <c r="BF26" s="361"/>
      <c r="BG26" s="361"/>
      <c r="BH26" s="361"/>
      <c r="BI26" s="361"/>
      <c r="BJ26" s="361"/>
      <c r="BK26" s="361"/>
      <c r="BL26" s="361"/>
      <c r="BM26" s="361"/>
      <c r="BN26" s="351"/>
      <c r="BO26" s="351"/>
      <c r="BP26" s="351"/>
      <c r="BQ26" s="351"/>
      <c r="BR26" s="351"/>
      <c r="BS26" s="285"/>
    </row>
    <row r="27" spans="1:71" ht="14.25" customHeight="1">
      <c r="A27" s="344"/>
      <c r="B27" s="324" t="s">
        <v>273</v>
      </c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44"/>
      <c r="Y27" s="363"/>
      <c r="Z27" s="364">
        <v>19376</v>
      </c>
      <c r="AA27" s="364"/>
      <c r="AB27" s="364"/>
      <c r="AC27" s="364"/>
      <c r="AD27" s="364"/>
      <c r="AE27" s="364"/>
      <c r="AF27" s="364"/>
      <c r="AG27" s="364"/>
      <c r="AH27" s="364"/>
      <c r="AI27" s="364"/>
      <c r="AJ27" s="365"/>
      <c r="AK27" s="365"/>
      <c r="AL27" s="365"/>
      <c r="AM27" s="365"/>
      <c r="AN27" s="366"/>
      <c r="AO27" s="350">
        <v>13159</v>
      </c>
      <c r="AP27" s="350"/>
      <c r="AQ27" s="350"/>
      <c r="AR27" s="350"/>
      <c r="AS27" s="350"/>
      <c r="AT27" s="350"/>
      <c r="AU27" s="350"/>
      <c r="AV27" s="350"/>
      <c r="AW27" s="350"/>
      <c r="AX27" s="350"/>
      <c r="AY27" s="356"/>
      <c r="AZ27" s="367"/>
      <c r="BA27" s="367"/>
      <c r="BB27" s="367"/>
      <c r="BC27" s="367"/>
      <c r="BD27" s="350">
        <v>6217</v>
      </c>
      <c r="BE27" s="350"/>
      <c r="BF27" s="350"/>
      <c r="BG27" s="350"/>
      <c r="BH27" s="350"/>
      <c r="BI27" s="350"/>
      <c r="BJ27" s="350"/>
      <c r="BK27" s="350"/>
      <c r="BL27" s="350"/>
      <c r="BM27" s="350"/>
      <c r="BN27" s="367"/>
      <c r="BO27" s="367"/>
      <c r="BP27" s="367"/>
      <c r="BQ27" s="367"/>
      <c r="BR27" s="367"/>
      <c r="BS27" s="285"/>
    </row>
    <row r="28" spans="1:71" ht="14.25" customHeight="1">
      <c r="A28" s="344"/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4"/>
      <c r="Y28" s="363"/>
      <c r="Z28" s="359">
        <f>(Z27/Z$4)*100</f>
        <v>29.51543863390559</v>
      </c>
      <c r="AA28" s="360"/>
      <c r="AB28" s="360"/>
      <c r="AC28" s="360"/>
      <c r="AD28" s="360"/>
      <c r="AE28" s="360"/>
      <c r="AF28" s="360"/>
      <c r="AG28" s="360"/>
      <c r="AH28" s="360"/>
      <c r="AI28" s="360"/>
      <c r="AJ28" s="365"/>
      <c r="AK28" s="365"/>
      <c r="AL28" s="365"/>
      <c r="AM28" s="365"/>
      <c r="AN28" s="366"/>
      <c r="AO28" s="361">
        <f>(AO27/AO$4)*100</f>
        <v>36.294682259488084</v>
      </c>
      <c r="AP28" s="361"/>
      <c r="AQ28" s="361"/>
      <c r="AR28" s="361"/>
      <c r="AS28" s="361"/>
      <c r="AT28" s="361"/>
      <c r="AU28" s="361"/>
      <c r="AV28" s="361"/>
      <c r="AW28" s="361"/>
      <c r="AX28" s="361"/>
      <c r="AY28" s="362"/>
      <c r="AZ28" s="367"/>
      <c r="BA28" s="367"/>
      <c r="BB28" s="367"/>
      <c r="BC28" s="367"/>
      <c r="BD28" s="361">
        <f>(BD27/BD$4)*100</f>
        <v>21.15273383008404</v>
      </c>
      <c r="BE28" s="361"/>
      <c r="BF28" s="361"/>
      <c r="BG28" s="361"/>
      <c r="BH28" s="361"/>
      <c r="BI28" s="361"/>
      <c r="BJ28" s="361"/>
      <c r="BK28" s="361"/>
      <c r="BL28" s="361"/>
      <c r="BM28" s="361"/>
      <c r="BN28" s="367"/>
      <c r="BO28" s="367"/>
      <c r="BP28" s="367"/>
      <c r="BQ28" s="367"/>
      <c r="BR28" s="367"/>
      <c r="BS28" s="285"/>
    </row>
    <row r="29" spans="1:71" ht="14.25" customHeight="1">
      <c r="A29" s="314"/>
      <c r="B29" s="324" t="s">
        <v>274</v>
      </c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49"/>
      <c r="Y29" s="346"/>
      <c r="Z29" s="364">
        <v>43112</v>
      </c>
      <c r="AA29" s="364"/>
      <c r="AB29" s="364"/>
      <c r="AC29" s="364"/>
      <c r="AD29" s="364"/>
      <c r="AE29" s="364"/>
      <c r="AF29" s="364"/>
      <c r="AG29" s="364"/>
      <c r="AH29" s="364"/>
      <c r="AI29" s="364"/>
      <c r="AJ29" s="276"/>
      <c r="AK29" s="276"/>
      <c r="AL29" s="276"/>
      <c r="AM29" s="276"/>
      <c r="AN29" s="349"/>
      <c r="AO29" s="350">
        <v>21302</v>
      </c>
      <c r="AP29" s="350"/>
      <c r="AQ29" s="350"/>
      <c r="AR29" s="350"/>
      <c r="AS29" s="350"/>
      <c r="AT29" s="350"/>
      <c r="AU29" s="350"/>
      <c r="AV29" s="350"/>
      <c r="AW29" s="350"/>
      <c r="AX29" s="350"/>
      <c r="AY29" s="356"/>
      <c r="AZ29" s="351"/>
      <c r="BA29" s="351"/>
      <c r="BB29" s="351"/>
      <c r="BC29" s="351"/>
      <c r="BD29" s="350">
        <v>21810</v>
      </c>
      <c r="BE29" s="350"/>
      <c r="BF29" s="350"/>
      <c r="BG29" s="350"/>
      <c r="BH29" s="350"/>
      <c r="BI29" s="350"/>
      <c r="BJ29" s="350"/>
      <c r="BK29" s="350"/>
      <c r="BL29" s="350"/>
      <c r="BM29" s="350"/>
      <c r="BN29" s="351"/>
      <c r="BO29" s="351"/>
      <c r="BP29" s="351"/>
      <c r="BQ29" s="351"/>
      <c r="BR29" s="351"/>
      <c r="BS29" s="285"/>
    </row>
    <row r="30" spans="1:71" ht="14.25" customHeight="1">
      <c r="A30" s="314"/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66"/>
      <c r="R30" s="366"/>
      <c r="S30" s="366"/>
      <c r="T30" s="366"/>
      <c r="U30" s="366"/>
      <c r="V30" s="366"/>
      <c r="W30" s="366"/>
      <c r="X30" s="366"/>
      <c r="Y30" s="363"/>
      <c r="Z30" s="359">
        <f>(Z29/Z$4)*100</f>
        <v>65.67246027998233</v>
      </c>
      <c r="AA30" s="368"/>
      <c r="AB30" s="368"/>
      <c r="AC30" s="368"/>
      <c r="AD30" s="368"/>
      <c r="AE30" s="368"/>
      <c r="AF30" s="368"/>
      <c r="AG30" s="368"/>
      <c r="AH30" s="368"/>
      <c r="AI30" s="368"/>
      <c r="AJ30" s="366"/>
      <c r="AK30" s="366"/>
      <c r="AL30" s="366"/>
      <c r="AM30" s="366"/>
      <c r="AN30" s="366"/>
      <c r="AO30" s="361">
        <f>(AO29/AO$4)*100</f>
        <v>58.75441306266549</v>
      </c>
      <c r="AP30" s="361"/>
      <c r="AQ30" s="361"/>
      <c r="AR30" s="361"/>
      <c r="AS30" s="361"/>
      <c r="AT30" s="361"/>
      <c r="AU30" s="361"/>
      <c r="AV30" s="361"/>
      <c r="AW30" s="361"/>
      <c r="AX30" s="361"/>
      <c r="AY30" s="362"/>
      <c r="AZ30" s="367"/>
      <c r="BA30" s="367"/>
      <c r="BB30" s="367"/>
      <c r="BC30" s="367"/>
      <c r="BD30" s="361">
        <f>(BD29/BD$4)*100</f>
        <v>74.20638971113607</v>
      </c>
      <c r="BE30" s="361"/>
      <c r="BF30" s="361"/>
      <c r="BG30" s="361"/>
      <c r="BH30" s="361"/>
      <c r="BI30" s="361"/>
      <c r="BJ30" s="361"/>
      <c r="BK30" s="361"/>
      <c r="BL30" s="361"/>
      <c r="BM30" s="361"/>
      <c r="BN30" s="367"/>
      <c r="BO30" s="367"/>
      <c r="BP30" s="367"/>
      <c r="BQ30" s="367"/>
      <c r="BR30" s="367"/>
      <c r="BS30" s="285"/>
    </row>
    <row r="31" spans="1:71" ht="14.25" customHeight="1">
      <c r="A31" s="355"/>
      <c r="B31" s="324" t="s">
        <v>270</v>
      </c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44"/>
      <c r="Y31" s="346"/>
      <c r="Z31" s="326">
        <v>716</v>
      </c>
      <c r="AA31" s="327"/>
      <c r="AB31" s="327"/>
      <c r="AC31" s="327"/>
      <c r="AD31" s="327"/>
      <c r="AE31" s="327"/>
      <c r="AF31" s="327"/>
      <c r="AG31" s="327"/>
      <c r="AH31" s="327"/>
      <c r="AI31" s="327"/>
      <c r="AJ31" s="276"/>
      <c r="AK31" s="276"/>
      <c r="AL31" s="276"/>
      <c r="AM31" s="276"/>
      <c r="AN31" s="349"/>
      <c r="AO31" s="350">
        <v>403</v>
      </c>
      <c r="AP31" s="350"/>
      <c r="AQ31" s="350"/>
      <c r="AR31" s="350"/>
      <c r="AS31" s="350"/>
      <c r="AT31" s="350"/>
      <c r="AU31" s="350"/>
      <c r="AV31" s="350"/>
      <c r="AW31" s="350"/>
      <c r="AX31" s="350"/>
      <c r="AY31" s="351"/>
      <c r="AZ31" s="351"/>
      <c r="BA31" s="351">
        <v>2045</v>
      </c>
      <c r="BB31" s="351"/>
      <c r="BC31" s="351"/>
      <c r="BD31" s="350">
        <v>313</v>
      </c>
      <c r="BE31" s="350"/>
      <c r="BF31" s="350"/>
      <c r="BG31" s="350"/>
      <c r="BH31" s="350"/>
      <c r="BI31" s="350"/>
      <c r="BJ31" s="350"/>
      <c r="BK31" s="350"/>
      <c r="BL31" s="350"/>
      <c r="BM31" s="350"/>
      <c r="BN31" s="351"/>
      <c r="BO31" s="351"/>
      <c r="BP31" s="351"/>
      <c r="BQ31" s="351"/>
      <c r="BR31" s="351"/>
      <c r="BS31" s="285"/>
    </row>
    <row r="32" spans="1:71" ht="14.25" customHeight="1">
      <c r="A32" s="369"/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370"/>
      <c r="R32" s="370"/>
      <c r="S32" s="370"/>
      <c r="T32" s="370"/>
      <c r="U32" s="370"/>
      <c r="V32" s="370"/>
      <c r="W32" s="370"/>
      <c r="X32" s="370"/>
      <c r="Y32" s="371"/>
      <c r="Z32" s="372">
        <f>(Z31/Z$4)*100</f>
        <v>1.0906819808978323</v>
      </c>
      <c r="AA32" s="373"/>
      <c r="AB32" s="373"/>
      <c r="AC32" s="373"/>
      <c r="AD32" s="373"/>
      <c r="AE32" s="373"/>
      <c r="AF32" s="373"/>
      <c r="AG32" s="373"/>
      <c r="AH32" s="373"/>
      <c r="AI32" s="373"/>
      <c r="AJ32" s="370"/>
      <c r="AK32" s="370"/>
      <c r="AL32" s="370"/>
      <c r="AM32" s="370"/>
      <c r="AN32" s="370"/>
      <c r="AO32" s="374">
        <f>(AO31/AO$4)*100</f>
        <v>1.111540158870256</v>
      </c>
      <c r="AP32" s="374"/>
      <c r="AQ32" s="374"/>
      <c r="AR32" s="374"/>
      <c r="AS32" s="374"/>
      <c r="AT32" s="374"/>
      <c r="AU32" s="374"/>
      <c r="AV32" s="374"/>
      <c r="AW32" s="374"/>
      <c r="AX32" s="374"/>
      <c r="AY32" s="375"/>
      <c r="AZ32" s="376"/>
      <c r="BA32" s="376"/>
      <c r="BB32" s="376"/>
      <c r="BC32" s="376"/>
      <c r="BD32" s="374">
        <f>(BD31/BD$4)*100</f>
        <v>1.0649518560103433</v>
      </c>
      <c r="BE32" s="374"/>
      <c r="BF32" s="374"/>
      <c r="BG32" s="374"/>
      <c r="BH32" s="374"/>
      <c r="BI32" s="374"/>
      <c r="BJ32" s="374"/>
      <c r="BK32" s="374"/>
      <c r="BL32" s="374"/>
      <c r="BM32" s="374"/>
      <c r="BN32" s="376"/>
      <c r="BO32" s="376"/>
      <c r="BP32" s="376"/>
      <c r="BQ32" s="376"/>
      <c r="BR32" s="376"/>
      <c r="BS32" s="285"/>
    </row>
    <row r="33" spans="1:71" ht="13.5" customHeight="1">
      <c r="A33" s="297"/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82"/>
      <c r="Z33" s="282"/>
      <c r="AA33" s="282"/>
      <c r="AB33" s="282"/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2"/>
      <c r="AR33" s="282"/>
      <c r="AS33" s="282"/>
      <c r="AT33" s="282"/>
      <c r="AU33" s="282"/>
      <c r="AV33" s="282"/>
      <c r="AW33" s="282"/>
      <c r="AX33" s="282"/>
      <c r="AY33" s="282"/>
      <c r="AZ33" s="282"/>
      <c r="BA33" s="282"/>
      <c r="BB33" s="282"/>
      <c r="BC33" s="282"/>
      <c r="BD33" s="282"/>
      <c r="BE33" s="282"/>
      <c r="BF33" s="282"/>
      <c r="BG33" s="282"/>
      <c r="BH33" s="282"/>
      <c r="BI33" s="282"/>
      <c r="BJ33" s="282"/>
      <c r="BK33" s="282"/>
      <c r="BL33" s="282"/>
      <c r="BM33" s="282"/>
      <c r="BN33" s="282"/>
      <c r="BO33" s="282"/>
      <c r="BP33" s="282"/>
      <c r="BQ33" s="285"/>
      <c r="BR33" s="284" t="s">
        <v>10</v>
      </c>
      <c r="BS33" s="285"/>
    </row>
  </sheetData>
  <mergeCells count="113">
    <mergeCell ref="Z32:AI32"/>
    <mergeCell ref="AO32:AX32"/>
    <mergeCell ref="BD32:BM32"/>
    <mergeCell ref="B31:W31"/>
    <mergeCell ref="Z31:AI31"/>
    <mergeCell ref="AO31:AX31"/>
    <mergeCell ref="BD31:BM31"/>
    <mergeCell ref="Z25:AI25"/>
    <mergeCell ref="Z27:AI27"/>
    <mergeCell ref="Z26:AI26"/>
    <mergeCell ref="Z28:AI28"/>
    <mergeCell ref="Z29:AI29"/>
    <mergeCell ref="AO26:AX26"/>
    <mergeCell ref="AO27:AX27"/>
    <mergeCell ref="AO28:AX28"/>
    <mergeCell ref="AO29:AX29"/>
    <mergeCell ref="BD19:BM19"/>
    <mergeCell ref="BD20:BM20"/>
    <mergeCell ref="Z30:AI30"/>
    <mergeCell ref="BD26:BM26"/>
    <mergeCell ref="BD28:BM28"/>
    <mergeCell ref="BD23:BM23"/>
    <mergeCell ref="BD25:BM25"/>
    <mergeCell ref="BD27:BM27"/>
    <mergeCell ref="BD29:BM29"/>
    <mergeCell ref="AO23:AX23"/>
    <mergeCell ref="BD14:BM14"/>
    <mergeCell ref="BD15:BM15"/>
    <mergeCell ref="BD17:BM17"/>
    <mergeCell ref="BD18:BM18"/>
    <mergeCell ref="BD4:BM4"/>
    <mergeCell ref="BD5:BM5"/>
    <mergeCell ref="BD6:BM6"/>
    <mergeCell ref="BD7:BM7"/>
    <mergeCell ref="AO17:AX17"/>
    <mergeCell ref="AO18:AX18"/>
    <mergeCell ref="AO19:AX19"/>
    <mergeCell ref="AO20:AX20"/>
    <mergeCell ref="AO7:AX7"/>
    <mergeCell ref="AO8:AX8"/>
    <mergeCell ref="AO9:AX9"/>
    <mergeCell ref="AO10:AX10"/>
    <mergeCell ref="Z19:AI19"/>
    <mergeCell ref="Z20:AI20"/>
    <mergeCell ref="Z21:AI21"/>
    <mergeCell ref="Z22:AI22"/>
    <mergeCell ref="Z17:AI17"/>
    <mergeCell ref="Z8:AI8"/>
    <mergeCell ref="Z9:AI9"/>
    <mergeCell ref="Z10:AI10"/>
    <mergeCell ref="Z11:AI11"/>
    <mergeCell ref="A2:Y3"/>
    <mergeCell ref="B5:W5"/>
    <mergeCell ref="B27:W27"/>
    <mergeCell ref="B29:W29"/>
    <mergeCell ref="B16:W16"/>
    <mergeCell ref="B17:W17"/>
    <mergeCell ref="B18:W18"/>
    <mergeCell ref="B19:W19"/>
    <mergeCell ref="B14:W14"/>
    <mergeCell ref="B8:W8"/>
    <mergeCell ref="Z18:AI18"/>
    <mergeCell ref="Z23:AI23"/>
    <mergeCell ref="A4:Y4"/>
    <mergeCell ref="B22:W22"/>
    <mergeCell ref="B23:W23"/>
    <mergeCell ref="B15:W15"/>
    <mergeCell ref="B6:W6"/>
    <mergeCell ref="B7:W7"/>
    <mergeCell ref="B10:W10"/>
    <mergeCell ref="B11:W11"/>
    <mergeCell ref="AO16:AX16"/>
    <mergeCell ref="BD16:BM16"/>
    <mergeCell ref="B25:W25"/>
    <mergeCell ref="Z12:AI12"/>
    <mergeCell ref="Z13:AI13"/>
    <mergeCell ref="Z14:AI14"/>
    <mergeCell ref="Z15:AI15"/>
    <mergeCell ref="Z16:AI16"/>
    <mergeCell ref="B20:W20"/>
    <mergeCell ref="B21:W21"/>
    <mergeCell ref="AO30:AX30"/>
    <mergeCell ref="BD30:BM30"/>
    <mergeCell ref="AO21:AX21"/>
    <mergeCell ref="AO22:AX22"/>
    <mergeCell ref="BD21:BM21"/>
    <mergeCell ref="BD22:BM22"/>
    <mergeCell ref="AO25:AX25"/>
    <mergeCell ref="B9:W9"/>
    <mergeCell ref="AO11:AX11"/>
    <mergeCell ref="AO12:AX12"/>
    <mergeCell ref="AO13:AX13"/>
    <mergeCell ref="B12:W12"/>
    <mergeCell ref="B13:W13"/>
    <mergeCell ref="Z6:AI6"/>
    <mergeCell ref="AO15:AX15"/>
    <mergeCell ref="BD10:BM10"/>
    <mergeCell ref="BD11:BM11"/>
    <mergeCell ref="AO14:AX14"/>
    <mergeCell ref="BD12:BM12"/>
    <mergeCell ref="BD13:BM13"/>
    <mergeCell ref="BD8:BM8"/>
    <mergeCell ref="BD9:BM9"/>
    <mergeCell ref="Z7:AI7"/>
    <mergeCell ref="AO4:AX4"/>
    <mergeCell ref="AO5:AX5"/>
    <mergeCell ref="AO6:AX6"/>
    <mergeCell ref="Z2:BR2"/>
    <mergeCell ref="Z3:AN3"/>
    <mergeCell ref="AO3:BC3"/>
    <mergeCell ref="BD3:BR3"/>
    <mergeCell ref="Z4:AI4"/>
    <mergeCell ref="Z5:AI5"/>
  </mergeCells>
  <printOptions horizontalCentered="1"/>
  <pageMargins left="0.5905511811023623" right="0.5905511811023623" top="0.7874015748031497" bottom="0.58" header="0.3937007874015748" footer="0"/>
  <pageSetup firstPageNumber="13" useFirstPageNumber="1" fitToHeight="0" orientation="portrait" paperSize="9" scale="99" r:id="rId1"/>
  <colBreaks count="1" manualBreakCount="1">
    <brk id="7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82"/>
  <sheetViews>
    <sheetView showGridLines="0" zoomScaleSheetLayoutView="10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48" sqref="F48"/>
    </sheetView>
  </sheetViews>
  <sheetFormatPr defaultColWidth="9.00390625" defaultRowHeight="9.75" customHeight="1"/>
  <cols>
    <col min="1" max="7" width="8.875" style="81" customWidth="1"/>
    <col min="8" max="10" width="8.875" style="57" customWidth="1"/>
    <col min="11" max="16384" width="8.875" style="81" customWidth="1"/>
  </cols>
  <sheetData>
    <row r="1" spans="1:10" s="51" customFormat="1" ht="20.25" customHeight="1">
      <c r="A1" s="50" t="s">
        <v>52</v>
      </c>
      <c r="H1" s="52"/>
      <c r="I1" s="52"/>
      <c r="J1" s="52"/>
    </row>
    <row r="2" spans="1:10" s="57" customFormat="1" ht="12" customHeight="1">
      <c r="A2" s="53" t="s">
        <v>26</v>
      </c>
      <c r="B2" s="54" t="s">
        <v>27</v>
      </c>
      <c r="C2" s="54"/>
      <c r="D2" s="54"/>
      <c r="E2" s="54" t="s">
        <v>13</v>
      </c>
      <c r="F2" s="54"/>
      <c r="G2" s="54"/>
      <c r="H2" s="55" t="s">
        <v>28</v>
      </c>
      <c r="I2" s="55"/>
      <c r="J2" s="56"/>
    </row>
    <row r="3" spans="1:10" s="57" customFormat="1" ht="12" customHeight="1">
      <c r="A3" s="58"/>
      <c r="B3" s="59" t="s">
        <v>29</v>
      </c>
      <c r="C3" s="59" t="s">
        <v>4</v>
      </c>
      <c r="D3" s="59" t="s">
        <v>5</v>
      </c>
      <c r="E3" s="59" t="s">
        <v>14</v>
      </c>
      <c r="F3" s="59" t="s">
        <v>15</v>
      </c>
      <c r="G3" s="59" t="s">
        <v>16</v>
      </c>
      <c r="H3" s="60" t="s">
        <v>14</v>
      </c>
      <c r="I3" s="60" t="s">
        <v>15</v>
      </c>
      <c r="J3" s="61" t="s">
        <v>16</v>
      </c>
    </row>
    <row r="4" spans="1:12" s="57" customFormat="1" ht="9.75" customHeight="1">
      <c r="A4" s="62" t="s">
        <v>29</v>
      </c>
      <c r="B4" s="63">
        <v>134973</v>
      </c>
      <c r="C4" s="64">
        <v>63856</v>
      </c>
      <c r="D4" s="64">
        <v>71117</v>
      </c>
      <c r="E4" s="63">
        <v>134373</v>
      </c>
      <c r="F4" s="64">
        <v>63534</v>
      </c>
      <c r="G4" s="64">
        <v>70839</v>
      </c>
      <c r="H4" s="65">
        <v>133640</v>
      </c>
      <c r="I4" s="66">
        <v>63171</v>
      </c>
      <c r="J4" s="66">
        <v>70469</v>
      </c>
      <c r="K4" s="67"/>
      <c r="L4" s="67"/>
    </row>
    <row r="5" spans="1:10" s="57" customFormat="1" ht="9.75" customHeight="1">
      <c r="A5" s="62"/>
      <c r="B5" s="63"/>
      <c r="C5" s="64"/>
      <c r="D5" s="64"/>
      <c r="E5" s="63"/>
      <c r="F5" s="64"/>
      <c r="G5" s="64"/>
      <c r="H5" s="65"/>
      <c r="I5" s="66"/>
      <c r="J5" s="66"/>
    </row>
    <row r="6" spans="1:10" s="57" customFormat="1" ht="9.75" customHeight="1">
      <c r="A6" s="68" t="s">
        <v>30</v>
      </c>
      <c r="B6" s="63">
        <v>5755</v>
      </c>
      <c r="C6" s="64">
        <v>2909</v>
      </c>
      <c r="D6" s="64">
        <v>2846</v>
      </c>
      <c r="E6" s="63">
        <v>5508</v>
      </c>
      <c r="F6" s="64">
        <v>2781</v>
      </c>
      <c r="G6" s="64">
        <v>2727</v>
      </c>
      <c r="H6" s="65">
        <v>5449</v>
      </c>
      <c r="I6" s="66">
        <v>2757</v>
      </c>
      <c r="J6" s="66">
        <v>2692</v>
      </c>
    </row>
    <row r="7" spans="1:10" s="57" customFormat="1" ht="9.75" customHeight="1">
      <c r="A7" s="69" t="s">
        <v>31</v>
      </c>
      <c r="B7" s="63">
        <v>1045</v>
      </c>
      <c r="C7" s="64">
        <v>535</v>
      </c>
      <c r="D7" s="64">
        <v>510</v>
      </c>
      <c r="E7" s="63">
        <v>1030</v>
      </c>
      <c r="F7" s="64">
        <v>526</v>
      </c>
      <c r="G7" s="64">
        <v>504</v>
      </c>
      <c r="H7" s="65">
        <v>1023</v>
      </c>
      <c r="I7" s="66">
        <v>511</v>
      </c>
      <c r="J7" s="70">
        <v>512</v>
      </c>
    </row>
    <row r="8" spans="1:10" s="57" customFormat="1" ht="9.75" customHeight="1">
      <c r="A8" s="68">
        <v>1</v>
      </c>
      <c r="B8" s="63">
        <v>1144</v>
      </c>
      <c r="C8" s="64">
        <v>564</v>
      </c>
      <c r="D8" s="64">
        <v>580</v>
      </c>
      <c r="E8" s="63">
        <v>1063</v>
      </c>
      <c r="F8" s="64">
        <v>550</v>
      </c>
      <c r="G8" s="64">
        <v>513</v>
      </c>
      <c r="H8" s="65">
        <v>1072</v>
      </c>
      <c r="I8" s="66">
        <v>544</v>
      </c>
      <c r="J8" s="70">
        <v>528</v>
      </c>
    </row>
    <row r="9" spans="1:10" s="57" customFormat="1" ht="9.75" customHeight="1">
      <c r="A9" s="68">
        <v>2</v>
      </c>
      <c r="B9" s="63">
        <v>1148</v>
      </c>
      <c r="C9" s="64">
        <v>590</v>
      </c>
      <c r="D9" s="64">
        <v>558</v>
      </c>
      <c r="E9" s="63">
        <v>1132</v>
      </c>
      <c r="F9" s="64">
        <v>559</v>
      </c>
      <c r="G9" s="64">
        <v>573</v>
      </c>
      <c r="H9" s="65">
        <v>1066</v>
      </c>
      <c r="I9" s="66">
        <v>559</v>
      </c>
      <c r="J9" s="70">
        <v>507</v>
      </c>
    </row>
    <row r="10" spans="1:10" s="57" customFormat="1" ht="9.75" customHeight="1">
      <c r="A10" s="68">
        <v>3</v>
      </c>
      <c r="B10" s="63">
        <v>1160</v>
      </c>
      <c r="C10" s="64">
        <v>586</v>
      </c>
      <c r="D10" s="64">
        <v>574</v>
      </c>
      <c r="E10" s="63">
        <v>1137</v>
      </c>
      <c r="F10" s="64">
        <v>574</v>
      </c>
      <c r="G10" s="64">
        <v>563</v>
      </c>
      <c r="H10" s="65">
        <v>1139</v>
      </c>
      <c r="I10" s="66">
        <v>557</v>
      </c>
      <c r="J10" s="70">
        <v>582</v>
      </c>
    </row>
    <row r="11" spans="1:10" s="57" customFormat="1" ht="9.75" customHeight="1">
      <c r="A11" s="68">
        <v>4</v>
      </c>
      <c r="B11" s="63">
        <v>1258</v>
      </c>
      <c r="C11" s="64">
        <v>634</v>
      </c>
      <c r="D11" s="64">
        <v>624</v>
      </c>
      <c r="E11" s="63">
        <v>1146</v>
      </c>
      <c r="F11" s="64">
        <v>572</v>
      </c>
      <c r="G11" s="64">
        <v>574</v>
      </c>
      <c r="H11" s="65">
        <v>1149</v>
      </c>
      <c r="I11" s="66">
        <v>586</v>
      </c>
      <c r="J11" s="70">
        <v>563</v>
      </c>
    </row>
    <row r="12" spans="1:10" s="57" customFormat="1" ht="9.75" customHeight="1">
      <c r="A12" s="68"/>
      <c r="B12" s="63"/>
      <c r="C12" s="64"/>
      <c r="D12" s="64"/>
      <c r="E12" s="63"/>
      <c r="F12" s="64"/>
      <c r="G12" s="64"/>
      <c r="H12" s="65"/>
      <c r="I12" s="66"/>
      <c r="J12" s="66"/>
    </row>
    <row r="13" spans="1:10" s="57" customFormat="1" ht="9.75" customHeight="1">
      <c r="A13" s="68" t="s">
        <v>17</v>
      </c>
      <c r="B13" s="63">
        <v>6206</v>
      </c>
      <c r="C13" s="64">
        <v>3140</v>
      </c>
      <c r="D13" s="64">
        <v>3066</v>
      </c>
      <c r="E13" s="63">
        <v>6106</v>
      </c>
      <c r="F13" s="64">
        <v>3082</v>
      </c>
      <c r="G13" s="64">
        <v>3024</v>
      </c>
      <c r="H13" s="71">
        <v>6008</v>
      </c>
      <c r="I13" s="72">
        <v>3041</v>
      </c>
      <c r="J13" s="72">
        <v>2967</v>
      </c>
    </row>
    <row r="14" spans="1:10" s="57" customFormat="1" ht="9.75" customHeight="1">
      <c r="A14" s="68">
        <v>5</v>
      </c>
      <c r="B14" s="63">
        <v>1194</v>
      </c>
      <c r="C14" s="64">
        <v>596</v>
      </c>
      <c r="D14" s="64">
        <v>598</v>
      </c>
      <c r="E14" s="63">
        <v>1248</v>
      </c>
      <c r="F14" s="64">
        <v>638</v>
      </c>
      <c r="G14" s="64">
        <v>610</v>
      </c>
      <c r="H14" s="71">
        <v>1140</v>
      </c>
      <c r="I14" s="70">
        <v>571</v>
      </c>
      <c r="J14" s="70">
        <v>569</v>
      </c>
    </row>
    <row r="15" spans="1:10" s="57" customFormat="1" ht="9.75" customHeight="1">
      <c r="A15" s="68">
        <v>6</v>
      </c>
      <c r="B15" s="63">
        <v>1210</v>
      </c>
      <c r="C15" s="64">
        <v>618</v>
      </c>
      <c r="D15" s="64">
        <v>592</v>
      </c>
      <c r="E15" s="63">
        <v>1181</v>
      </c>
      <c r="F15" s="64">
        <v>577</v>
      </c>
      <c r="G15" s="64">
        <v>604</v>
      </c>
      <c r="H15" s="71">
        <v>1245</v>
      </c>
      <c r="I15" s="70">
        <v>645</v>
      </c>
      <c r="J15" s="70">
        <v>600</v>
      </c>
    </row>
    <row r="16" spans="1:10" s="57" customFormat="1" ht="9.75" customHeight="1">
      <c r="A16" s="68">
        <v>7</v>
      </c>
      <c r="B16" s="63">
        <v>1248</v>
      </c>
      <c r="C16" s="64">
        <v>651</v>
      </c>
      <c r="D16" s="64">
        <v>597</v>
      </c>
      <c r="E16" s="63">
        <v>1208</v>
      </c>
      <c r="F16" s="64">
        <v>607</v>
      </c>
      <c r="G16" s="64">
        <v>601</v>
      </c>
      <c r="H16" s="71">
        <v>1182</v>
      </c>
      <c r="I16" s="70">
        <v>575</v>
      </c>
      <c r="J16" s="70">
        <v>607</v>
      </c>
    </row>
    <row r="17" spans="1:10" s="57" customFormat="1" ht="9.75" customHeight="1">
      <c r="A17" s="68">
        <v>8</v>
      </c>
      <c r="B17" s="63">
        <v>1245</v>
      </c>
      <c r="C17" s="64">
        <v>625</v>
      </c>
      <c r="D17" s="64">
        <v>620</v>
      </c>
      <c r="E17" s="63">
        <v>1241</v>
      </c>
      <c r="F17" s="64">
        <v>651</v>
      </c>
      <c r="G17" s="64">
        <v>590</v>
      </c>
      <c r="H17" s="71">
        <v>1202</v>
      </c>
      <c r="I17" s="70">
        <v>607</v>
      </c>
      <c r="J17" s="70">
        <v>595</v>
      </c>
    </row>
    <row r="18" spans="1:10" s="57" customFormat="1" ht="9.75" customHeight="1">
      <c r="A18" s="68">
        <v>9</v>
      </c>
      <c r="B18" s="63">
        <v>1309</v>
      </c>
      <c r="C18" s="64">
        <v>650</v>
      </c>
      <c r="D18" s="64">
        <v>659</v>
      </c>
      <c r="E18" s="63">
        <v>1228</v>
      </c>
      <c r="F18" s="64">
        <v>609</v>
      </c>
      <c r="G18" s="64">
        <v>619</v>
      </c>
      <c r="H18" s="71">
        <v>1239</v>
      </c>
      <c r="I18" s="70">
        <v>643</v>
      </c>
      <c r="J18" s="70">
        <v>596</v>
      </c>
    </row>
    <row r="19" spans="1:10" s="57" customFormat="1" ht="9.75" customHeight="1">
      <c r="A19" s="68"/>
      <c r="B19" s="63"/>
      <c r="C19" s="64"/>
      <c r="D19" s="64"/>
      <c r="E19" s="63"/>
      <c r="F19" s="64"/>
      <c r="G19" s="64"/>
      <c r="H19" s="71"/>
      <c r="I19" s="72"/>
      <c r="J19" s="72"/>
    </row>
    <row r="20" spans="1:10" s="57" customFormat="1" ht="9.75" customHeight="1">
      <c r="A20" s="68" t="s">
        <v>32</v>
      </c>
      <c r="B20" s="63">
        <v>6618</v>
      </c>
      <c r="C20" s="64">
        <v>3385</v>
      </c>
      <c r="D20" s="64">
        <v>3233</v>
      </c>
      <c r="E20" s="63">
        <v>6534</v>
      </c>
      <c r="F20" s="64">
        <v>3297</v>
      </c>
      <c r="G20" s="64">
        <v>3237</v>
      </c>
      <c r="H20" s="71">
        <v>6471</v>
      </c>
      <c r="I20" s="72">
        <v>3240</v>
      </c>
      <c r="J20" s="72">
        <v>3231</v>
      </c>
    </row>
    <row r="21" spans="1:10" s="57" customFormat="1" ht="9.75" customHeight="1">
      <c r="A21" s="68">
        <v>10</v>
      </c>
      <c r="B21" s="63">
        <v>1320</v>
      </c>
      <c r="C21" s="64">
        <v>677</v>
      </c>
      <c r="D21" s="64">
        <v>643</v>
      </c>
      <c r="E21" s="63">
        <v>1299</v>
      </c>
      <c r="F21" s="64">
        <v>642</v>
      </c>
      <c r="G21" s="64">
        <v>657</v>
      </c>
      <c r="H21" s="71">
        <v>1245</v>
      </c>
      <c r="I21" s="70">
        <v>620</v>
      </c>
      <c r="J21" s="70">
        <v>625</v>
      </c>
    </row>
    <row r="22" spans="1:10" s="57" customFormat="1" ht="9.75" customHeight="1">
      <c r="A22" s="68">
        <v>11</v>
      </c>
      <c r="B22" s="63">
        <v>1370</v>
      </c>
      <c r="C22" s="64">
        <v>699</v>
      </c>
      <c r="D22" s="64">
        <v>671</v>
      </c>
      <c r="E22" s="63">
        <v>1294</v>
      </c>
      <c r="F22" s="64">
        <v>664</v>
      </c>
      <c r="G22" s="64">
        <v>630</v>
      </c>
      <c r="H22" s="71">
        <v>1293</v>
      </c>
      <c r="I22" s="70">
        <v>640</v>
      </c>
      <c r="J22" s="70">
        <v>653</v>
      </c>
    </row>
    <row r="23" spans="1:10" s="57" customFormat="1" ht="9.75" customHeight="1">
      <c r="A23" s="68">
        <v>12</v>
      </c>
      <c r="B23" s="63">
        <v>1291</v>
      </c>
      <c r="C23" s="64">
        <v>644</v>
      </c>
      <c r="D23" s="64">
        <v>647</v>
      </c>
      <c r="E23" s="63">
        <v>1363</v>
      </c>
      <c r="F23" s="64">
        <v>693</v>
      </c>
      <c r="G23" s="64">
        <v>670</v>
      </c>
      <c r="H23" s="71">
        <v>1298</v>
      </c>
      <c r="I23" s="70">
        <v>663</v>
      </c>
      <c r="J23" s="70">
        <v>635</v>
      </c>
    </row>
    <row r="24" spans="1:10" s="57" customFormat="1" ht="9.75" customHeight="1">
      <c r="A24" s="68">
        <v>13</v>
      </c>
      <c r="B24" s="63">
        <v>1316</v>
      </c>
      <c r="C24" s="64">
        <v>680</v>
      </c>
      <c r="D24" s="64">
        <v>636</v>
      </c>
      <c r="E24" s="63">
        <v>1264</v>
      </c>
      <c r="F24" s="64">
        <v>618</v>
      </c>
      <c r="G24" s="64">
        <v>646</v>
      </c>
      <c r="H24" s="71">
        <v>1365</v>
      </c>
      <c r="I24" s="70">
        <v>695</v>
      </c>
      <c r="J24" s="70">
        <v>670</v>
      </c>
    </row>
    <row r="25" spans="1:10" s="57" customFormat="1" ht="9.75" customHeight="1">
      <c r="A25" s="68">
        <v>14</v>
      </c>
      <c r="B25" s="63">
        <v>1321</v>
      </c>
      <c r="C25" s="64">
        <v>685</v>
      </c>
      <c r="D25" s="64">
        <v>636</v>
      </c>
      <c r="E25" s="63">
        <v>1314</v>
      </c>
      <c r="F25" s="64">
        <v>680</v>
      </c>
      <c r="G25" s="64">
        <v>634</v>
      </c>
      <c r="H25" s="71">
        <v>1270</v>
      </c>
      <c r="I25" s="70">
        <v>622</v>
      </c>
      <c r="J25" s="70">
        <v>648</v>
      </c>
    </row>
    <row r="26" spans="1:10" s="57" customFormat="1" ht="9.75" customHeight="1">
      <c r="A26" s="68"/>
      <c r="B26" s="63"/>
      <c r="C26" s="64"/>
      <c r="D26" s="64"/>
      <c r="E26" s="63"/>
      <c r="F26" s="64"/>
      <c r="G26" s="64"/>
      <c r="H26" s="71"/>
      <c r="I26" s="72"/>
      <c r="J26" s="72"/>
    </row>
    <row r="27" spans="1:10" s="57" customFormat="1" ht="9.75" customHeight="1">
      <c r="A27" s="68" t="s">
        <v>18</v>
      </c>
      <c r="B27" s="63">
        <v>7246</v>
      </c>
      <c r="C27" s="64">
        <v>3669</v>
      </c>
      <c r="D27" s="64">
        <v>3577</v>
      </c>
      <c r="E27" s="63">
        <v>7078</v>
      </c>
      <c r="F27" s="64">
        <v>3575</v>
      </c>
      <c r="G27" s="64">
        <v>3503</v>
      </c>
      <c r="H27" s="71">
        <v>6867</v>
      </c>
      <c r="I27" s="72">
        <v>3500</v>
      </c>
      <c r="J27" s="72">
        <v>3367</v>
      </c>
    </row>
    <row r="28" spans="1:10" s="57" customFormat="1" ht="9.75" customHeight="1">
      <c r="A28" s="68">
        <v>15</v>
      </c>
      <c r="B28" s="63">
        <v>1472</v>
      </c>
      <c r="C28" s="64">
        <v>722</v>
      </c>
      <c r="D28" s="64">
        <v>750</v>
      </c>
      <c r="E28" s="63">
        <v>1291</v>
      </c>
      <c r="F28" s="64">
        <v>665</v>
      </c>
      <c r="G28" s="64">
        <v>626</v>
      </c>
      <c r="H28" s="71">
        <v>1312</v>
      </c>
      <c r="I28" s="70">
        <v>677</v>
      </c>
      <c r="J28" s="70">
        <v>635</v>
      </c>
    </row>
    <row r="29" spans="1:10" s="57" customFormat="1" ht="9.75" customHeight="1">
      <c r="A29" s="68">
        <v>16</v>
      </c>
      <c r="B29" s="63">
        <v>1537</v>
      </c>
      <c r="C29" s="64">
        <v>812</v>
      </c>
      <c r="D29" s="64">
        <v>725</v>
      </c>
      <c r="E29" s="63">
        <v>1421</v>
      </c>
      <c r="F29" s="64">
        <v>701</v>
      </c>
      <c r="G29" s="64">
        <v>720</v>
      </c>
      <c r="H29" s="71">
        <v>1286</v>
      </c>
      <c r="I29" s="70">
        <v>661</v>
      </c>
      <c r="J29" s="70">
        <v>625</v>
      </c>
    </row>
    <row r="30" spans="1:10" s="57" customFormat="1" ht="9.75" customHeight="1">
      <c r="A30" s="68">
        <v>17</v>
      </c>
      <c r="B30" s="63">
        <v>1500</v>
      </c>
      <c r="C30" s="64">
        <v>776</v>
      </c>
      <c r="D30" s="64">
        <v>724</v>
      </c>
      <c r="E30" s="63">
        <v>1460</v>
      </c>
      <c r="F30" s="64">
        <v>757</v>
      </c>
      <c r="G30" s="64">
        <v>703</v>
      </c>
      <c r="H30" s="71">
        <v>1428</v>
      </c>
      <c r="I30" s="70">
        <v>705</v>
      </c>
      <c r="J30" s="70">
        <v>723</v>
      </c>
    </row>
    <row r="31" spans="1:10" s="57" customFormat="1" ht="9.75" customHeight="1">
      <c r="A31" s="68">
        <v>18</v>
      </c>
      <c r="B31" s="63">
        <v>1440</v>
      </c>
      <c r="C31" s="64">
        <v>712</v>
      </c>
      <c r="D31" s="64">
        <v>728</v>
      </c>
      <c r="E31" s="63">
        <v>1421</v>
      </c>
      <c r="F31" s="64">
        <v>726</v>
      </c>
      <c r="G31" s="64">
        <v>695</v>
      </c>
      <c r="H31" s="71">
        <v>1432</v>
      </c>
      <c r="I31" s="70">
        <v>737</v>
      </c>
      <c r="J31" s="70">
        <v>695</v>
      </c>
    </row>
    <row r="32" spans="1:10" s="57" customFormat="1" ht="9.75" customHeight="1">
      <c r="A32" s="68">
        <v>19</v>
      </c>
      <c r="B32" s="63">
        <v>1297</v>
      </c>
      <c r="C32" s="64">
        <v>647</v>
      </c>
      <c r="D32" s="64">
        <v>650</v>
      </c>
      <c r="E32" s="63">
        <v>1485</v>
      </c>
      <c r="F32" s="64">
        <v>726</v>
      </c>
      <c r="G32" s="64">
        <v>759</v>
      </c>
      <c r="H32" s="71">
        <v>1409</v>
      </c>
      <c r="I32" s="70">
        <v>720</v>
      </c>
      <c r="J32" s="70">
        <v>689</v>
      </c>
    </row>
    <row r="33" spans="1:10" s="57" customFormat="1" ht="9.75" customHeight="1">
      <c r="A33" s="68"/>
      <c r="B33" s="63"/>
      <c r="C33" s="64"/>
      <c r="D33" s="64"/>
      <c r="E33" s="63"/>
      <c r="F33" s="64"/>
      <c r="G33" s="64"/>
      <c r="H33" s="71"/>
      <c r="I33" s="72"/>
      <c r="J33" s="72"/>
    </row>
    <row r="34" spans="1:10" s="57" customFormat="1" ht="9.75" customHeight="1">
      <c r="A34" s="68" t="s">
        <v>19</v>
      </c>
      <c r="B34" s="63">
        <v>6881</v>
      </c>
      <c r="C34" s="64">
        <v>3384</v>
      </c>
      <c r="D34" s="64">
        <v>3497</v>
      </c>
      <c r="E34" s="63">
        <v>7434</v>
      </c>
      <c r="F34" s="64">
        <v>3708</v>
      </c>
      <c r="G34" s="64">
        <v>3726</v>
      </c>
      <c r="H34" s="71">
        <v>7330</v>
      </c>
      <c r="I34" s="72">
        <v>3667</v>
      </c>
      <c r="J34" s="72">
        <v>3663</v>
      </c>
    </row>
    <row r="35" spans="1:10" s="57" customFormat="1" ht="9.75" customHeight="1">
      <c r="A35" s="68">
        <v>20</v>
      </c>
      <c r="B35" s="63">
        <v>1342</v>
      </c>
      <c r="C35" s="64">
        <v>666</v>
      </c>
      <c r="D35" s="64">
        <v>676</v>
      </c>
      <c r="E35" s="63">
        <v>1516</v>
      </c>
      <c r="F35" s="64">
        <v>743</v>
      </c>
      <c r="G35" s="64">
        <v>773</v>
      </c>
      <c r="H35" s="71">
        <v>1514</v>
      </c>
      <c r="I35" s="70">
        <v>737</v>
      </c>
      <c r="J35" s="70">
        <v>777</v>
      </c>
    </row>
    <row r="36" spans="1:10" s="57" customFormat="1" ht="9.75" customHeight="1">
      <c r="A36" s="68">
        <v>21</v>
      </c>
      <c r="B36" s="63">
        <v>1412</v>
      </c>
      <c r="C36" s="64">
        <v>711</v>
      </c>
      <c r="D36" s="64">
        <v>701</v>
      </c>
      <c r="E36" s="63">
        <v>1513</v>
      </c>
      <c r="F36" s="64">
        <v>757</v>
      </c>
      <c r="G36" s="64">
        <v>756</v>
      </c>
      <c r="H36" s="71">
        <v>1502</v>
      </c>
      <c r="I36" s="70">
        <v>741</v>
      </c>
      <c r="J36" s="70">
        <v>761</v>
      </c>
    </row>
    <row r="37" spans="1:10" s="57" customFormat="1" ht="9.75" customHeight="1">
      <c r="A37" s="68">
        <v>22</v>
      </c>
      <c r="B37" s="63">
        <v>1386</v>
      </c>
      <c r="C37" s="64">
        <v>692</v>
      </c>
      <c r="D37" s="64">
        <v>694</v>
      </c>
      <c r="E37" s="63">
        <v>1484</v>
      </c>
      <c r="F37" s="64">
        <v>765</v>
      </c>
      <c r="G37" s="64">
        <v>719</v>
      </c>
      <c r="H37" s="71">
        <v>1458</v>
      </c>
      <c r="I37" s="70">
        <v>724</v>
      </c>
      <c r="J37" s="70">
        <v>734</v>
      </c>
    </row>
    <row r="38" spans="1:10" s="57" customFormat="1" ht="9.75" customHeight="1">
      <c r="A38" s="68">
        <v>23</v>
      </c>
      <c r="B38" s="63">
        <v>1376</v>
      </c>
      <c r="C38" s="64">
        <v>673</v>
      </c>
      <c r="D38" s="64">
        <v>703</v>
      </c>
      <c r="E38" s="63">
        <v>1472</v>
      </c>
      <c r="F38" s="64">
        <v>728</v>
      </c>
      <c r="G38" s="64">
        <v>744</v>
      </c>
      <c r="H38" s="71">
        <v>1427</v>
      </c>
      <c r="I38" s="70">
        <v>746</v>
      </c>
      <c r="J38" s="70">
        <v>681</v>
      </c>
    </row>
    <row r="39" spans="1:10" s="57" customFormat="1" ht="9.75" customHeight="1">
      <c r="A39" s="68">
        <v>24</v>
      </c>
      <c r="B39" s="63">
        <v>1365</v>
      </c>
      <c r="C39" s="64">
        <v>642</v>
      </c>
      <c r="D39" s="64">
        <v>723</v>
      </c>
      <c r="E39" s="63">
        <v>1449</v>
      </c>
      <c r="F39" s="64">
        <v>715</v>
      </c>
      <c r="G39" s="64">
        <v>734</v>
      </c>
      <c r="H39" s="71">
        <v>1429</v>
      </c>
      <c r="I39" s="70">
        <v>719</v>
      </c>
      <c r="J39" s="70">
        <v>710</v>
      </c>
    </row>
    <row r="40" spans="1:10" s="57" customFormat="1" ht="9.75" customHeight="1">
      <c r="A40" s="68"/>
      <c r="B40" s="63"/>
      <c r="C40" s="64"/>
      <c r="D40" s="64"/>
      <c r="E40" s="63"/>
      <c r="F40" s="64"/>
      <c r="G40" s="64"/>
      <c r="H40" s="71"/>
      <c r="I40" s="72"/>
      <c r="J40" s="72"/>
    </row>
    <row r="41" spans="1:10" s="57" customFormat="1" ht="9.75" customHeight="1">
      <c r="A41" s="68" t="s">
        <v>20</v>
      </c>
      <c r="B41" s="63">
        <v>7685</v>
      </c>
      <c r="C41" s="64">
        <v>3842</v>
      </c>
      <c r="D41" s="64">
        <v>3843</v>
      </c>
      <c r="E41" s="63">
        <v>7498</v>
      </c>
      <c r="F41" s="64">
        <v>3733</v>
      </c>
      <c r="G41" s="64">
        <v>3765</v>
      </c>
      <c r="H41" s="71">
        <v>7205</v>
      </c>
      <c r="I41" s="72">
        <v>3562</v>
      </c>
      <c r="J41" s="72">
        <v>3643</v>
      </c>
    </row>
    <row r="42" spans="1:10" s="57" customFormat="1" ht="9.75" customHeight="1">
      <c r="A42" s="68">
        <v>25</v>
      </c>
      <c r="B42" s="63">
        <v>1410</v>
      </c>
      <c r="C42" s="64">
        <v>680</v>
      </c>
      <c r="D42" s="64">
        <v>730</v>
      </c>
      <c r="E42" s="63">
        <v>1443</v>
      </c>
      <c r="F42" s="64">
        <v>697</v>
      </c>
      <c r="G42" s="64">
        <v>746</v>
      </c>
      <c r="H42" s="71">
        <v>1404</v>
      </c>
      <c r="I42" s="70">
        <v>702</v>
      </c>
      <c r="J42" s="70">
        <v>702</v>
      </c>
    </row>
    <row r="43" spans="1:10" s="57" customFormat="1" ht="9.75" customHeight="1">
      <c r="A43" s="68">
        <v>26</v>
      </c>
      <c r="B43" s="63">
        <v>1436</v>
      </c>
      <c r="C43" s="64">
        <v>745</v>
      </c>
      <c r="D43" s="64">
        <v>691</v>
      </c>
      <c r="E43" s="63">
        <v>1431</v>
      </c>
      <c r="F43" s="64">
        <v>695</v>
      </c>
      <c r="G43" s="64">
        <v>736</v>
      </c>
      <c r="H43" s="71">
        <v>1387</v>
      </c>
      <c r="I43" s="70">
        <v>663</v>
      </c>
      <c r="J43" s="70">
        <v>724</v>
      </c>
    </row>
    <row r="44" spans="1:10" s="57" customFormat="1" ht="9.75" customHeight="1">
      <c r="A44" s="68">
        <v>27</v>
      </c>
      <c r="B44" s="63">
        <v>1591</v>
      </c>
      <c r="C44" s="64">
        <v>784</v>
      </c>
      <c r="D44" s="64">
        <v>807</v>
      </c>
      <c r="E44" s="63">
        <v>1451</v>
      </c>
      <c r="F44" s="64">
        <v>758</v>
      </c>
      <c r="G44" s="64">
        <v>693</v>
      </c>
      <c r="H44" s="71">
        <v>1391</v>
      </c>
      <c r="I44" s="70">
        <v>683</v>
      </c>
      <c r="J44" s="70">
        <v>708</v>
      </c>
    </row>
    <row r="45" spans="1:10" s="57" customFormat="1" ht="9.75" customHeight="1">
      <c r="A45" s="68">
        <v>28</v>
      </c>
      <c r="B45" s="63">
        <v>1605</v>
      </c>
      <c r="C45" s="64">
        <v>811</v>
      </c>
      <c r="D45" s="64">
        <v>794</v>
      </c>
      <c r="E45" s="63">
        <v>1599</v>
      </c>
      <c r="F45" s="64">
        <v>785</v>
      </c>
      <c r="G45" s="64">
        <v>814</v>
      </c>
      <c r="H45" s="71">
        <v>1443</v>
      </c>
      <c r="I45" s="70">
        <v>750</v>
      </c>
      <c r="J45" s="70">
        <v>693</v>
      </c>
    </row>
    <row r="46" spans="1:10" s="57" customFormat="1" ht="9.75" customHeight="1">
      <c r="A46" s="68">
        <v>29</v>
      </c>
      <c r="B46" s="63">
        <v>1643</v>
      </c>
      <c r="C46" s="64">
        <v>822</v>
      </c>
      <c r="D46" s="64">
        <v>821</v>
      </c>
      <c r="E46" s="63">
        <v>1574</v>
      </c>
      <c r="F46" s="64">
        <v>798</v>
      </c>
      <c r="G46" s="64">
        <v>776</v>
      </c>
      <c r="H46" s="71">
        <v>1580</v>
      </c>
      <c r="I46" s="70">
        <v>764</v>
      </c>
      <c r="J46" s="70">
        <v>816</v>
      </c>
    </row>
    <row r="47" spans="1:10" s="57" customFormat="1" ht="9.75" customHeight="1">
      <c r="A47" s="68"/>
      <c r="B47" s="63"/>
      <c r="C47" s="64"/>
      <c r="D47" s="64"/>
      <c r="E47" s="63"/>
      <c r="F47" s="64"/>
      <c r="G47" s="64"/>
      <c r="H47" s="71"/>
      <c r="I47" s="72"/>
      <c r="J47" s="72"/>
    </row>
    <row r="48" spans="1:10" s="57" customFormat="1" ht="9.75" customHeight="1">
      <c r="A48" s="68" t="s">
        <v>21</v>
      </c>
      <c r="B48" s="63">
        <v>9278</v>
      </c>
      <c r="C48" s="64">
        <v>4596</v>
      </c>
      <c r="D48" s="64">
        <v>4682</v>
      </c>
      <c r="E48" s="63">
        <v>9158</v>
      </c>
      <c r="F48" s="64">
        <v>4542</v>
      </c>
      <c r="G48" s="64">
        <v>4616</v>
      </c>
      <c r="H48" s="71">
        <v>8765</v>
      </c>
      <c r="I48" s="72">
        <v>4373</v>
      </c>
      <c r="J48" s="72">
        <v>4392</v>
      </c>
    </row>
    <row r="49" spans="1:10" s="57" customFormat="1" ht="9.75" customHeight="1">
      <c r="A49" s="68">
        <v>30</v>
      </c>
      <c r="B49" s="63">
        <v>1771</v>
      </c>
      <c r="C49" s="64">
        <v>862</v>
      </c>
      <c r="D49" s="64">
        <v>909</v>
      </c>
      <c r="E49" s="63">
        <v>1646</v>
      </c>
      <c r="F49" s="64">
        <v>818</v>
      </c>
      <c r="G49" s="64">
        <v>828</v>
      </c>
      <c r="H49" s="71">
        <v>1574</v>
      </c>
      <c r="I49" s="70">
        <v>799</v>
      </c>
      <c r="J49" s="70">
        <v>775</v>
      </c>
    </row>
    <row r="50" spans="1:10" s="57" customFormat="1" ht="9.75" customHeight="1">
      <c r="A50" s="68">
        <v>31</v>
      </c>
      <c r="B50" s="63">
        <v>1883</v>
      </c>
      <c r="C50" s="64">
        <v>931</v>
      </c>
      <c r="D50" s="64">
        <v>952</v>
      </c>
      <c r="E50" s="63">
        <v>1792</v>
      </c>
      <c r="F50" s="64">
        <v>885</v>
      </c>
      <c r="G50" s="64">
        <v>907</v>
      </c>
      <c r="H50" s="71">
        <v>1639</v>
      </c>
      <c r="I50" s="70">
        <v>814</v>
      </c>
      <c r="J50" s="70">
        <v>825</v>
      </c>
    </row>
    <row r="51" spans="1:10" s="57" customFormat="1" ht="9.75" customHeight="1">
      <c r="A51" s="68">
        <v>32</v>
      </c>
      <c r="B51" s="63">
        <v>1880</v>
      </c>
      <c r="C51" s="64">
        <v>945</v>
      </c>
      <c r="D51" s="64">
        <v>935</v>
      </c>
      <c r="E51" s="63">
        <v>1895</v>
      </c>
      <c r="F51" s="64">
        <v>941</v>
      </c>
      <c r="G51" s="64">
        <v>954</v>
      </c>
      <c r="H51" s="71">
        <v>1747</v>
      </c>
      <c r="I51" s="70">
        <v>871</v>
      </c>
      <c r="J51" s="70">
        <v>876</v>
      </c>
    </row>
    <row r="52" spans="1:10" s="57" customFormat="1" ht="9.75" customHeight="1">
      <c r="A52" s="68">
        <v>33</v>
      </c>
      <c r="B52" s="63">
        <v>1903</v>
      </c>
      <c r="C52" s="64">
        <v>945</v>
      </c>
      <c r="D52" s="64">
        <v>958</v>
      </c>
      <c r="E52" s="63">
        <v>1925</v>
      </c>
      <c r="F52" s="64">
        <v>953</v>
      </c>
      <c r="G52" s="64">
        <v>972</v>
      </c>
      <c r="H52" s="71">
        <v>1900</v>
      </c>
      <c r="I52" s="70">
        <v>941</v>
      </c>
      <c r="J52" s="70">
        <v>959</v>
      </c>
    </row>
    <row r="53" spans="1:10" s="57" customFormat="1" ht="9.75" customHeight="1">
      <c r="A53" s="68">
        <v>34</v>
      </c>
      <c r="B53" s="63">
        <v>1841</v>
      </c>
      <c r="C53" s="64">
        <v>913</v>
      </c>
      <c r="D53" s="64">
        <v>928</v>
      </c>
      <c r="E53" s="63">
        <v>1900</v>
      </c>
      <c r="F53" s="64">
        <v>945</v>
      </c>
      <c r="G53" s="64">
        <v>955</v>
      </c>
      <c r="H53" s="71">
        <v>1905</v>
      </c>
      <c r="I53" s="70">
        <v>948</v>
      </c>
      <c r="J53" s="70">
        <v>957</v>
      </c>
    </row>
    <row r="54" spans="1:10" s="57" customFormat="1" ht="9.75" customHeight="1">
      <c r="A54" s="68"/>
      <c r="B54" s="63"/>
      <c r="C54" s="64"/>
      <c r="D54" s="64"/>
      <c r="E54" s="63"/>
      <c r="F54" s="64"/>
      <c r="G54" s="64"/>
      <c r="H54" s="71"/>
      <c r="I54" s="72"/>
      <c r="J54" s="72"/>
    </row>
    <row r="55" spans="1:10" s="57" customFormat="1" ht="9.75" customHeight="1">
      <c r="A55" s="68" t="s">
        <v>22</v>
      </c>
      <c r="B55" s="63">
        <v>8528</v>
      </c>
      <c r="C55" s="64">
        <v>4090</v>
      </c>
      <c r="D55" s="64">
        <v>4438</v>
      </c>
      <c r="E55" s="63">
        <v>9030</v>
      </c>
      <c r="F55" s="64">
        <v>4373</v>
      </c>
      <c r="G55" s="64">
        <v>4657</v>
      </c>
      <c r="H55" s="71">
        <v>9095</v>
      </c>
      <c r="I55" s="72">
        <v>4408</v>
      </c>
      <c r="J55" s="72">
        <v>4687</v>
      </c>
    </row>
    <row r="56" spans="1:10" s="57" customFormat="1" ht="9.75" customHeight="1">
      <c r="A56" s="68">
        <v>35</v>
      </c>
      <c r="B56" s="63">
        <v>1847</v>
      </c>
      <c r="C56" s="64">
        <v>907</v>
      </c>
      <c r="D56" s="64">
        <v>940</v>
      </c>
      <c r="E56" s="63">
        <v>1866</v>
      </c>
      <c r="F56" s="64">
        <v>919</v>
      </c>
      <c r="G56" s="64">
        <v>947</v>
      </c>
      <c r="H56" s="71">
        <v>1893</v>
      </c>
      <c r="I56" s="70">
        <v>936</v>
      </c>
      <c r="J56" s="70">
        <v>957</v>
      </c>
    </row>
    <row r="57" spans="1:10" s="57" customFormat="1" ht="9.75" customHeight="1">
      <c r="A57" s="68">
        <v>36</v>
      </c>
      <c r="B57" s="63">
        <v>1779</v>
      </c>
      <c r="C57" s="64">
        <v>857</v>
      </c>
      <c r="D57" s="64">
        <v>922</v>
      </c>
      <c r="E57" s="63">
        <v>1844</v>
      </c>
      <c r="F57" s="64">
        <v>895</v>
      </c>
      <c r="G57" s="64">
        <v>949</v>
      </c>
      <c r="H57" s="71">
        <v>1856</v>
      </c>
      <c r="I57" s="70">
        <v>912</v>
      </c>
      <c r="J57" s="70">
        <v>944</v>
      </c>
    </row>
    <row r="58" spans="1:10" s="57" customFormat="1" ht="9.75" customHeight="1">
      <c r="A58" s="68">
        <v>37</v>
      </c>
      <c r="B58" s="63">
        <v>1725</v>
      </c>
      <c r="C58" s="64">
        <v>798</v>
      </c>
      <c r="D58" s="64">
        <v>927</v>
      </c>
      <c r="E58" s="63">
        <v>1778</v>
      </c>
      <c r="F58" s="64">
        <v>868</v>
      </c>
      <c r="G58" s="64">
        <v>910</v>
      </c>
      <c r="H58" s="71">
        <v>1850</v>
      </c>
      <c r="I58" s="70">
        <v>899</v>
      </c>
      <c r="J58" s="70">
        <v>951</v>
      </c>
    </row>
    <row r="59" spans="1:10" s="57" customFormat="1" ht="9.75" customHeight="1">
      <c r="A59" s="68">
        <v>38</v>
      </c>
      <c r="B59" s="63">
        <v>1816</v>
      </c>
      <c r="C59" s="64">
        <v>875</v>
      </c>
      <c r="D59" s="64">
        <v>941</v>
      </c>
      <c r="E59" s="63">
        <v>1728</v>
      </c>
      <c r="F59" s="64">
        <v>804</v>
      </c>
      <c r="G59" s="64">
        <v>924</v>
      </c>
      <c r="H59" s="71">
        <v>1779</v>
      </c>
      <c r="I59" s="70">
        <v>864</v>
      </c>
      <c r="J59" s="70">
        <v>915</v>
      </c>
    </row>
    <row r="60" spans="1:10" s="57" customFormat="1" ht="9.75" customHeight="1">
      <c r="A60" s="68">
        <v>39</v>
      </c>
      <c r="B60" s="63">
        <v>1361</v>
      </c>
      <c r="C60" s="64">
        <v>653</v>
      </c>
      <c r="D60" s="64">
        <v>708</v>
      </c>
      <c r="E60" s="63">
        <v>1814</v>
      </c>
      <c r="F60" s="64">
        <v>887</v>
      </c>
      <c r="G60" s="64">
        <v>927</v>
      </c>
      <c r="H60" s="71">
        <v>1717</v>
      </c>
      <c r="I60" s="70">
        <v>797</v>
      </c>
      <c r="J60" s="70">
        <v>920</v>
      </c>
    </row>
    <row r="61" spans="1:10" s="57" customFormat="1" ht="9.75" customHeight="1">
      <c r="A61" s="68"/>
      <c r="B61" s="63"/>
      <c r="C61" s="64"/>
      <c r="D61" s="64"/>
      <c r="E61" s="63"/>
      <c r="F61" s="64"/>
      <c r="G61" s="64"/>
      <c r="H61" s="71"/>
      <c r="I61" s="72"/>
      <c r="J61" s="72"/>
    </row>
    <row r="62" spans="1:10" s="57" customFormat="1" ht="9.75" customHeight="1">
      <c r="A62" s="68" t="s">
        <v>23</v>
      </c>
      <c r="B62" s="63">
        <v>8563</v>
      </c>
      <c r="C62" s="64">
        <v>4100</v>
      </c>
      <c r="D62" s="64">
        <v>4463</v>
      </c>
      <c r="E62" s="63">
        <v>8258</v>
      </c>
      <c r="F62" s="64">
        <v>3964</v>
      </c>
      <c r="G62" s="64">
        <v>4294</v>
      </c>
      <c r="H62" s="71">
        <v>8354</v>
      </c>
      <c r="I62" s="72">
        <v>4005</v>
      </c>
      <c r="J62" s="72">
        <v>4349</v>
      </c>
    </row>
    <row r="63" spans="1:10" s="57" customFormat="1" ht="9.75" customHeight="1">
      <c r="A63" s="68">
        <v>40</v>
      </c>
      <c r="B63" s="63">
        <v>1860</v>
      </c>
      <c r="C63" s="64">
        <v>853</v>
      </c>
      <c r="D63" s="64">
        <v>1007</v>
      </c>
      <c r="E63" s="63">
        <v>1364</v>
      </c>
      <c r="F63" s="64">
        <v>659</v>
      </c>
      <c r="G63" s="64">
        <v>705</v>
      </c>
      <c r="H63" s="71">
        <v>1788</v>
      </c>
      <c r="I63" s="70">
        <v>867</v>
      </c>
      <c r="J63" s="70">
        <v>921</v>
      </c>
    </row>
    <row r="64" spans="1:10" s="57" customFormat="1" ht="9.75" customHeight="1">
      <c r="A64" s="68">
        <v>41</v>
      </c>
      <c r="B64" s="63">
        <v>1706</v>
      </c>
      <c r="C64" s="64">
        <v>842</v>
      </c>
      <c r="D64" s="64">
        <v>864</v>
      </c>
      <c r="E64" s="63">
        <v>1827</v>
      </c>
      <c r="F64" s="64">
        <v>851</v>
      </c>
      <c r="G64" s="64">
        <v>976</v>
      </c>
      <c r="H64" s="71">
        <v>1370</v>
      </c>
      <c r="I64" s="70">
        <v>661</v>
      </c>
      <c r="J64" s="70">
        <v>709</v>
      </c>
    </row>
    <row r="65" spans="1:10" s="57" customFormat="1" ht="9.75" customHeight="1">
      <c r="A65" s="68">
        <v>42</v>
      </c>
      <c r="B65" s="63">
        <v>1686</v>
      </c>
      <c r="C65" s="64">
        <v>796</v>
      </c>
      <c r="D65" s="64">
        <v>890</v>
      </c>
      <c r="E65" s="63">
        <v>1717</v>
      </c>
      <c r="F65" s="64">
        <v>854</v>
      </c>
      <c r="G65" s="64">
        <v>863</v>
      </c>
      <c r="H65" s="71">
        <v>1814</v>
      </c>
      <c r="I65" s="70">
        <v>840</v>
      </c>
      <c r="J65" s="70">
        <v>974</v>
      </c>
    </row>
    <row r="66" spans="1:10" s="57" customFormat="1" ht="9.75" customHeight="1">
      <c r="A66" s="68">
        <v>43</v>
      </c>
      <c r="B66" s="63">
        <v>1674</v>
      </c>
      <c r="C66" s="64">
        <v>812</v>
      </c>
      <c r="D66" s="64">
        <v>862</v>
      </c>
      <c r="E66" s="63">
        <v>1690</v>
      </c>
      <c r="F66" s="64">
        <v>796</v>
      </c>
      <c r="G66" s="64">
        <v>894</v>
      </c>
      <c r="H66" s="71">
        <v>1706</v>
      </c>
      <c r="I66" s="70">
        <v>849</v>
      </c>
      <c r="J66" s="70">
        <v>857</v>
      </c>
    </row>
    <row r="67" spans="1:10" s="57" customFormat="1" ht="9.75" customHeight="1">
      <c r="A67" s="68">
        <v>44</v>
      </c>
      <c r="B67" s="63">
        <v>1637</v>
      </c>
      <c r="C67" s="64">
        <v>797</v>
      </c>
      <c r="D67" s="64">
        <v>840</v>
      </c>
      <c r="E67" s="63">
        <v>1660</v>
      </c>
      <c r="F67" s="64">
        <v>804</v>
      </c>
      <c r="G67" s="64">
        <v>856</v>
      </c>
      <c r="H67" s="71">
        <v>1676</v>
      </c>
      <c r="I67" s="70">
        <v>788</v>
      </c>
      <c r="J67" s="70">
        <v>888</v>
      </c>
    </row>
    <row r="68" spans="1:10" s="57" customFormat="1" ht="9.75" customHeight="1">
      <c r="A68" s="68"/>
      <c r="B68" s="63"/>
      <c r="C68" s="64"/>
      <c r="D68" s="64"/>
      <c r="E68" s="63"/>
      <c r="F68" s="64"/>
      <c r="G68" s="64"/>
      <c r="H68" s="71"/>
      <c r="I68" s="72"/>
      <c r="J68" s="72"/>
    </row>
    <row r="69" spans="1:10" s="57" customFormat="1" ht="9.75" customHeight="1">
      <c r="A69" s="68" t="s">
        <v>24</v>
      </c>
      <c r="B69" s="63">
        <v>8301</v>
      </c>
      <c r="C69" s="64">
        <v>4065</v>
      </c>
      <c r="D69" s="64">
        <v>4236</v>
      </c>
      <c r="E69" s="63">
        <v>8048</v>
      </c>
      <c r="F69" s="64">
        <v>3908</v>
      </c>
      <c r="G69" s="64">
        <v>4140</v>
      </c>
      <c r="H69" s="71">
        <v>8107</v>
      </c>
      <c r="I69" s="72">
        <v>3901</v>
      </c>
      <c r="J69" s="72">
        <v>4206</v>
      </c>
    </row>
    <row r="70" spans="1:10" s="57" customFormat="1" ht="9.75" customHeight="1">
      <c r="A70" s="68">
        <v>45</v>
      </c>
      <c r="B70" s="63">
        <v>1625</v>
      </c>
      <c r="C70" s="64">
        <v>778</v>
      </c>
      <c r="D70" s="64">
        <v>847</v>
      </c>
      <c r="E70" s="63">
        <v>1593</v>
      </c>
      <c r="F70" s="64">
        <v>772</v>
      </c>
      <c r="G70" s="64">
        <v>821</v>
      </c>
      <c r="H70" s="71">
        <v>1642</v>
      </c>
      <c r="I70" s="70">
        <v>790</v>
      </c>
      <c r="J70" s="70">
        <v>852</v>
      </c>
    </row>
    <row r="71" spans="1:10" s="57" customFormat="1" ht="9.75" customHeight="1">
      <c r="A71" s="68">
        <v>46</v>
      </c>
      <c r="B71" s="63">
        <v>1714</v>
      </c>
      <c r="C71" s="64">
        <v>828</v>
      </c>
      <c r="D71" s="64">
        <v>886</v>
      </c>
      <c r="E71" s="63">
        <v>1631</v>
      </c>
      <c r="F71" s="64">
        <v>781</v>
      </c>
      <c r="G71" s="64">
        <v>850</v>
      </c>
      <c r="H71" s="71">
        <v>1586</v>
      </c>
      <c r="I71" s="70">
        <v>772</v>
      </c>
      <c r="J71" s="70">
        <v>814</v>
      </c>
    </row>
    <row r="72" spans="1:10" s="57" customFormat="1" ht="9.75" customHeight="1">
      <c r="A72" s="68">
        <v>47</v>
      </c>
      <c r="B72" s="63">
        <v>1624</v>
      </c>
      <c r="C72" s="64">
        <v>778</v>
      </c>
      <c r="D72" s="64">
        <v>846</v>
      </c>
      <c r="E72" s="63">
        <v>1681</v>
      </c>
      <c r="F72" s="64">
        <v>815</v>
      </c>
      <c r="G72" s="64">
        <v>866</v>
      </c>
      <c r="H72" s="71">
        <v>1632</v>
      </c>
      <c r="I72" s="70">
        <v>784</v>
      </c>
      <c r="J72" s="70">
        <v>848</v>
      </c>
    </row>
    <row r="73" spans="1:10" s="57" customFormat="1" ht="9.75" customHeight="1">
      <c r="A73" s="68">
        <v>48</v>
      </c>
      <c r="B73" s="63">
        <v>1573</v>
      </c>
      <c r="C73" s="64">
        <v>783</v>
      </c>
      <c r="D73" s="64">
        <v>790</v>
      </c>
      <c r="E73" s="63">
        <v>1586</v>
      </c>
      <c r="F73" s="64">
        <v>756</v>
      </c>
      <c r="G73" s="64">
        <v>830</v>
      </c>
      <c r="H73" s="71">
        <v>1670</v>
      </c>
      <c r="I73" s="70">
        <v>807</v>
      </c>
      <c r="J73" s="70">
        <v>863</v>
      </c>
    </row>
    <row r="74" spans="1:10" s="57" customFormat="1" ht="9.75" customHeight="1">
      <c r="A74" s="68">
        <v>49</v>
      </c>
      <c r="B74" s="63">
        <v>1765</v>
      </c>
      <c r="C74" s="64">
        <v>898</v>
      </c>
      <c r="D74" s="64">
        <v>867</v>
      </c>
      <c r="E74" s="63">
        <v>1557</v>
      </c>
      <c r="F74" s="64">
        <v>784</v>
      </c>
      <c r="G74" s="64">
        <v>773</v>
      </c>
      <c r="H74" s="71">
        <v>1577</v>
      </c>
      <c r="I74" s="70">
        <v>748</v>
      </c>
      <c r="J74" s="70">
        <v>829</v>
      </c>
    </row>
    <row r="75" spans="1:10" s="57" customFormat="1" ht="9.75" customHeight="1">
      <c r="A75" s="68"/>
      <c r="B75" s="63"/>
      <c r="C75" s="64"/>
      <c r="D75" s="64"/>
      <c r="E75" s="63"/>
      <c r="F75" s="64"/>
      <c r="G75" s="64"/>
      <c r="H75" s="71"/>
      <c r="I75" s="72"/>
      <c r="J75" s="72"/>
    </row>
    <row r="76" spans="1:10" s="57" customFormat="1" ht="9.75" customHeight="1">
      <c r="A76" s="68" t="s">
        <v>25</v>
      </c>
      <c r="B76" s="63">
        <v>9100</v>
      </c>
      <c r="C76" s="64">
        <v>4311</v>
      </c>
      <c r="D76" s="64">
        <v>4789</v>
      </c>
      <c r="E76" s="63">
        <v>8773</v>
      </c>
      <c r="F76" s="64">
        <v>4213</v>
      </c>
      <c r="G76" s="64">
        <v>4560</v>
      </c>
      <c r="H76" s="71">
        <v>8424</v>
      </c>
      <c r="I76" s="72">
        <v>4076</v>
      </c>
      <c r="J76" s="72">
        <v>4348</v>
      </c>
    </row>
    <row r="77" spans="1:10" s="57" customFormat="1" ht="9.75" customHeight="1">
      <c r="A77" s="68">
        <v>50</v>
      </c>
      <c r="B77" s="63">
        <v>1743</v>
      </c>
      <c r="C77" s="64">
        <v>839</v>
      </c>
      <c r="D77" s="64">
        <v>904</v>
      </c>
      <c r="E77" s="63">
        <v>1739</v>
      </c>
      <c r="F77" s="64">
        <v>882</v>
      </c>
      <c r="G77" s="64">
        <v>857</v>
      </c>
      <c r="H77" s="71">
        <v>1556</v>
      </c>
      <c r="I77" s="70">
        <v>784</v>
      </c>
      <c r="J77" s="70">
        <v>772</v>
      </c>
    </row>
    <row r="78" spans="1:10" s="57" customFormat="1" ht="9.75" customHeight="1">
      <c r="A78" s="68">
        <v>51</v>
      </c>
      <c r="B78" s="63">
        <v>1714</v>
      </c>
      <c r="C78" s="64">
        <v>798</v>
      </c>
      <c r="D78" s="64">
        <v>916</v>
      </c>
      <c r="E78" s="63">
        <v>1727</v>
      </c>
      <c r="F78" s="64">
        <v>830</v>
      </c>
      <c r="G78" s="64">
        <v>897</v>
      </c>
      <c r="H78" s="71">
        <v>1735</v>
      </c>
      <c r="I78" s="70">
        <v>884</v>
      </c>
      <c r="J78" s="70">
        <v>851</v>
      </c>
    </row>
    <row r="79" spans="1:10" s="57" customFormat="1" ht="9.75" customHeight="1">
      <c r="A79" s="68">
        <v>52</v>
      </c>
      <c r="B79" s="63">
        <v>1767</v>
      </c>
      <c r="C79" s="64">
        <v>811</v>
      </c>
      <c r="D79" s="64">
        <v>956</v>
      </c>
      <c r="E79" s="63">
        <v>1686</v>
      </c>
      <c r="F79" s="64">
        <v>791</v>
      </c>
      <c r="G79" s="64">
        <v>895</v>
      </c>
      <c r="H79" s="71">
        <v>1714</v>
      </c>
      <c r="I79" s="70">
        <v>815</v>
      </c>
      <c r="J79" s="70">
        <v>899</v>
      </c>
    </row>
    <row r="80" spans="1:10" s="57" customFormat="1" ht="9.75" customHeight="1">
      <c r="A80" s="68">
        <v>53</v>
      </c>
      <c r="B80" s="63">
        <v>1878</v>
      </c>
      <c r="C80" s="64">
        <v>909</v>
      </c>
      <c r="D80" s="64">
        <v>969</v>
      </c>
      <c r="E80" s="63">
        <v>1764</v>
      </c>
      <c r="F80" s="64">
        <v>813</v>
      </c>
      <c r="G80" s="64">
        <v>951</v>
      </c>
      <c r="H80" s="71">
        <v>1676</v>
      </c>
      <c r="I80" s="70">
        <v>790</v>
      </c>
      <c r="J80" s="70">
        <v>886</v>
      </c>
    </row>
    <row r="81" spans="1:10" s="57" customFormat="1" ht="9.75" customHeight="1">
      <c r="A81" s="73">
        <v>54</v>
      </c>
      <c r="B81" s="74">
        <v>1998</v>
      </c>
      <c r="C81" s="75">
        <v>954</v>
      </c>
      <c r="D81" s="75">
        <v>1044</v>
      </c>
      <c r="E81" s="74">
        <v>1857</v>
      </c>
      <c r="F81" s="75">
        <v>897</v>
      </c>
      <c r="G81" s="75">
        <v>960</v>
      </c>
      <c r="H81" s="76">
        <v>1743</v>
      </c>
      <c r="I81" s="77">
        <v>803</v>
      </c>
      <c r="J81" s="77">
        <v>940</v>
      </c>
    </row>
    <row r="82" spans="1:10" s="80" customFormat="1" ht="13.5" customHeight="1">
      <c r="A82" s="78"/>
      <c r="B82" s="78"/>
      <c r="C82" s="78"/>
      <c r="D82" s="78"/>
      <c r="E82" s="78"/>
      <c r="F82" s="78"/>
      <c r="G82" s="78"/>
      <c r="H82" s="79"/>
      <c r="I82" s="79"/>
      <c r="J82" s="79"/>
    </row>
  </sheetData>
  <mergeCells count="4">
    <mergeCell ref="A2:A3"/>
    <mergeCell ref="H2:J2"/>
    <mergeCell ref="E2:G2"/>
    <mergeCell ref="B2:D2"/>
  </mergeCells>
  <printOptions horizontalCentered="1"/>
  <pageMargins left="0.3937007874015748" right="0.3937007874015748" top="0.5905511811023623" bottom="0.3937007874015748" header="0.3937007874015748" footer="0.3937007874015748"/>
  <pageSetup firstPageNumber="8" useFirstPageNumber="1" fitToWidth="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9"/>
  <sheetViews>
    <sheetView showGridLines="0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36" sqref="F36"/>
    </sheetView>
  </sheetViews>
  <sheetFormatPr defaultColWidth="9.00390625" defaultRowHeight="9.75" customHeight="1"/>
  <cols>
    <col min="1" max="1" width="8.875" style="81" customWidth="1"/>
    <col min="2" max="4" width="8.875" style="125" customWidth="1"/>
    <col min="5" max="16384" width="8.875" style="81" customWidth="1"/>
  </cols>
  <sheetData>
    <row r="1" spans="2:10" s="51" customFormat="1" ht="20.25" customHeight="1">
      <c r="B1" s="82"/>
      <c r="C1" s="82"/>
      <c r="D1" s="82"/>
      <c r="J1" s="83" t="s">
        <v>48</v>
      </c>
    </row>
    <row r="2" spans="1:10" s="57" customFormat="1" ht="12" customHeight="1">
      <c r="A2" s="84" t="s">
        <v>26</v>
      </c>
      <c r="B2" s="54" t="s">
        <v>27</v>
      </c>
      <c r="C2" s="54"/>
      <c r="D2" s="54"/>
      <c r="E2" s="54" t="s">
        <v>13</v>
      </c>
      <c r="F2" s="54"/>
      <c r="G2" s="54"/>
      <c r="H2" s="55" t="s">
        <v>28</v>
      </c>
      <c r="I2" s="55"/>
      <c r="J2" s="56"/>
    </row>
    <row r="3" spans="1:10" s="57" customFormat="1" ht="12" customHeight="1">
      <c r="A3" s="85"/>
      <c r="B3" s="59" t="s">
        <v>14</v>
      </c>
      <c r="C3" s="59" t="s">
        <v>4</v>
      </c>
      <c r="D3" s="59" t="s">
        <v>5</v>
      </c>
      <c r="E3" s="59" t="s">
        <v>14</v>
      </c>
      <c r="F3" s="59" t="s">
        <v>15</v>
      </c>
      <c r="G3" s="59" t="s">
        <v>16</v>
      </c>
      <c r="H3" s="60" t="s">
        <v>14</v>
      </c>
      <c r="I3" s="60" t="s">
        <v>15</v>
      </c>
      <c r="J3" s="61" t="s">
        <v>16</v>
      </c>
    </row>
    <row r="4" spans="1:12" s="57" customFormat="1" ht="9.75" customHeight="1">
      <c r="A4" s="86"/>
      <c r="B4" s="68"/>
      <c r="C4" s="68"/>
      <c r="D4" s="68"/>
      <c r="E4" s="87"/>
      <c r="F4" s="68"/>
      <c r="G4" s="88"/>
      <c r="H4" s="89"/>
      <c r="I4" s="90"/>
      <c r="J4" s="91"/>
      <c r="K4" s="67"/>
      <c r="L4" s="67"/>
    </row>
    <row r="5" spans="1:10" s="57" customFormat="1" ht="9.75" customHeight="1">
      <c r="A5" s="92"/>
      <c r="B5" s="68"/>
      <c r="C5" s="68"/>
      <c r="D5" s="68"/>
      <c r="E5" s="87"/>
      <c r="F5" s="68"/>
      <c r="G5" s="88"/>
      <c r="H5" s="93"/>
      <c r="I5" s="93"/>
      <c r="J5" s="93"/>
    </row>
    <row r="6" spans="1:10" s="57" customFormat="1" ht="9.75" customHeight="1">
      <c r="A6" s="88" t="s">
        <v>33</v>
      </c>
      <c r="B6" s="64">
        <v>10734</v>
      </c>
      <c r="C6" s="64">
        <v>5304</v>
      </c>
      <c r="D6" s="64">
        <v>5430</v>
      </c>
      <c r="E6" s="63">
        <v>11310</v>
      </c>
      <c r="F6" s="64">
        <v>5522</v>
      </c>
      <c r="G6" s="94">
        <v>5788</v>
      </c>
      <c r="H6" s="66">
        <v>10939</v>
      </c>
      <c r="I6" s="66">
        <v>5291</v>
      </c>
      <c r="J6" s="66">
        <v>5648</v>
      </c>
    </row>
    <row r="7" spans="1:10" s="57" customFormat="1" ht="9.75" customHeight="1">
      <c r="A7" s="88">
        <v>55</v>
      </c>
      <c r="B7" s="64">
        <v>2340</v>
      </c>
      <c r="C7" s="64">
        <v>1145</v>
      </c>
      <c r="D7" s="64">
        <v>1195</v>
      </c>
      <c r="E7" s="63">
        <v>1995</v>
      </c>
      <c r="F7" s="64">
        <v>956</v>
      </c>
      <c r="G7" s="94">
        <v>1039</v>
      </c>
      <c r="H7" s="66">
        <v>1848</v>
      </c>
      <c r="I7" s="70">
        <v>892</v>
      </c>
      <c r="J7" s="70">
        <v>956</v>
      </c>
    </row>
    <row r="8" spans="1:10" s="57" customFormat="1" ht="9.75" customHeight="1">
      <c r="A8" s="88">
        <v>56</v>
      </c>
      <c r="B8" s="64">
        <v>2444</v>
      </c>
      <c r="C8" s="64">
        <v>1204</v>
      </c>
      <c r="D8" s="64">
        <v>1240</v>
      </c>
      <c r="E8" s="63">
        <v>2300</v>
      </c>
      <c r="F8" s="64">
        <v>1115</v>
      </c>
      <c r="G8" s="94">
        <v>1185</v>
      </c>
      <c r="H8" s="66">
        <v>1970</v>
      </c>
      <c r="I8" s="70">
        <v>939</v>
      </c>
      <c r="J8" s="70">
        <v>1031</v>
      </c>
    </row>
    <row r="9" spans="1:10" s="57" customFormat="1" ht="9.75" customHeight="1">
      <c r="A9" s="88">
        <v>57</v>
      </c>
      <c r="B9" s="64">
        <v>2491</v>
      </c>
      <c r="C9" s="64">
        <v>1200</v>
      </c>
      <c r="D9" s="64">
        <v>1291</v>
      </c>
      <c r="E9" s="63">
        <v>2402</v>
      </c>
      <c r="F9" s="64">
        <v>1180</v>
      </c>
      <c r="G9" s="94">
        <v>1222</v>
      </c>
      <c r="H9" s="66">
        <v>2291</v>
      </c>
      <c r="I9" s="70">
        <v>1113</v>
      </c>
      <c r="J9" s="70">
        <v>1178</v>
      </c>
    </row>
    <row r="10" spans="1:10" s="57" customFormat="1" ht="9.75" customHeight="1">
      <c r="A10" s="88">
        <v>58</v>
      </c>
      <c r="B10" s="64">
        <v>2177</v>
      </c>
      <c r="C10" s="64">
        <v>1106</v>
      </c>
      <c r="D10" s="64">
        <v>1071</v>
      </c>
      <c r="E10" s="63">
        <v>2471</v>
      </c>
      <c r="F10" s="64">
        <v>1191</v>
      </c>
      <c r="G10" s="94">
        <v>1280</v>
      </c>
      <c r="H10" s="66">
        <v>2384</v>
      </c>
      <c r="I10" s="70">
        <v>1172</v>
      </c>
      <c r="J10" s="70">
        <v>1212</v>
      </c>
    </row>
    <row r="11" spans="1:10" s="57" customFormat="1" ht="9.75" customHeight="1">
      <c r="A11" s="88">
        <v>59</v>
      </c>
      <c r="B11" s="64">
        <v>1282</v>
      </c>
      <c r="C11" s="64">
        <v>649</v>
      </c>
      <c r="D11" s="64">
        <v>633</v>
      </c>
      <c r="E11" s="63">
        <v>2142</v>
      </c>
      <c r="F11" s="64">
        <v>1080</v>
      </c>
      <c r="G11" s="94">
        <v>1062</v>
      </c>
      <c r="H11" s="66">
        <v>2446</v>
      </c>
      <c r="I11" s="70">
        <v>1175</v>
      </c>
      <c r="J11" s="70">
        <v>1271</v>
      </c>
    </row>
    <row r="12" spans="1:10" s="57" customFormat="1" ht="9.75" customHeight="1">
      <c r="A12" s="88"/>
      <c r="B12" s="64"/>
      <c r="C12" s="64"/>
      <c r="D12" s="64"/>
      <c r="E12" s="63"/>
      <c r="F12" s="64"/>
      <c r="G12" s="94"/>
      <c r="H12" s="66"/>
      <c r="I12" s="66"/>
      <c r="J12" s="66"/>
    </row>
    <row r="13" spans="1:10" s="57" customFormat="1" ht="9.75" customHeight="1">
      <c r="A13" s="88" t="s">
        <v>34</v>
      </c>
      <c r="B13" s="64">
        <v>9042</v>
      </c>
      <c r="C13" s="64">
        <v>4232</v>
      </c>
      <c r="D13" s="64">
        <v>4810</v>
      </c>
      <c r="E13" s="63">
        <v>8254</v>
      </c>
      <c r="F13" s="64">
        <v>3895</v>
      </c>
      <c r="G13" s="94">
        <v>4359</v>
      </c>
      <c r="H13" s="66">
        <v>8524</v>
      </c>
      <c r="I13" s="66">
        <v>4073</v>
      </c>
      <c r="J13" s="66">
        <v>4451</v>
      </c>
    </row>
    <row r="14" spans="1:10" s="57" customFormat="1" ht="9.75" customHeight="1">
      <c r="A14" s="88">
        <v>60</v>
      </c>
      <c r="B14" s="64">
        <v>1459</v>
      </c>
      <c r="C14" s="64">
        <v>674</v>
      </c>
      <c r="D14" s="64">
        <v>785</v>
      </c>
      <c r="E14" s="63">
        <v>1255</v>
      </c>
      <c r="F14" s="64">
        <v>631</v>
      </c>
      <c r="G14" s="94">
        <v>624</v>
      </c>
      <c r="H14" s="66">
        <v>2130</v>
      </c>
      <c r="I14" s="70">
        <v>1076</v>
      </c>
      <c r="J14" s="70">
        <v>1054</v>
      </c>
    </row>
    <row r="15" spans="1:10" s="57" customFormat="1" ht="9.75" customHeight="1">
      <c r="A15" s="88">
        <v>61</v>
      </c>
      <c r="B15" s="64">
        <v>1977</v>
      </c>
      <c r="C15" s="64">
        <v>911</v>
      </c>
      <c r="D15" s="64">
        <v>1066</v>
      </c>
      <c r="E15" s="63">
        <v>1412</v>
      </c>
      <c r="F15" s="64">
        <v>641</v>
      </c>
      <c r="G15" s="94">
        <v>771</v>
      </c>
      <c r="H15" s="72">
        <v>1245</v>
      </c>
      <c r="I15" s="70">
        <v>620</v>
      </c>
      <c r="J15" s="70">
        <v>625</v>
      </c>
    </row>
    <row r="16" spans="1:10" s="57" customFormat="1" ht="9.75" customHeight="1">
      <c r="A16" s="88">
        <v>62</v>
      </c>
      <c r="B16" s="64">
        <v>1847</v>
      </c>
      <c r="C16" s="64">
        <v>871</v>
      </c>
      <c r="D16" s="64">
        <v>976</v>
      </c>
      <c r="E16" s="63">
        <v>1953</v>
      </c>
      <c r="F16" s="64">
        <v>903</v>
      </c>
      <c r="G16" s="94">
        <v>1050</v>
      </c>
      <c r="H16" s="72">
        <v>1405</v>
      </c>
      <c r="I16" s="70">
        <v>636</v>
      </c>
      <c r="J16" s="70">
        <v>769</v>
      </c>
    </row>
    <row r="17" spans="1:10" s="57" customFormat="1" ht="9.75" customHeight="1">
      <c r="A17" s="88">
        <v>63</v>
      </c>
      <c r="B17" s="64">
        <v>1845</v>
      </c>
      <c r="C17" s="64">
        <v>882</v>
      </c>
      <c r="D17" s="64">
        <v>963</v>
      </c>
      <c r="E17" s="63">
        <v>1804</v>
      </c>
      <c r="F17" s="64">
        <v>846</v>
      </c>
      <c r="G17" s="94">
        <v>958</v>
      </c>
      <c r="H17" s="72">
        <v>1942</v>
      </c>
      <c r="I17" s="70">
        <v>896</v>
      </c>
      <c r="J17" s="70">
        <v>1046</v>
      </c>
    </row>
    <row r="18" spans="1:10" s="57" customFormat="1" ht="9.75" customHeight="1">
      <c r="A18" s="88">
        <v>64</v>
      </c>
      <c r="B18" s="64">
        <v>1914</v>
      </c>
      <c r="C18" s="64">
        <v>894</v>
      </c>
      <c r="D18" s="64">
        <v>1020</v>
      </c>
      <c r="E18" s="63">
        <v>1830</v>
      </c>
      <c r="F18" s="64">
        <v>874</v>
      </c>
      <c r="G18" s="94">
        <v>956</v>
      </c>
      <c r="H18" s="72">
        <v>1802</v>
      </c>
      <c r="I18" s="70">
        <v>845</v>
      </c>
      <c r="J18" s="70">
        <v>957</v>
      </c>
    </row>
    <row r="19" spans="1:10" s="57" customFormat="1" ht="9.75" customHeight="1">
      <c r="A19" s="88"/>
      <c r="B19" s="64"/>
      <c r="C19" s="64"/>
      <c r="D19" s="64"/>
      <c r="E19" s="63"/>
      <c r="F19" s="64"/>
      <c r="G19" s="94"/>
      <c r="H19" s="72"/>
      <c r="I19" s="72"/>
      <c r="J19" s="72"/>
    </row>
    <row r="20" spans="1:10" s="57" customFormat="1" ht="9.75" customHeight="1">
      <c r="A20" s="88" t="s">
        <v>35</v>
      </c>
      <c r="B20" s="64">
        <v>8517</v>
      </c>
      <c r="C20" s="64">
        <v>3928</v>
      </c>
      <c r="D20" s="64">
        <v>4589</v>
      </c>
      <c r="E20" s="63">
        <v>8428</v>
      </c>
      <c r="F20" s="64">
        <v>3901</v>
      </c>
      <c r="G20" s="94">
        <v>4527</v>
      </c>
      <c r="H20" s="72">
        <v>8432</v>
      </c>
      <c r="I20" s="72">
        <v>3919</v>
      </c>
      <c r="J20" s="72">
        <v>4513</v>
      </c>
    </row>
    <row r="21" spans="1:10" s="57" customFormat="1" ht="9.75" customHeight="1">
      <c r="A21" s="88">
        <v>65</v>
      </c>
      <c r="B21" s="64">
        <v>1830</v>
      </c>
      <c r="C21" s="64">
        <v>859</v>
      </c>
      <c r="D21" s="64">
        <v>971</v>
      </c>
      <c r="E21" s="63">
        <v>1866</v>
      </c>
      <c r="F21" s="64">
        <v>874</v>
      </c>
      <c r="G21" s="94">
        <v>992</v>
      </c>
      <c r="H21" s="72">
        <v>1821</v>
      </c>
      <c r="I21" s="70">
        <v>868</v>
      </c>
      <c r="J21" s="70">
        <v>953</v>
      </c>
    </row>
    <row r="22" spans="1:10" s="57" customFormat="1" ht="9.75" customHeight="1">
      <c r="A22" s="88">
        <v>66</v>
      </c>
      <c r="B22" s="64">
        <v>1517</v>
      </c>
      <c r="C22" s="64">
        <v>711</v>
      </c>
      <c r="D22" s="64">
        <v>806</v>
      </c>
      <c r="E22" s="63">
        <v>1788</v>
      </c>
      <c r="F22" s="64">
        <v>836</v>
      </c>
      <c r="G22" s="94">
        <v>952</v>
      </c>
      <c r="H22" s="72">
        <v>1853</v>
      </c>
      <c r="I22" s="70">
        <v>863</v>
      </c>
      <c r="J22" s="70">
        <v>990</v>
      </c>
    </row>
    <row r="23" spans="1:10" s="57" customFormat="1" ht="9.75" customHeight="1">
      <c r="A23" s="88">
        <v>67</v>
      </c>
      <c r="B23" s="64">
        <v>1592</v>
      </c>
      <c r="C23" s="64">
        <v>723</v>
      </c>
      <c r="D23" s="64">
        <v>869</v>
      </c>
      <c r="E23" s="63">
        <v>1490</v>
      </c>
      <c r="F23" s="64">
        <v>689</v>
      </c>
      <c r="G23" s="94">
        <v>801</v>
      </c>
      <c r="H23" s="72">
        <v>1761</v>
      </c>
      <c r="I23" s="70">
        <v>815</v>
      </c>
      <c r="J23" s="70">
        <v>946</v>
      </c>
    </row>
    <row r="24" spans="1:10" s="57" customFormat="1" ht="9.75" customHeight="1">
      <c r="A24" s="88">
        <v>68</v>
      </c>
      <c r="B24" s="64">
        <v>1794</v>
      </c>
      <c r="C24" s="64">
        <v>831</v>
      </c>
      <c r="D24" s="64">
        <v>963</v>
      </c>
      <c r="E24" s="63">
        <v>1547</v>
      </c>
      <c r="F24" s="64">
        <v>702</v>
      </c>
      <c r="G24" s="94">
        <v>845</v>
      </c>
      <c r="H24" s="72">
        <v>1472</v>
      </c>
      <c r="I24" s="70">
        <v>681</v>
      </c>
      <c r="J24" s="70">
        <v>791</v>
      </c>
    </row>
    <row r="25" spans="1:10" s="57" customFormat="1" ht="9.75" customHeight="1">
      <c r="A25" s="88">
        <v>69</v>
      </c>
      <c r="B25" s="64">
        <v>1784</v>
      </c>
      <c r="C25" s="64">
        <v>804</v>
      </c>
      <c r="D25" s="64">
        <v>980</v>
      </c>
      <c r="E25" s="63">
        <v>1737</v>
      </c>
      <c r="F25" s="64">
        <v>800</v>
      </c>
      <c r="G25" s="94">
        <v>937</v>
      </c>
      <c r="H25" s="72">
        <v>1525</v>
      </c>
      <c r="I25" s="70">
        <v>692</v>
      </c>
      <c r="J25" s="70">
        <v>833</v>
      </c>
    </row>
    <row r="26" spans="1:10" s="57" customFormat="1" ht="9.75" customHeight="1">
      <c r="A26" s="88"/>
      <c r="B26" s="64"/>
      <c r="C26" s="64"/>
      <c r="D26" s="64"/>
      <c r="E26" s="63"/>
      <c r="F26" s="64"/>
      <c r="G26" s="94"/>
      <c r="H26" s="72"/>
      <c r="I26" s="72"/>
      <c r="J26" s="72"/>
    </row>
    <row r="27" spans="1:10" s="57" customFormat="1" ht="9.75" customHeight="1">
      <c r="A27" s="88" t="s">
        <v>36</v>
      </c>
      <c r="B27" s="64">
        <v>8248</v>
      </c>
      <c r="C27" s="64">
        <v>3701</v>
      </c>
      <c r="D27" s="64">
        <v>4547</v>
      </c>
      <c r="E27" s="63">
        <v>8253</v>
      </c>
      <c r="F27" s="64">
        <v>3650</v>
      </c>
      <c r="G27" s="94">
        <v>4603</v>
      </c>
      <c r="H27" s="72">
        <v>8279</v>
      </c>
      <c r="I27" s="72">
        <v>3649</v>
      </c>
      <c r="J27" s="72">
        <v>4630</v>
      </c>
    </row>
    <row r="28" spans="1:10" s="57" customFormat="1" ht="9.75" customHeight="1">
      <c r="A28" s="88">
        <v>70</v>
      </c>
      <c r="B28" s="64">
        <v>1692</v>
      </c>
      <c r="C28" s="64">
        <v>741</v>
      </c>
      <c r="D28" s="64">
        <v>951</v>
      </c>
      <c r="E28" s="63">
        <v>1743</v>
      </c>
      <c r="F28" s="64">
        <v>780</v>
      </c>
      <c r="G28" s="94">
        <v>963</v>
      </c>
      <c r="H28" s="72">
        <v>1706</v>
      </c>
      <c r="I28" s="70">
        <v>784</v>
      </c>
      <c r="J28" s="70">
        <v>922</v>
      </c>
    </row>
    <row r="29" spans="1:10" s="57" customFormat="1" ht="9.75" customHeight="1">
      <c r="A29" s="88">
        <v>71</v>
      </c>
      <c r="B29" s="64">
        <v>1739</v>
      </c>
      <c r="C29" s="64">
        <v>762</v>
      </c>
      <c r="D29" s="64">
        <v>977</v>
      </c>
      <c r="E29" s="63">
        <v>1675</v>
      </c>
      <c r="F29" s="64">
        <v>734</v>
      </c>
      <c r="G29" s="94">
        <v>941</v>
      </c>
      <c r="H29" s="72">
        <v>1729</v>
      </c>
      <c r="I29" s="70">
        <v>770</v>
      </c>
      <c r="J29" s="70">
        <v>959</v>
      </c>
    </row>
    <row r="30" spans="1:10" s="57" customFormat="1" ht="9.75" customHeight="1">
      <c r="A30" s="88">
        <v>72</v>
      </c>
      <c r="B30" s="64">
        <v>1612</v>
      </c>
      <c r="C30" s="64">
        <v>722</v>
      </c>
      <c r="D30" s="64">
        <v>890</v>
      </c>
      <c r="E30" s="63">
        <v>1686</v>
      </c>
      <c r="F30" s="64">
        <v>728</v>
      </c>
      <c r="G30" s="94">
        <v>958</v>
      </c>
      <c r="H30" s="72">
        <v>1641</v>
      </c>
      <c r="I30" s="70">
        <v>713</v>
      </c>
      <c r="J30" s="70">
        <v>928</v>
      </c>
    </row>
    <row r="31" spans="1:10" s="57" customFormat="1" ht="9.75" customHeight="1">
      <c r="A31" s="88">
        <v>73</v>
      </c>
      <c r="B31" s="64">
        <v>1635</v>
      </c>
      <c r="C31" s="64">
        <v>757</v>
      </c>
      <c r="D31" s="64">
        <v>878</v>
      </c>
      <c r="E31" s="63">
        <v>1568</v>
      </c>
      <c r="F31" s="64">
        <v>687</v>
      </c>
      <c r="G31" s="94">
        <v>881</v>
      </c>
      <c r="H31" s="72">
        <v>1659</v>
      </c>
      <c r="I31" s="70">
        <v>713</v>
      </c>
      <c r="J31" s="70">
        <v>946</v>
      </c>
    </row>
    <row r="32" spans="1:10" s="57" customFormat="1" ht="9.75" customHeight="1">
      <c r="A32" s="88">
        <v>74</v>
      </c>
      <c r="B32" s="64">
        <v>1570</v>
      </c>
      <c r="C32" s="64">
        <v>719</v>
      </c>
      <c r="D32" s="64">
        <v>851</v>
      </c>
      <c r="E32" s="63">
        <v>1581</v>
      </c>
      <c r="F32" s="64">
        <v>721</v>
      </c>
      <c r="G32" s="94">
        <v>860</v>
      </c>
      <c r="H32" s="72">
        <v>1544</v>
      </c>
      <c r="I32" s="70">
        <v>669</v>
      </c>
      <c r="J32" s="70">
        <v>875</v>
      </c>
    </row>
    <row r="33" spans="1:10" s="57" customFormat="1" ht="9.75" customHeight="1">
      <c r="A33" s="88"/>
      <c r="B33" s="64"/>
      <c r="C33" s="64"/>
      <c r="D33" s="64"/>
      <c r="E33" s="63"/>
      <c r="F33" s="64"/>
      <c r="G33" s="94"/>
      <c r="H33" s="72"/>
      <c r="I33" s="72"/>
      <c r="J33" s="72"/>
    </row>
    <row r="34" spans="1:10" s="57" customFormat="1" ht="9.75" customHeight="1">
      <c r="A34" s="88" t="s">
        <v>37</v>
      </c>
      <c r="B34" s="64">
        <v>6718</v>
      </c>
      <c r="C34" s="64">
        <v>2922</v>
      </c>
      <c r="D34" s="64">
        <v>3796</v>
      </c>
      <c r="E34" s="63">
        <v>6798</v>
      </c>
      <c r="F34" s="64">
        <v>2920</v>
      </c>
      <c r="G34" s="94">
        <v>3878</v>
      </c>
      <c r="H34" s="72">
        <v>6987</v>
      </c>
      <c r="I34" s="72">
        <v>3028</v>
      </c>
      <c r="J34" s="72">
        <v>3959</v>
      </c>
    </row>
    <row r="35" spans="1:10" s="57" customFormat="1" ht="9.75" customHeight="1">
      <c r="A35" s="88">
        <v>75</v>
      </c>
      <c r="B35" s="64">
        <v>1543</v>
      </c>
      <c r="C35" s="64">
        <v>706</v>
      </c>
      <c r="D35" s="64">
        <v>837</v>
      </c>
      <c r="E35" s="63">
        <v>1532</v>
      </c>
      <c r="F35" s="64">
        <v>690</v>
      </c>
      <c r="G35" s="94">
        <v>842</v>
      </c>
      <c r="H35" s="72">
        <v>1539</v>
      </c>
      <c r="I35" s="70">
        <v>693</v>
      </c>
      <c r="J35" s="70">
        <v>846</v>
      </c>
    </row>
    <row r="36" spans="1:10" s="57" customFormat="1" ht="9.75" customHeight="1">
      <c r="A36" s="88">
        <v>76</v>
      </c>
      <c r="B36" s="64">
        <v>1439</v>
      </c>
      <c r="C36" s="64">
        <v>615</v>
      </c>
      <c r="D36" s="64">
        <v>824</v>
      </c>
      <c r="E36" s="63">
        <v>1467</v>
      </c>
      <c r="F36" s="64">
        <v>654</v>
      </c>
      <c r="G36" s="94">
        <v>813</v>
      </c>
      <c r="H36" s="72">
        <v>1482</v>
      </c>
      <c r="I36" s="70">
        <v>657</v>
      </c>
      <c r="J36" s="70">
        <v>825</v>
      </c>
    </row>
    <row r="37" spans="1:10" s="57" customFormat="1" ht="9.75" customHeight="1">
      <c r="A37" s="88">
        <v>77</v>
      </c>
      <c r="B37" s="64">
        <v>1302</v>
      </c>
      <c r="C37" s="64">
        <v>561</v>
      </c>
      <c r="D37" s="64">
        <v>741</v>
      </c>
      <c r="E37" s="63">
        <v>1369</v>
      </c>
      <c r="F37" s="64">
        <v>565</v>
      </c>
      <c r="G37" s="94">
        <v>804</v>
      </c>
      <c r="H37" s="72">
        <v>1440</v>
      </c>
      <c r="I37" s="70">
        <v>636</v>
      </c>
      <c r="J37" s="70">
        <v>804</v>
      </c>
    </row>
    <row r="38" spans="1:10" s="57" customFormat="1" ht="9.75" customHeight="1">
      <c r="A38" s="88">
        <v>78</v>
      </c>
      <c r="B38" s="64">
        <v>1260</v>
      </c>
      <c r="C38" s="64">
        <v>518</v>
      </c>
      <c r="D38" s="64">
        <v>742</v>
      </c>
      <c r="E38" s="63">
        <v>1244</v>
      </c>
      <c r="F38" s="64">
        <v>526</v>
      </c>
      <c r="G38" s="94">
        <v>718</v>
      </c>
      <c r="H38" s="72">
        <v>1336</v>
      </c>
      <c r="I38" s="70">
        <v>545</v>
      </c>
      <c r="J38" s="70">
        <v>791</v>
      </c>
    </row>
    <row r="39" spans="1:10" s="57" customFormat="1" ht="9.75" customHeight="1">
      <c r="A39" s="88">
        <v>79</v>
      </c>
      <c r="B39" s="64">
        <v>1174</v>
      </c>
      <c r="C39" s="64">
        <v>522</v>
      </c>
      <c r="D39" s="64">
        <v>652</v>
      </c>
      <c r="E39" s="63">
        <v>1186</v>
      </c>
      <c r="F39" s="64">
        <v>485</v>
      </c>
      <c r="G39" s="94">
        <v>701</v>
      </c>
      <c r="H39" s="72">
        <v>1190</v>
      </c>
      <c r="I39" s="70">
        <v>497</v>
      </c>
      <c r="J39" s="70">
        <v>693</v>
      </c>
    </row>
    <row r="40" spans="1:10" s="57" customFormat="1" ht="9.75" customHeight="1">
      <c r="A40" s="88"/>
      <c r="B40" s="64"/>
      <c r="C40" s="64"/>
      <c r="D40" s="64"/>
      <c r="E40" s="63"/>
      <c r="F40" s="64"/>
      <c r="G40" s="94"/>
      <c r="H40" s="72"/>
      <c r="I40" s="72"/>
      <c r="J40" s="72"/>
    </row>
    <row r="41" spans="1:10" s="57" customFormat="1" ht="9.75" customHeight="1">
      <c r="A41" s="88" t="s">
        <v>38</v>
      </c>
      <c r="B41" s="64">
        <v>4107</v>
      </c>
      <c r="C41" s="64">
        <v>1366</v>
      </c>
      <c r="D41" s="64">
        <v>2741</v>
      </c>
      <c r="E41" s="63">
        <v>4407</v>
      </c>
      <c r="F41" s="64">
        <v>1583</v>
      </c>
      <c r="G41" s="94">
        <v>2824</v>
      </c>
      <c r="H41" s="72">
        <v>4694</v>
      </c>
      <c r="I41" s="72">
        <v>1767</v>
      </c>
      <c r="J41" s="72">
        <v>2927</v>
      </c>
    </row>
    <row r="42" spans="1:10" s="57" customFormat="1" ht="9.75" customHeight="1">
      <c r="A42" s="88">
        <v>80</v>
      </c>
      <c r="B42" s="64">
        <v>1116</v>
      </c>
      <c r="C42" s="64">
        <v>455</v>
      </c>
      <c r="D42" s="64">
        <v>661</v>
      </c>
      <c r="E42" s="63">
        <v>1082</v>
      </c>
      <c r="F42" s="64">
        <v>482</v>
      </c>
      <c r="G42" s="94">
        <v>600</v>
      </c>
      <c r="H42" s="72">
        <v>1147</v>
      </c>
      <c r="I42" s="70">
        <v>460</v>
      </c>
      <c r="J42" s="70">
        <v>687</v>
      </c>
    </row>
    <row r="43" spans="1:10" s="57" customFormat="1" ht="9.75" customHeight="1">
      <c r="A43" s="88">
        <v>81</v>
      </c>
      <c r="B43" s="64">
        <v>902</v>
      </c>
      <c r="C43" s="64">
        <v>326</v>
      </c>
      <c r="D43" s="64">
        <v>576</v>
      </c>
      <c r="E43" s="63">
        <v>1051</v>
      </c>
      <c r="F43" s="64">
        <v>411</v>
      </c>
      <c r="G43" s="94">
        <v>640</v>
      </c>
      <c r="H43" s="72">
        <v>1042</v>
      </c>
      <c r="I43" s="70">
        <v>450</v>
      </c>
      <c r="J43" s="70">
        <v>592</v>
      </c>
    </row>
    <row r="44" spans="1:10" s="57" customFormat="1" ht="9.75" customHeight="1">
      <c r="A44" s="88">
        <v>82</v>
      </c>
      <c r="B44" s="64">
        <v>786</v>
      </c>
      <c r="C44" s="64">
        <v>229</v>
      </c>
      <c r="D44" s="64">
        <v>557</v>
      </c>
      <c r="E44" s="63">
        <v>866</v>
      </c>
      <c r="F44" s="64">
        <v>302</v>
      </c>
      <c r="G44" s="94">
        <v>564</v>
      </c>
      <c r="H44" s="72">
        <v>991</v>
      </c>
      <c r="I44" s="70">
        <v>384</v>
      </c>
      <c r="J44" s="70">
        <v>607</v>
      </c>
    </row>
    <row r="45" spans="1:10" s="57" customFormat="1" ht="9.75" customHeight="1">
      <c r="A45" s="88">
        <v>83</v>
      </c>
      <c r="B45" s="64">
        <v>730</v>
      </c>
      <c r="C45" s="64">
        <v>200</v>
      </c>
      <c r="D45" s="64">
        <v>530</v>
      </c>
      <c r="E45" s="63">
        <v>736</v>
      </c>
      <c r="F45" s="64">
        <v>212</v>
      </c>
      <c r="G45" s="94">
        <v>524</v>
      </c>
      <c r="H45" s="72">
        <v>815</v>
      </c>
      <c r="I45" s="70">
        <v>282</v>
      </c>
      <c r="J45" s="70">
        <v>533</v>
      </c>
    </row>
    <row r="46" spans="1:10" s="57" customFormat="1" ht="9.75" customHeight="1">
      <c r="A46" s="88">
        <v>84</v>
      </c>
      <c r="B46" s="64">
        <v>573</v>
      </c>
      <c r="C46" s="64">
        <v>156</v>
      </c>
      <c r="D46" s="64">
        <v>417</v>
      </c>
      <c r="E46" s="63">
        <v>672</v>
      </c>
      <c r="F46" s="64">
        <v>176</v>
      </c>
      <c r="G46" s="94">
        <v>496</v>
      </c>
      <c r="H46" s="72">
        <v>699</v>
      </c>
      <c r="I46" s="70">
        <v>191</v>
      </c>
      <c r="J46" s="70">
        <v>508</v>
      </c>
    </row>
    <row r="47" spans="1:10" s="57" customFormat="1" ht="9.75" customHeight="1">
      <c r="A47" s="88"/>
      <c r="B47" s="64"/>
      <c r="C47" s="64"/>
      <c r="D47" s="64"/>
      <c r="E47" s="63"/>
      <c r="F47" s="64"/>
      <c r="G47" s="94"/>
      <c r="H47" s="72"/>
      <c r="I47" s="72"/>
      <c r="J47" s="72"/>
    </row>
    <row r="48" spans="1:10" s="57" customFormat="1" ht="9.75" customHeight="1">
      <c r="A48" s="88" t="s">
        <v>39</v>
      </c>
      <c r="B48" s="64">
        <v>2183</v>
      </c>
      <c r="C48" s="64">
        <v>614</v>
      </c>
      <c r="D48" s="64">
        <v>1569</v>
      </c>
      <c r="E48" s="63">
        <v>2181</v>
      </c>
      <c r="F48" s="64">
        <v>585</v>
      </c>
      <c r="G48" s="94">
        <v>1596</v>
      </c>
      <c r="H48" s="72">
        <v>2323</v>
      </c>
      <c r="I48" s="72">
        <v>592</v>
      </c>
      <c r="J48" s="72">
        <v>1731</v>
      </c>
    </row>
    <row r="49" spans="1:10" s="57" customFormat="1" ht="9.75" customHeight="1">
      <c r="A49" s="88">
        <v>85</v>
      </c>
      <c r="B49" s="64">
        <v>591</v>
      </c>
      <c r="C49" s="64">
        <v>169</v>
      </c>
      <c r="D49" s="64">
        <v>422</v>
      </c>
      <c r="E49" s="63">
        <v>516</v>
      </c>
      <c r="F49" s="64">
        <v>143</v>
      </c>
      <c r="G49" s="94">
        <v>373</v>
      </c>
      <c r="H49" s="72">
        <v>622</v>
      </c>
      <c r="I49" s="70">
        <v>159</v>
      </c>
      <c r="J49" s="70">
        <v>463</v>
      </c>
    </row>
    <row r="50" spans="1:10" s="57" customFormat="1" ht="9.75" customHeight="1">
      <c r="A50" s="88">
        <v>86</v>
      </c>
      <c r="B50" s="64">
        <v>451</v>
      </c>
      <c r="C50" s="64">
        <v>128</v>
      </c>
      <c r="D50" s="64">
        <v>323</v>
      </c>
      <c r="E50" s="63">
        <v>541</v>
      </c>
      <c r="F50" s="64">
        <v>147</v>
      </c>
      <c r="G50" s="94">
        <v>394</v>
      </c>
      <c r="H50" s="72">
        <v>468</v>
      </c>
      <c r="I50" s="70">
        <v>123</v>
      </c>
      <c r="J50" s="70">
        <v>345</v>
      </c>
    </row>
    <row r="51" spans="1:10" s="57" customFormat="1" ht="9.75" customHeight="1">
      <c r="A51" s="88">
        <v>87</v>
      </c>
      <c r="B51" s="64">
        <v>410</v>
      </c>
      <c r="C51" s="64">
        <v>106</v>
      </c>
      <c r="D51" s="64">
        <v>304</v>
      </c>
      <c r="E51" s="63">
        <v>416</v>
      </c>
      <c r="F51" s="64">
        <v>111</v>
      </c>
      <c r="G51" s="94">
        <v>305</v>
      </c>
      <c r="H51" s="72">
        <v>505</v>
      </c>
      <c r="I51" s="70">
        <v>130</v>
      </c>
      <c r="J51" s="70">
        <v>375</v>
      </c>
    </row>
    <row r="52" spans="1:10" s="57" customFormat="1" ht="9.75" customHeight="1">
      <c r="A52" s="88">
        <v>88</v>
      </c>
      <c r="B52" s="64">
        <v>360</v>
      </c>
      <c r="C52" s="64">
        <v>106</v>
      </c>
      <c r="D52" s="64">
        <v>254</v>
      </c>
      <c r="E52" s="63">
        <v>378</v>
      </c>
      <c r="F52" s="64">
        <v>89</v>
      </c>
      <c r="G52" s="94">
        <v>289</v>
      </c>
      <c r="H52" s="72">
        <v>386</v>
      </c>
      <c r="I52" s="70">
        <v>98</v>
      </c>
      <c r="J52" s="70">
        <v>288</v>
      </c>
    </row>
    <row r="53" spans="1:10" s="57" customFormat="1" ht="9.75" customHeight="1">
      <c r="A53" s="88">
        <v>89</v>
      </c>
      <c r="B53" s="64">
        <v>371</v>
      </c>
      <c r="C53" s="64">
        <v>105</v>
      </c>
      <c r="D53" s="64">
        <v>266</v>
      </c>
      <c r="E53" s="63">
        <v>330</v>
      </c>
      <c r="F53" s="64">
        <v>95</v>
      </c>
      <c r="G53" s="94">
        <v>235</v>
      </c>
      <c r="H53" s="72">
        <v>342</v>
      </c>
      <c r="I53" s="70">
        <v>82</v>
      </c>
      <c r="J53" s="70">
        <v>260</v>
      </c>
    </row>
    <row r="54" spans="1:10" s="57" customFormat="1" ht="9.75" customHeight="1">
      <c r="A54" s="88"/>
      <c r="B54" s="64"/>
      <c r="C54" s="64"/>
      <c r="D54" s="64"/>
      <c r="E54" s="63"/>
      <c r="F54" s="64"/>
      <c r="G54" s="94"/>
      <c r="H54" s="72"/>
      <c r="I54" s="72"/>
      <c r="J54" s="72"/>
    </row>
    <row r="55" spans="1:10" s="57" customFormat="1" ht="9.75" customHeight="1">
      <c r="A55" s="88" t="s">
        <v>40</v>
      </c>
      <c r="B55" s="64">
        <v>982</v>
      </c>
      <c r="C55" s="64">
        <v>248</v>
      </c>
      <c r="D55" s="64">
        <v>734</v>
      </c>
      <c r="E55" s="63">
        <v>1003</v>
      </c>
      <c r="F55" s="64">
        <v>246</v>
      </c>
      <c r="G55" s="94">
        <v>757</v>
      </c>
      <c r="H55" s="72">
        <v>1051</v>
      </c>
      <c r="I55" s="72">
        <v>258</v>
      </c>
      <c r="J55" s="72">
        <v>793</v>
      </c>
    </row>
    <row r="56" spans="1:10" s="57" customFormat="1" ht="9.75" customHeight="1">
      <c r="A56" s="88">
        <v>90</v>
      </c>
      <c r="B56" s="64">
        <v>273</v>
      </c>
      <c r="C56" s="64">
        <v>72</v>
      </c>
      <c r="D56" s="64">
        <v>201</v>
      </c>
      <c r="E56" s="63">
        <v>314</v>
      </c>
      <c r="F56" s="64">
        <v>86</v>
      </c>
      <c r="G56" s="94">
        <v>228</v>
      </c>
      <c r="H56" s="72">
        <v>291</v>
      </c>
      <c r="I56" s="70">
        <v>79</v>
      </c>
      <c r="J56" s="70">
        <v>212</v>
      </c>
    </row>
    <row r="57" spans="1:10" s="57" customFormat="1" ht="9.75" customHeight="1">
      <c r="A57" s="88">
        <v>91</v>
      </c>
      <c r="B57" s="64">
        <v>239</v>
      </c>
      <c r="C57" s="64">
        <v>51</v>
      </c>
      <c r="D57" s="64">
        <v>188</v>
      </c>
      <c r="E57" s="63">
        <v>228</v>
      </c>
      <c r="F57" s="64">
        <v>56</v>
      </c>
      <c r="G57" s="94">
        <v>172</v>
      </c>
      <c r="H57" s="72">
        <v>270</v>
      </c>
      <c r="I57" s="70">
        <v>72</v>
      </c>
      <c r="J57" s="70">
        <v>198</v>
      </c>
    </row>
    <row r="58" spans="1:10" s="57" customFormat="1" ht="9.75" customHeight="1">
      <c r="A58" s="88">
        <v>92</v>
      </c>
      <c r="B58" s="64">
        <v>196</v>
      </c>
      <c r="C58" s="64">
        <v>50</v>
      </c>
      <c r="D58" s="64">
        <v>146</v>
      </c>
      <c r="E58" s="63">
        <v>185</v>
      </c>
      <c r="F58" s="64">
        <v>43</v>
      </c>
      <c r="G58" s="94">
        <v>142</v>
      </c>
      <c r="H58" s="72">
        <v>200</v>
      </c>
      <c r="I58" s="70">
        <v>47</v>
      </c>
      <c r="J58" s="70">
        <v>153</v>
      </c>
    </row>
    <row r="59" spans="1:10" s="57" customFormat="1" ht="9.75" customHeight="1">
      <c r="A59" s="88">
        <v>93</v>
      </c>
      <c r="B59" s="64">
        <v>148</v>
      </c>
      <c r="C59" s="64">
        <v>43</v>
      </c>
      <c r="D59" s="64">
        <v>105</v>
      </c>
      <c r="E59" s="63">
        <v>164</v>
      </c>
      <c r="F59" s="64">
        <v>35</v>
      </c>
      <c r="G59" s="94">
        <v>129</v>
      </c>
      <c r="H59" s="72">
        <v>152</v>
      </c>
      <c r="I59" s="70">
        <v>33</v>
      </c>
      <c r="J59" s="70">
        <v>119</v>
      </c>
    </row>
    <row r="60" spans="1:10" s="57" customFormat="1" ht="9.75" customHeight="1">
      <c r="A60" s="88">
        <v>94</v>
      </c>
      <c r="B60" s="64">
        <v>126</v>
      </c>
      <c r="C60" s="64">
        <v>32</v>
      </c>
      <c r="D60" s="64">
        <v>94</v>
      </c>
      <c r="E60" s="63">
        <v>112</v>
      </c>
      <c r="F60" s="64">
        <v>26</v>
      </c>
      <c r="G60" s="94">
        <v>86</v>
      </c>
      <c r="H60" s="72">
        <v>138</v>
      </c>
      <c r="I60" s="70">
        <v>27</v>
      </c>
      <c r="J60" s="70">
        <v>111</v>
      </c>
    </row>
    <row r="61" spans="1:10" s="57" customFormat="1" ht="9.75" customHeight="1">
      <c r="A61" s="88"/>
      <c r="B61" s="64"/>
      <c r="C61" s="64"/>
      <c r="D61" s="64"/>
      <c r="E61" s="63"/>
      <c r="F61" s="64"/>
      <c r="G61" s="94"/>
      <c r="H61" s="72"/>
      <c r="I61" s="72"/>
      <c r="J61" s="72"/>
    </row>
    <row r="62" spans="1:10" s="57" customFormat="1" ht="9.75" customHeight="1">
      <c r="A62" s="92" t="s">
        <v>41</v>
      </c>
      <c r="B62" s="64">
        <v>265</v>
      </c>
      <c r="C62" s="64">
        <v>40</v>
      </c>
      <c r="D62" s="64">
        <v>225</v>
      </c>
      <c r="E62" s="63">
        <v>298</v>
      </c>
      <c r="F62" s="64">
        <v>46</v>
      </c>
      <c r="G62" s="94">
        <v>252</v>
      </c>
      <c r="H62" s="72">
        <v>320</v>
      </c>
      <c r="I62" s="72">
        <v>54</v>
      </c>
      <c r="J62" s="72">
        <v>266</v>
      </c>
    </row>
    <row r="63" spans="1:10" s="57" customFormat="1" ht="9.75" customHeight="1">
      <c r="A63" s="92"/>
      <c r="B63" s="64"/>
      <c r="C63" s="64"/>
      <c r="D63" s="64"/>
      <c r="E63" s="63"/>
      <c r="F63" s="64"/>
      <c r="G63" s="94"/>
      <c r="H63" s="72"/>
      <c r="I63" s="72"/>
      <c r="J63" s="72"/>
    </row>
    <row r="64" spans="1:10" s="57" customFormat="1" ht="9.75" customHeight="1">
      <c r="A64" s="95" t="s">
        <v>42</v>
      </c>
      <c r="B64" s="74">
        <v>16</v>
      </c>
      <c r="C64" s="75">
        <v>10</v>
      </c>
      <c r="D64" s="75">
        <v>6</v>
      </c>
      <c r="E64" s="74">
        <v>16</v>
      </c>
      <c r="F64" s="75">
        <v>10</v>
      </c>
      <c r="G64" s="96">
        <v>6</v>
      </c>
      <c r="H64" s="97">
        <v>16</v>
      </c>
      <c r="I64" s="97">
        <v>10</v>
      </c>
      <c r="J64" s="97">
        <v>6</v>
      </c>
    </row>
    <row r="65" spans="1:10" s="57" customFormat="1" ht="9.75" customHeight="1">
      <c r="A65" s="67"/>
      <c r="B65" s="66"/>
      <c r="C65" s="66"/>
      <c r="D65" s="66"/>
      <c r="E65" s="64"/>
      <c r="F65" s="64"/>
      <c r="G65" s="64"/>
      <c r="H65" s="98"/>
      <c r="I65" s="98"/>
      <c r="J65" s="98"/>
    </row>
    <row r="66" spans="1:10" s="57" customFormat="1" ht="9.75" customHeight="1">
      <c r="A66" s="67"/>
      <c r="B66" s="66"/>
      <c r="C66" s="66"/>
      <c r="D66" s="66"/>
      <c r="E66" s="64"/>
      <c r="F66" s="64"/>
      <c r="G66" s="64"/>
      <c r="H66" s="98"/>
      <c r="I66" s="98"/>
      <c r="J66" s="98"/>
    </row>
    <row r="67" spans="1:10" s="57" customFormat="1" ht="9.75" customHeight="1">
      <c r="A67" s="67"/>
      <c r="B67" s="66"/>
      <c r="C67" s="66"/>
      <c r="D67" s="66"/>
      <c r="E67" s="64"/>
      <c r="F67" s="64"/>
      <c r="G67" s="64"/>
      <c r="H67" s="98"/>
      <c r="I67" s="98"/>
      <c r="J67" s="98"/>
    </row>
    <row r="68" spans="1:10" s="57" customFormat="1" ht="9.75" customHeight="1">
      <c r="A68" s="67"/>
      <c r="B68" s="66"/>
      <c r="C68" s="66"/>
      <c r="D68" s="66"/>
      <c r="E68" s="64"/>
      <c r="F68" s="64"/>
      <c r="G68" s="64"/>
      <c r="H68" s="98"/>
      <c r="I68" s="98"/>
      <c r="J68" s="98"/>
    </row>
    <row r="69" spans="1:10" s="57" customFormat="1" ht="9.75" customHeight="1">
      <c r="A69" s="67" t="s">
        <v>49</v>
      </c>
      <c r="B69" s="99"/>
      <c r="C69" s="99"/>
      <c r="D69" s="99"/>
      <c r="E69" s="100"/>
      <c r="F69" s="100"/>
      <c r="G69" s="100"/>
      <c r="H69" s="101"/>
      <c r="I69" s="101"/>
      <c r="J69" s="101"/>
    </row>
    <row r="70" spans="1:10" s="57" customFormat="1" ht="9.75" customHeight="1">
      <c r="A70" s="53" t="s">
        <v>50</v>
      </c>
      <c r="B70" s="54" t="s">
        <v>27</v>
      </c>
      <c r="C70" s="54"/>
      <c r="D70" s="54"/>
      <c r="E70" s="54" t="s">
        <v>13</v>
      </c>
      <c r="F70" s="54"/>
      <c r="G70" s="54"/>
      <c r="H70" s="55" t="s">
        <v>28</v>
      </c>
      <c r="I70" s="55"/>
      <c r="J70" s="56"/>
    </row>
    <row r="71" spans="1:10" s="57" customFormat="1" ht="9.75" customHeight="1">
      <c r="A71" s="58"/>
      <c r="B71" s="102"/>
      <c r="C71" s="102"/>
      <c r="D71" s="102"/>
      <c r="E71" s="102"/>
      <c r="F71" s="102"/>
      <c r="G71" s="102"/>
      <c r="H71" s="103"/>
      <c r="I71" s="103"/>
      <c r="J71" s="104"/>
    </row>
    <row r="72" spans="1:10" s="57" customFormat="1" ht="9.75" customHeight="1">
      <c r="A72" s="58"/>
      <c r="B72" s="102" t="s">
        <v>3</v>
      </c>
      <c r="C72" s="102" t="s">
        <v>4</v>
      </c>
      <c r="D72" s="102" t="s">
        <v>5</v>
      </c>
      <c r="E72" s="102" t="s">
        <v>43</v>
      </c>
      <c r="F72" s="102" t="s">
        <v>15</v>
      </c>
      <c r="G72" s="102" t="s">
        <v>16</v>
      </c>
      <c r="H72" s="103" t="s">
        <v>43</v>
      </c>
      <c r="I72" s="103" t="s">
        <v>15</v>
      </c>
      <c r="J72" s="104" t="s">
        <v>16</v>
      </c>
    </row>
    <row r="73" spans="1:10" s="57" customFormat="1" ht="9.75" customHeight="1">
      <c r="A73" s="58"/>
      <c r="B73" s="102"/>
      <c r="C73" s="102"/>
      <c r="D73" s="102"/>
      <c r="E73" s="102"/>
      <c r="F73" s="102"/>
      <c r="G73" s="102"/>
      <c r="H73" s="103"/>
      <c r="I73" s="103"/>
      <c r="J73" s="104"/>
    </row>
    <row r="74" spans="1:10" s="57" customFormat="1" ht="9.75" customHeight="1">
      <c r="A74" s="86" t="s">
        <v>44</v>
      </c>
      <c r="B74" s="64">
        <v>18579</v>
      </c>
      <c r="C74" s="64">
        <v>9434</v>
      </c>
      <c r="D74" s="105">
        <v>9145</v>
      </c>
      <c r="E74" s="64">
        <v>18148</v>
      </c>
      <c r="F74" s="64">
        <v>9160</v>
      </c>
      <c r="G74" s="105">
        <v>8988</v>
      </c>
      <c r="H74" s="66">
        <v>17928</v>
      </c>
      <c r="I74" s="66">
        <v>9038</v>
      </c>
      <c r="J74" s="66">
        <v>8890</v>
      </c>
    </row>
    <row r="75" spans="1:10" s="57" customFormat="1" ht="9.75" customHeight="1">
      <c r="A75" s="92" t="s">
        <v>45</v>
      </c>
      <c r="B75" s="106">
        <v>13.764975217265677</v>
      </c>
      <c r="C75" s="106">
        <v>14.773866198947633</v>
      </c>
      <c r="D75" s="107">
        <v>12.859091356497041</v>
      </c>
      <c r="E75" s="106">
        <v>13.50568938700483</v>
      </c>
      <c r="F75" s="106">
        <v>14.417477256272232</v>
      </c>
      <c r="G75" s="107">
        <v>12.687926142379197</v>
      </c>
      <c r="H75" s="108">
        <v>13.4</v>
      </c>
      <c r="I75" s="108">
        <v>14.3</v>
      </c>
      <c r="J75" s="108">
        <v>12.6</v>
      </c>
    </row>
    <row r="76" spans="1:10" s="57" customFormat="1" ht="9.75" customHeight="1">
      <c r="A76" s="109"/>
      <c r="B76" s="110"/>
      <c r="C76" s="110"/>
      <c r="D76" s="111"/>
      <c r="E76" s="110"/>
      <c r="F76" s="110"/>
      <c r="G76" s="111"/>
      <c r="H76" s="112"/>
      <c r="I76" s="112"/>
      <c r="J76" s="112"/>
    </row>
    <row r="77" spans="1:10" s="57" customFormat="1" ht="9.75" customHeight="1">
      <c r="A77" s="92" t="s">
        <v>46</v>
      </c>
      <c r="B77" s="64">
        <v>85358</v>
      </c>
      <c r="C77" s="64">
        <v>41593</v>
      </c>
      <c r="D77" s="94">
        <v>43765</v>
      </c>
      <c r="E77" s="64">
        <v>84841</v>
      </c>
      <c r="F77" s="64">
        <v>41433</v>
      </c>
      <c r="G77" s="94">
        <v>43408</v>
      </c>
      <c r="H77" s="66">
        <v>83610</v>
      </c>
      <c r="I77" s="66">
        <v>40856</v>
      </c>
      <c r="J77" s="66">
        <v>42754</v>
      </c>
    </row>
    <row r="78" spans="1:10" s="57" customFormat="1" ht="9.75" customHeight="1">
      <c r="A78" s="92" t="s">
        <v>45</v>
      </c>
      <c r="B78" s="106">
        <v>63.24079630740963</v>
      </c>
      <c r="C78" s="106">
        <v>65.1356176396893</v>
      </c>
      <c r="D78" s="107">
        <v>61.53943501553778</v>
      </c>
      <c r="E78" s="106">
        <v>63.13842810683694</v>
      </c>
      <c r="F78" s="106">
        <v>65.21390121824535</v>
      </c>
      <c r="G78" s="107">
        <v>61.276980194525606</v>
      </c>
      <c r="H78" s="108">
        <v>62.6</v>
      </c>
      <c r="I78" s="108">
        <v>64.7</v>
      </c>
      <c r="J78" s="108">
        <v>60.7</v>
      </c>
    </row>
    <row r="79" spans="1:10" s="57" customFormat="1" ht="9.75" customHeight="1">
      <c r="A79" s="92"/>
      <c r="B79" s="113"/>
      <c r="C79" s="113"/>
      <c r="D79" s="114"/>
      <c r="E79" s="113"/>
      <c r="F79" s="113"/>
      <c r="G79" s="114"/>
      <c r="H79" s="115"/>
      <c r="I79" s="115"/>
      <c r="J79" s="115"/>
    </row>
    <row r="80" spans="1:10" s="57" customFormat="1" ht="9.75" customHeight="1">
      <c r="A80" s="92" t="s">
        <v>47</v>
      </c>
      <c r="B80" s="64">
        <v>31020</v>
      </c>
      <c r="C80" s="64">
        <v>12819</v>
      </c>
      <c r="D80" s="94">
        <v>18201</v>
      </c>
      <c r="E80" s="64">
        <v>31368</v>
      </c>
      <c r="F80" s="64">
        <v>12931</v>
      </c>
      <c r="G80" s="94">
        <v>18437</v>
      </c>
      <c r="H80" s="66">
        <v>32086</v>
      </c>
      <c r="I80" s="66">
        <v>13267</v>
      </c>
      <c r="J80" s="66">
        <v>18819</v>
      </c>
    </row>
    <row r="81" spans="1:10" s="57" customFormat="1" ht="9.75" customHeight="1">
      <c r="A81" s="116" t="s">
        <v>45</v>
      </c>
      <c r="B81" s="117">
        <v>22.982374252628304</v>
      </c>
      <c r="C81" s="117">
        <v>20.074855925833123</v>
      </c>
      <c r="D81" s="118">
        <v>25.593036826637793</v>
      </c>
      <c r="E81" s="117">
        <v>23.343975352191286</v>
      </c>
      <c r="F81" s="117">
        <v>20.352881921490855</v>
      </c>
      <c r="G81" s="118">
        <v>26.026623752452743</v>
      </c>
      <c r="H81" s="119">
        <v>24</v>
      </c>
      <c r="I81" s="119">
        <v>21</v>
      </c>
      <c r="J81" s="119">
        <v>26.7</v>
      </c>
    </row>
    <row r="82" spans="1:10" s="80" customFormat="1" ht="13.5" customHeight="1">
      <c r="A82" s="120"/>
      <c r="B82" s="121"/>
      <c r="C82" s="121"/>
      <c r="D82" s="122"/>
      <c r="E82" s="123"/>
      <c r="F82" s="123"/>
      <c r="G82" s="123"/>
      <c r="H82" s="123"/>
      <c r="I82" s="123"/>
      <c r="J82" s="124" t="s">
        <v>51</v>
      </c>
    </row>
    <row r="83" spans="1:10" ht="9.75" customHeight="1">
      <c r="A83" s="120"/>
      <c r="B83" s="121"/>
      <c r="C83" s="121"/>
      <c r="D83" s="121"/>
      <c r="E83" s="120"/>
      <c r="F83" s="120"/>
      <c r="G83" s="120"/>
      <c r="H83" s="120"/>
      <c r="I83" s="120"/>
      <c r="J83" s="120"/>
    </row>
    <row r="87" spans="1:10" ht="9.75" customHeight="1">
      <c r="A87" s="120"/>
      <c r="B87" s="121"/>
      <c r="C87" s="121"/>
      <c r="D87" s="121"/>
      <c r="E87" s="120"/>
      <c r="F87" s="120"/>
      <c r="G87" s="120"/>
      <c r="H87" s="120"/>
      <c r="I87" s="120"/>
      <c r="J87" s="120"/>
    </row>
    <row r="88" spans="1:10" ht="9.75" customHeight="1">
      <c r="A88" s="120"/>
      <c r="B88" s="121"/>
      <c r="C88" s="121"/>
      <c r="D88" s="121"/>
      <c r="E88" s="120"/>
      <c r="F88" s="120"/>
      <c r="G88" s="120"/>
      <c r="H88" s="120"/>
      <c r="I88" s="120"/>
      <c r="J88" s="120"/>
    </row>
    <row r="89" spans="1:10" ht="9.75" customHeight="1">
      <c r="A89" s="120"/>
      <c r="B89" s="121"/>
      <c r="C89" s="121"/>
      <c r="D89" s="121"/>
      <c r="E89" s="120"/>
      <c r="F89" s="120"/>
      <c r="G89" s="120"/>
      <c r="H89" s="120"/>
      <c r="I89" s="120"/>
      <c r="J89" s="120"/>
    </row>
  </sheetData>
  <mergeCells count="17">
    <mergeCell ref="B70:D71"/>
    <mergeCell ref="I72:I73"/>
    <mergeCell ref="J72:J73"/>
    <mergeCell ref="E72:E73"/>
    <mergeCell ref="F72:F73"/>
    <mergeCell ref="G72:G73"/>
    <mergeCell ref="H72:H73"/>
    <mergeCell ref="A2:A3"/>
    <mergeCell ref="E2:G2"/>
    <mergeCell ref="E70:G71"/>
    <mergeCell ref="H70:J71"/>
    <mergeCell ref="B2:D2"/>
    <mergeCell ref="H2:J2"/>
    <mergeCell ref="A70:A73"/>
    <mergeCell ref="B72:B73"/>
    <mergeCell ref="C72:C73"/>
    <mergeCell ref="D72:D73"/>
  </mergeCells>
  <printOptions horizontalCentered="1"/>
  <pageMargins left="0.3937007874015748" right="0.3937007874015748" top="0.5905511811023623" bottom="0.3937007874015748" header="0.3937007874015748" footer="0.3937007874015748"/>
  <pageSetup firstPageNumber="8" useFirstPageNumber="1" fitToWidth="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1"/>
  <sheetViews>
    <sheetView showGridLines="0" zoomScaleSheetLayoutView="100" workbookViewId="0" topLeftCell="A1">
      <selection activeCell="N16" sqref="N16"/>
    </sheetView>
  </sheetViews>
  <sheetFormatPr defaultColWidth="9.00390625" defaultRowHeight="14.25"/>
  <cols>
    <col min="1" max="1" width="3.625" style="146" customWidth="1"/>
    <col min="2" max="2" width="10.625" style="146" customWidth="1"/>
    <col min="3" max="6" width="6.75390625" style="146" customWidth="1"/>
    <col min="7" max="7" width="3.625" style="146" customWidth="1"/>
    <col min="8" max="8" width="10.625" style="146" customWidth="1"/>
    <col min="9" max="12" width="6.75390625" style="146" customWidth="1"/>
    <col min="13" max="13" width="3.625" style="146" customWidth="1"/>
    <col min="14" max="14" width="10.625" style="174" customWidth="1"/>
    <col min="15" max="18" width="5.75390625" style="146" customWidth="1"/>
    <col min="19" max="19" width="3.625" style="146" customWidth="1"/>
    <col min="20" max="20" width="10.625" style="174" customWidth="1"/>
    <col min="21" max="24" width="7.375" style="146" customWidth="1"/>
    <col min="25" max="25" width="6.625" style="146" customWidth="1"/>
    <col min="26" max="16384" width="9.00390625" style="146" customWidth="1"/>
  </cols>
  <sheetData>
    <row r="1" spans="1:24" s="128" customFormat="1" ht="22.5" customHeight="1">
      <c r="A1" s="126" t="s">
        <v>53</v>
      </c>
      <c r="B1" s="127"/>
      <c r="N1" s="129"/>
      <c r="T1" s="129"/>
      <c r="X1" s="130" t="s">
        <v>54</v>
      </c>
    </row>
    <row r="2" spans="1:24" s="136" customFormat="1" ht="15" customHeight="1">
      <c r="A2" s="131" t="s">
        <v>162</v>
      </c>
      <c r="B2" s="132"/>
      <c r="C2" s="133" t="s">
        <v>55</v>
      </c>
      <c r="D2" s="133" t="s">
        <v>43</v>
      </c>
      <c r="E2" s="133" t="s">
        <v>4</v>
      </c>
      <c r="F2" s="134" t="s">
        <v>5</v>
      </c>
      <c r="G2" s="131" t="s">
        <v>56</v>
      </c>
      <c r="H2" s="132"/>
      <c r="I2" s="133" t="s">
        <v>55</v>
      </c>
      <c r="J2" s="133" t="s">
        <v>43</v>
      </c>
      <c r="K2" s="133" t="s">
        <v>4</v>
      </c>
      <c r="L2" s="134" t="s">
        <v>5</v>
      </c>
      <c r="M2" s="206" t="s">
        <v>56</v>
      </c>
      <c r="N2" s="207"/>
      <c r="O2" s="133" t="s">
        <v>55</v>
      </c>
      <c r="P2" s="133" t="s">
        <v>43</v>
      </c>
      <c r="Q2" s="133" t="s">
        <v>4</v>
      </c>
      <c r="R2" s="134" t="s">
        <v>5</v>
      </c>
      <c r="S2" s="131" t="s">
        <v>56</v>
      </c>
      <c r="T2" s="132"/>
      <c r="U2" s="133" t="s">
        <v>55</v>
      </c>
      <c r="V2" s="133" t="s">
        <v>57</v>
      </c>
      <c r="W2" s="133" t="s">
        <v>4</v>
      </c>
      <c r="X2" s="135" t="s">
        <v>16</v>
      </c>
    </row>
    <row r="3" spans="1:24" ht="15" customHeight="1">
      <c r="A3" s="137" t="s">
        <v>163</v>
      </c>
      <c r="B3" s="138"/>
      <c r="C3" s="139">
        <v>98</v>
      </c>
      <c r="D3" s="140">
        <v>231</v>
      </c>
      <c r="E3" s="140">
        <v>103</v>
      </c>
      <c r="F3" s="141">
        <v>128</v>
      </c>
      <c r="G3" s="142" t="s">
        <v>164</v>
      </c>
      <c r="H3" s="143" t="s">
        <v>58</v>
      </c>
      <c r="I3" s="139">
        <v>127</v>
      </c>
      <c r="J3" s="139">
        <v>303</v>
      </c>
      <c r="K3" s="139">
        <v>152</v>
      </c>
      <c r="L3" s="141">
        <v>151</v>
      </c>
      <c r="M3" s="157" t="s">
        <v>59</v>
      </c>
      <c r="N3" s="143" t="s">
        <v>60</v>
      </c>
      <c r="O3" s="139">
        <v>613</v>
      </c>
      <c r="P3" s="139">
        <v>1398</v>
      </c>
      <c r="Q3" s="139">
        <v>732</v>
      </c>
      <c r="R3" s="145">
        <v>666</v>
      </c>
      <c r="S3" s="142" t="s">
        <v>61</v>
      </c>
      <c r="T3" s="143" t="s">
        <v>62</v>
      </c>
      <c r="U3" s="139">
        <v>540</v>
      </c>
      <c r="V3" s="139">
        <v>1384</v>
      </c>
      <c r="W3" s="139">
        <v>669</v>
      </c>
      <c r="X3" s="144">
        <v>715</v>
      </c>
    </row>
    <row r="4" spans="1:24" ht="15" customHeight="1">
      <c r="A4" s="137" t="s">
        <v>63</v>
      </c>
      <c r="B4" s="138"/>
      <c r="C4" s="139">
        <v>71</v>
      </c>
      <c r="D4" s="140">
        <v>194</v>
      </c>
      <c r="E4" s="140">
        <v>86</v>
      </c>
      <c r="F4" s="141">
        <v>108</v>
      </c>
      <c r="G4" s="147"/>
      <c r="H4" s="143" t="s">
        <v>64</v>
      </c>
      <c r="I4" s="139">
        <v>105</v>
      </c>
      <c r="J4" s="139">
        <v>235</v>
      </c>
      <c r="K4" s="139">
        <v>112</v>
      </c>
      <c r="L4" s="145">
        <v>123</v>
      </c>
      <c r="M4" s="199"/>
      <c r="N4" s="143" t="s">
        <v>65</v>
      </c>
      <c r="O4" s="139">
        <v>370</v>
      </c>
      <c r="P4" s="139">
        <v>932</v>
      </c>
      <c r="Q4" s="139">
        <v>441</v>
      </c>
      <c r="R4" s="145">
        <v>491</v>
      </c>
      <c r="S4" s="147"/>
      <c r="T4" s="143" t="s">
        <v>66</v>
      </c>
      <c r="U4" s="139">
        <v>1108</v>
      </c>
      <c r="V4" s="139">
        <v>3101</v>
      </c>
      <c r="W4" s="139">
        <v>1509</v>
      </c>
      <c r="X4" s="144">
        <v>1592</v>
      </c>
    </row>
    <row r="5" spans="1:24" ht="15" customHeight="1">
      <c r="A5" s="137" t="s">
        <v>67</v>
      </c>
      <c r="B5" s="138"/>
      <c r="C5" s="139">
        <v>60</v>
      </c>
      <c r="D5" s="140">
        <v>185</v>
      </c>
      <c r="E5" s="140">
        <v>81</v>
      </c>
      <c r="F5" s="141">
        <v>104</v>
      </c>
      <c r="G5" s="147"/>
      <c r="H5" s="143" t="s">
        <v>68</v>
      </c>
      <c r="I5" s="139">
        <v>329</v>
      </c>
      <c r="J5" s="139">
        <v>707</v>
      </c>
      <c r="K5" s="139">
        <v>319</v>
      </c>
      <c r="L5" s="145">
        <v>388</v>
      </c>
      <c r="M5" s="199"/>
      <c r="N5" s="143" t="s">
        <v>69</v>
      </c>
      <c r="O5" s="139">
        <v>289</v>
      </c>
      <c r="P5" s="139">
        <v>723</v>
      </c>
      <c r="Q5" s="139">
        <v>350</v>
      </c>
      <c r="R5" s="145">
        <v>373</v>
      </c>
      <c r="S5" s="147"/>
      <c r="T5" s="143" t="s">
        <v>70</v>
      </c>
      <c r="U5" s="139">
        <v>77</v>
      </c>
      <c r="V5" s="139">
        <v>233</v>
      </c>
      <c r="W5" s="139">
        <v>112</v>
      </c>
      <c r="X5" s="144">
        <v>121</v>
      </c>
    </row>
    <row r="6" spans="1:24" ht="15" customHeight="1">
      <c r="A6" s="142" t="s">
        <v>71</v>
      </c>
      <c r="B6" s="148" t="s">
        <v>72</v>
      </c>
      <c r="C6" s="139" t="s">
        <v>165</v>
      </c>
      <c r="D6" s="140" t="s">
        <v>165</v>
      </c>
      <c r="E6" s="140" t="s">
        <v>165</v>
      </c>
      <c r="F6" s="141" t="s">
        <v>165</v>
      </c>
      <c r="G6" s="147"/>
      <c r="H6" s="143" t="s">
        <v>73</v>
      </c>
      <c r="I6" s="139">
        <v>338</v>
      </c>
      <c r="J6" s="139">
        <v>719</v>
      </c>
      <c r="K6" s="139">
        <v>350</v>
      </c>
      <c r="L6" s="145">
        <v>369</v>
      </c>
      <c r="M6" s="199"/>
      <c r="N6" s="143" t="s">
        <v>74</v>
      </c>
      <c r="O6" s="139">
        <v>727</v>
      </c>
      <c r="P6" s="139">
        <v>1939</v>
      </c>
      <c r="Q6" s="139">
        <v>919</v>
      </c>
      <c r="R6" s="145">
        <v>1020</v>
      </c>
      <c r="S6" s="147"/>
      <c r="T6" s="143" t="s">
        <v>75</v>
      </c>
      <c r="U6" s="139">
        <v>489</v>
      </c>
      <c r="V6" s="139">
        <v>1365</v>
      </c>
      <c r="W6" s="139">
        <v>645</v>
      </c>
      <c r="X6" s="144">
        <v>720</v>
      </c>
    </row>
    <row r="7" spans="1:24" ht="15" customHeight="1">
      <c r="A7" s="149"/>
      <c r="B7" s="148" t="s">
        <v>58</v>
      </c>
      <c r="C7" s="139">
        <v>197</v>
      </c>
      <c r="D7" s="140">
        <v>488</v>
      </c>
      <c r="E7" s="140">
        <v>234</v>
      </c>
      <c r="F7" s="141">
        <v>254</v>
      </c>
      <c r="G7" s="147"/>
      <c r="H7" s="143" t="s">
        <v>76</v>
      </c>
      <c r="I7" s="139">
        <v>408</v>
      </c>
      <c r="J7" s="139">
        <v>953</v>
      </c>
      <c r="K7" s="139">
        <v>451</v>
      </c>
      <c r="L7" s="145">
        <v>502</v>
      </c>
      <c r="M7" s="199"/>
      <c r="N7" s="143" t="s">
        <v>77</v>
      </c>
      <c r="O7" s="139">
        <v>543</v>
      </c>
      <c r="P7" s="139">
        <v>1457</v>
      </c>
      <c r="Q7" s="139">
        <v>680</v>
      </c>
      <c r="R7" s="145">
        <v>777</v>
      </c>
      <c r="S7" s="147"/>
      <c r="T7" s="143" t="s">
        <v>78</v>
      </c>
      <c r="U7" s="139">
        <v>398</v>
      </c>
      <c r="V7" s="139">
        <v>1157</v>
      </c>
      <c r="W7" s="139">
        <v>562</v>
      </c>
      <c r="X7" s="144">
        <v>595</v>
      </c>
    </row>
    <row r="8" spans="1:24" ht="15" customHeight="1">
      <c r="A8" s="149"/>
      <c r="B8" s="148" t="s">
        <v>64</v>
      </c>
      <c r="C8" s="139">
        <v>200</v>
      </c>
      <c r="D8" s="140">
        <v>461</v>
      </c>
      <c r="E8" s="140">
        <v>215</v>
      </c>
      <c r="F8" s="141">
        <v>246</v>
      </c>
      <c r="G8" s="150"/>
      <c r="H8" s="143" t="s">
        <v>79</v>
      </c>
      <c r="I8" s="139">
        <v>1307</v>
      </c>
      <c r="J8" s="139">
        <v>2917</v>
      </c>
      <c r="K8" s="139">
        <v>1384</v>
      </c>
      <c r="L8" s="141">
        <v>1533</v>
      </c>
      <c r="M8" s="200"/>
      <c r="N8" s="143" t="s">
        <v>79</v>
      </c>
      <c r="O8" s="139">
        <v>2542</v>
      </c>
      <c r="P8" s="139">
        <v>6449</v>
      </c>
      <c r="Q8" s="139">
        <v>3122</v>
      </c>
      <c r="R8" s="141">
        <v>3327</v>
      </c>
      <c r="S8" s="150"/>
      <c r="T8" s="143" t="s">
        <v>79</v>
      </c>
      <c r="U8" s="139">
        <v>2612</v>
      </c>
      <c r="V8" s="139">
        <v>7240</v>
      </c>
      <c r="W8" s="139">
        <v>3497</v>
      </c>
      <c r="X8" s="151">
        <v>3743</v>
      </c>
    </row>
    <row r="9" spans="1:24" ht="15" customHeight="1">
      <c r="A9" s="149"/>
      <c r="B9" s="148" t="s">
        <v>68</v>
      </c>
      <c r="C9" s="139">
        <v>485</v>
      </c>
      <c r="D9" s="140">
        <v>1213</v>
      </c>
      <c r="E9" s="140">
        <v>567</v>
      </c>
      <c r="F9" s="141">
        <v>646</v>
      </c>
      <c r="G9" s="152" t="s">
        <v>80</v>
      </c>
      <c r="H9" s="153"/>
      <c r="I9" s="139">
        <v>84</v>
      </c>
      <c r="J9" s="139">
        <v>214</v>
      </c>
      <c r="K9" s="139">
        <v>103</v>
      </c>
      <c r="L9" s="141">
        <v>111</v>
      </c>
      <c r="M9" s="201" t="s">
        <v>81</v>
      </c>
      <c r="N9" s="143" t="s">
        <v>82</v>
      </c>
      <c r="O9" s="139">
        <v>1328</v>
      </c>
      <c r="P9" s="139">
        <v>3597</v>
      </c>
      <c r="Q9" s="139">
        <v>1699</v>
      </c>
      <c r="R9" s="145">
        <v>1898</v>
      </c>
      <c r="S9" s="142" t="s">
        <v>83</v>
      </c>
      <c r="T9" s="143" t="s">
        <v>84</v>
      </c>
      <c r="U9" s="139">
        <v>388</v>
      </c>
      <c r="V9" s="139">
        <v>1293</v>
      </c>
      <c r="W9" s="139">
        <v>631</v>
      </c>
      <c r="X9" s="144">
        <v>662</v>
      </c>
    </row>
    <row r="10" spans="1:24" ht="15" customHeight="1">
      <c r="A10" s="154"/>
      <c r="B10" s="148" t="s">
        <v>79</v>
      </c>
      <c r="C10" s="139">
        <v>882</v>
      </c>
      <c r="D10" s="139">
        <v>2162</v>
      </c>
      <c r="E10" s="139">
        <v>1016</v>
      </c>
      <c r="F10" s="141">
        <v>1146</v>
      </c>
      <c r="G10" s="155" t="s">
        <v>85</v>
      </c>
      <c r="H10" s="153"/>
      <c r="I10" s="139">
        <v>180</v>
      </c>
      <c r="J10" s="139">
        <v>451</v>
      </c>
      <c r="K10" s="139">
        <v>206</v>
      </c>
      <c r="L10" s="141">
        <v>245</v>
      </c>
      <c r="M10" s="157" t="s">
        <v>86</v>
      </c>
      <c r="N10" s="143" t="s">
        <v>87</v>
      </c>
      <c r="O10" s="139">
        <v>520</v>
      </c>
      <c r="P10" s="139">
        <v>1117</v>
      </c>
      <c r="Q10" s="139">
        <v>506</v>
      </c>
      <c r="R10" s="145">
        <v>611</v>
      </c>
      <c r="S10" s="147"/>
      <c r="T10" s="143" t="s">
        <v>88</v>
      </c>
      <c r="U10" s="139">
        <v>182</v>
      </c>
      <c r="V10" s="139">
        <v>525</v>
      </c>
      <c r="W10" s="139">
        <v>262</v>
      </c>
      <c r="X10" s="144">
        <v>263</v>
      </c>
    </row>
    <row r="11" spans="1:24" ht="15" customHeight="1">
      <c r="A11" s="137" t="s">
        <v>166</v>
      </c>
      <c r="B11" s="138"/>
      <c r="C11" s="139">
        <v>456</v>
      </c>
      <c r="D11" s="140">
        <v>1127</v>
      </c>
      <c r="E11" s="140">
        <v>534</v>
      </c>
      <c r="F11" s="141">
        <v>593</v>
      </c>
      <c r="G11" s="149" t="s">
        <v>167</v>
      </c>
      <c r="H11" s="156" t="s">
        <v>58</v>
      </c>
      <c r="I11" s="140">
        <v>64</v>
      </c>
      <c r="J11" s="140">
        <v>169</v>
      </c>
      <c r="K11" s="140">
        <v>81</v>
      </c>
      <c r="L11" s="145">
        <v>88</v>
      </c>
      <c r="M11" s="199"/>
      <c r="N11" s="143" t="s">
        <v>89</v>
      </c>
      <c r="O11" s="139">
        <v>138</v>
      </c>
      <c r="P11" s="139">
        <v>310</v>
      </c>
      <c r="Q11" s="139">
        <v>152</v>
      </c>
      <c r="R11" s="145">
        <v>158</v>
      </c>
      <c r="S11" s="147"/>
      <c r="T11" s="143" t="s">
        <v>90</v>
      </c>
      <c r="U11" s="139">
        <v>39</v>
      </c>
      <c r="V11" s="139">
        <v>128</v>
      </c>
      <c r="W11" s="139">
        <v>61</v>
      </c>
      <c r="X11" s="144">
        <v>67</v>
      </c>
    </row>
    <row r="12" spans="1:24" ht="15" customHeight="1">
      <c r="A12" s="137" t="s">
        <v>183</v>
      </c>
      <c r="B12" s="138"/>
      <c r="C12" s="139">
        <v>256</v>
      </c>
      <c r="D12" s="140">
        <v>623</v>
      </c>
      <c r="E12" s="140">
        <v>290</v>
      </c>
      <c r="F12" s="141">
        <v>333</v>
      </c>
      <c r="G12" s="147"/>
      <c r="H12" s="143" t="s">
        <v>64</v>
      </c>
      <c r="I12" s="139">
        <v>102</v>
      </c>
      <c r="J12" s="139">
        <v>244</v>
      </c>
      <c r="K12" s="139">
        <v>111</v>
      </c>
      <c r="L12" s="145">
        <v>133</v>
      </c>
      <c r="M12" s="199"/>
      <c r="N12" s="143" t="s">
        <v>91</v>
      </c>
      <c r="O12" s="139">
        <v>161</v>
      </c>
      <c r="P12" s="139">
        <v>319</v>
      </c>
      <c r="Q12" s="139">
        <v>160</v>
      </c>
      <c r="R12" s="145">
        <v>159</v>
      </c>
      <c r="S12" s="147"/>
      <c r="T12" s="143" t="s">
        <v>92</v>
      </c>
      <c r="U12" s="139">
        <v>34</v>
      </c>
      <c r="V12" s="139">
        <v>94</v>
      </c>
      <c r="W12" s="139">
        <v>41</v>
      </c>
      <c r="X12" s="144">
        <v>53</v>
      </c>
    </row>
    <row r="13" spans="1:24" ht="15" customHeight="1">
      <c r="A13" s="137" t="s">
        <v>184</v>
      </c>
      <c r="B13" s="138"/>
      <c r="C13" s="139">
        <v>355</v>
      </c>
      <c r="D13" s="140">
        <v>823</v>
      </c>
      <c r="E13" s="140">
        <v>408</v>
      </c>
      <c r="F13" s="141">
        <v>415</v>
      </c>
      <c r="G13" s="147"/>
      <c r="H13" s="143" t="s">
        <v>68</v>
      </c>
      <c r="I13" s="139">
        <v>144</v>
      </c>
      <c r="J13" s="139">
        <v>322</v>
      </c>
      <c r="K13" s="139">
        <v>149</v>
      </c>
      <c r="L13" s="145">
        <v>173</v>
      </c>
      <c r="M13" s="199"/>
      <c r="N13" s="143" t="s">
        <v>93</v>
      </c>
      <c r="O13" s="139">
        <v>103</v>
      </c>
      <c r="P13" s="139">
        <v>269</v>
      </c>
      <c r="Q13" s="139">
        <v>117</v>
      </c>
      <c r="R13" s="145">
        <v>152</v>
      </c>
      <c r="S13" s="147"/>
      <c r="T13" s="143" t="s">
        <v>94</v>
      </c>
      <c r="U13" s="139">
        <v>51</v>
      </c>
      <c r="V13" s="139">
        <v>113</v>
      </c>
      <c r="W13" s="139">
        <v>54</v>
      </c>
      <c r="X13" s="144">
        <v>559</v>
      </c>
    </row>
    <row r="14" spans="1:24" ht="15" customHeight="1">
      <c r="A14" s="137" t="s">
        <v>185</v>
      </c>
      <c r="B14" s="138"/>
      <c r="C14" s="139">
        <v>349</v>
      </c>
      <c r="D14" s="140">
        <v>810</v>
      </c>
      <c r="E14" s="140">
        <v>364</v>
      </c>
      <c r="F14" s="141">
        <v>446</v>
      </c>
      <c r="G14" s="147"/>
      <c r="H14" s="143" t="s">
        <v>73</v>
      </c>
      <c r="I14" s="139">
        <v>249</v>
      </c>
      <c r="J14" s="139">
        <v>593</v>
      </c>
      <c r="K14" s="139">
        <v>284</v>
      </c>
      <c r="L14" s="145">
        <v>309</v>
      </c>
      <c r="M14" s="199"/>
      <c r="N14" s="143" t="s">
        <v>95</v>
      </c>
      <c r="O14" s="139">
        <v>104</v>
      </c>
      <c r="P14" s="139">
        <v>339</v>
      </c>
      <c r="Q14" s="139">
        <v>169</v>
      </c>
      <c r="R14" s="145">
        <v>170</v>
      </c>
      <c r="S14" s="150"/>
      <c r="T14" s="143" t="s">
        <v>79</v>
      </c>
      <c r="U14" s="139">
        <v>694</v>
      </c>
      <c r="V14" s="139">
        <v>2153</v>
      </c>
      <c r="W14" s="139">
        <v>1049</v>
      </c>
      <c r="X14" s="151">
        <v>1104</v>
      </c>
    </row>
    <row r="15" spans="1:24" ht="15" customHeight="1">
      <c r="A15" s="137" t="s">
        <v>186</v>
      </c>
      <c r="B15" s="138"/>
      <c r="C15" s="139">
        <v>80</v>
      </c>
      <c r="D15" s="140">
        <v>189</v>
      </c>
      <c r="E15" s="140">
        <v>87</v>
      </c>
      <c r="F15" s="141">
        <v>102</v>
      </c>
      <c r="G15" s="150"/>
      <c r="H15" s="143" t="s">
        <v>79</v>
      </c>
      <c r="I15" s="139">
        <v>559</v>
      </c>
      <c r="J15" s="139">
        <v>1328</v>
      </c>
      <c r="K15" s="139">
        <v>625</v>
      </c>
      <c r="L15" s="141">
        <v>703</v>
      </c>
      <c r="M15" s="199"/>
      <c r="N15" s="143" t="s">
        <v>96</v>
      </c>
      <c r="O15" s="139">
        <v>153</v>
      </c>
      <c r="P15" s="139">
        <v>399</v>
      </c>
      <c r="Q15" s="139">
        <v>189</v>
      </c>
      <c r="R15" s="145">
        <v>210</v>
      </c>
      <c r="S15" s="157" t="s">
        <v>180</v>
      </c>
      <c r="T15" s="143" t="s">
        <v>97</v>
      </c>
      <c r="U15" s="158">
        <v>197</v>
      </c>
      <c r="V15" s="139">
        <v>515</v>
      </c>
      <c r="W15" s="139">
        <v>251</v>
      </c>
      <c r="X15" s="151">
        <v>264</v>
      </c>
    </row>
    <row r="16" spans="1:24" ht="15" customHeight="1">
      <c r="A16" s="137" t="s">
        <v>187</v>
      </c>
      <c r="B16" s="138"/>
      <c r="C16" s="139">
        <v>357</v>
      </c>
      <c r="D16" s="140">
        <v>847</v>
      </c>
      <c r="E16" s="140">
        <v>401</v>
      </c>
      <c r="F16" s="141">
        <v>446</v>
      </c>
      <c r="G16" s="142" t="s">
        <v>168</v>
      </c>
      <c r="H16" s="143" t="s">
        <v>58</v>
      </c>
      <c r="I16" s="139">
        <v>221</v>
      </c>
      <c r="J16" s="139">
        <v>604</v>
      </c>
      <c r="K16" s="139">
        <v>257</v>
      </c>
      <c r="L16" s="145">
        <v>347</v>
      </c>
      <c r="M16" s="199"/>
      <c r="N16" s="143" t="s">
        <v>98</v>
      </c>
      <c r="O16" s="139">
        <v>114</v>
      </c>
      <c r="P16" s="139">
        <v>279</v>
      </c>
      <c r="Q16" s="139">
        <v>142</v>
      </c>
      <c r="R16" s="145">
        <v>137</v>
      </c>
      <c r="S16" s="159"/>
      <c r="T16" s="143" t="s">
        <v>99</v>
      </c>
      <c r="U16" s="158">
        <v>156</v>
      </c>
      <c r="V16" s="139">
        <v>406</v>
      </c>
      <c r="W16" s="139">
        <v>197</v>
      </c>
      <c r="X16" s="151">
        <v>209</v>
      </c>
    </row>
    <row r="17" spans="1:24" ht="15" customHeight="1">
      <c r="A17" s="137" t="s">
        <v>188</v>
      </c>
      <c r="B17" s="138"/>
      <c r="C17" s="139">
        <v>220</v>
      </c>
      <c r="D17" s="140">
        <v>515</v>
      </c>
      <c r="E17" s="140">
        <v>234</v>
      </c>
      <c r="F17" s="141">
        <v>281</v>
      </c>
      <c r="G17" s="147"/>
      <c r="H17" s="143" t="s">
        <v>64</v>
      </c>
      <c r="I17" s="139">
        <v>239</v>
      </c>
      <c r="J17" s="139">
        <v>523</v>
      </c>
      <c r="K17" s="139">
        <v>246</v>
      </c>
      <c r="L17" s="145">
        <v>277</v>
      </c>
      <c r="M17" s="199"/>
      <c r="N17" s="143" t="s">
        <v>100</v>
      </c>
      <c r="O17" s="139">
        <v>845</v>
      </c>
      <c r="P17" s="139">
        <v>2146</v>
      </c>
      <c r="Q17" s="139">
        <v>1050</v>
      </c>
      <c r="R17" s="141">
        <v>1096</v>
      </c>
      <c r="S17" s="159"/>
      <c r="T17" s="143" t="s">
        <v>101</v>
      </c>
      <c r="U17" s="158">
        <v>280</v>
      </c>
      <c r="V17" s="139">
        <v>719</v>
      </c>
      <c r="W17" s="139">
        <v>329</v>
      </c>
      <c r="X17" s="151">
        <v>390</v>
      </c>
    </row>
    <row r="18" spans="1:24" ht="15" customHeight="1">
      <c r="A18" s="142" t="s">
        <v>169</v>
      </c>
      <c r="B18" s="148" t="s">
        <v>102</v>
      </c>
      <c r="C18" s="139" t="s">
        <v>189</v>
      </c>
      <c r="D18" s="140" t="s">
        <v>189</v>
      </c>
      <c r="E18" s="140" t="s">
        <v>189</v>
      </c>
      <c r="F18" s="141" t="s">
        <v>189</v>
      </c>
      <c r="G18" s="150"/>
      <c r="H18" s="143" t="s">
        <v>79</v>
      </c>
      <c r="I18" s="139">
        <v>460</v>
      </c>
      <c r="J18" s="139">
        <v>1127</v>
      </c>
      <c r="K18" s="139">
        <v>503</v>
      </c>
      <c r="L18" s="141">
        <v>624</v>
      </c>
      <c r="M18" s="199"/>
      <c r="N18" s="143" t="s">
        <v>103</v>
      </c>
      <c r="O18" s="139">
        <v>466</v>
      </c>
      <c r="P18" s="139">
        <v>1179</v>
      </c>
      <c r="Q18" s="139">
        <v>541</v>
      </c>
      <c r="R18" s="145">
        <v>638</v>
      </c>
      <c r="S18" s="159"/>
      <c r="T18" s="143" t="s">
        <v>104</v>
      </c>
      <c r="U18" s="158">
        <v>203</v>
      </c>
      <c r="V18" s="139">
        <v>661</v>
      </c>
      <c r="W18" s="139">
        <v>301</v>
      </c>
      <c r="X18" s="151">
        <v>360</v>
      </c>
    </row>
    <row r="19" spans="1:24" ht="15" customHeight="1">
      <c r="A19" s="147"/>
      <c r="B19" s="148" t="s">
        <v>58</v>
      </c>
      <c r="C19" s="139">
        <v>274</v>
      </c>
      <c r="D19" s="140">
        <v>637</v>
      </c>
      <c r="E19" s="140">
        <v>300</v>
      </c>
      <c r="F19" s="141">
        <v>337</v>
      </c>
      <c r="G19" s="142" t="s">
        <v>170</v>
      </c>
      <c r="H19" s="143" t="s">
        <v>58</v>
      </c>
      <c r="I19" s="139">
        <v>178</v>
      </c>
      <c r="J19" s="139">
        <v>445</v>
      </c>
      <c r="K19" s="139">
        <v>197</v>
      </c>
      <c r="L19" s="145">
        <v>248</v>
      </c>
      <c r="M19" s="199"/>
      <c r="N19" s="143" t="s">
        <v>105</v>
      </c>
      <c r="O19" s="139">
        <v>421</v>
      </c>
      <c r="P19" s="139">
        <v>1310</v>
      </c>
      <c r="Q19" s="139">
        <v>613</v>
      </c>
      <c r="R19" s="145">
        <v>697</v>
      </c>
      <c r="S19" s="159"/>
      <c r="T19" s="143" t="s">
        <v>106</v>
      </c>
      <c r="U19" s="158">
        <v>179</v>
      </c>
      <c r="V19" s="139">
        <v>521</v>
      </c>
      <c r="W19" s="139">
        <v>237</v>
      </c>
      <c r="X19" s="151">
        <v>284</v>
      </c>
    </row>
    <row r="20" spans="1:24" ht="15" customHeight="1">
      <c r="A20" s="147"/>
      <c r="B20" s="148" t="s">
        <v>64</v>
      </c>
      <c r="C20" s="139">
        <v>391</v>
      </c>
      <c r="D20" s="140">
        <v>866</v>
      </c>
      <c r="E20" s="140">
        <v>391</v>
      </c>
      <c r="F20" s="141">
        <v>475</v>
      </c>
      <c r="G20" s="147"/>
      <c r="H20" s="143" t="s">
        <v>64</v>
      </c>
      <c r="I20" s="139">
        <v>110</v>
      </c>
      <c r="J20" s="139">
        <v>257</v>
      </c>
      <c r="K20" s="139">
        <v>106</v>
      </c>
      <c r="L20" s="145">
        <v>151</v>
      </c>
      <c r="M20" s="199"/>
      <c r="N20" s="143" t="s">
        <v>107</v>
      </c>
      <c r="O20" s="139">
        <v>332</v>
      </c>
      <c r="P20" s="139">
        <v>841</v>
      </c>
      <c r="Q20" s="139">
        <v>419</v>
      </c>
      <c r="R20" s="144">
        <v>422</v>
      </c>
      <c r="S20" s="159"/>
      <c r="T20" s="143" t="s">
        <v>108</v>
      </c>
      <c r="U20" s="158">
        <v>263</v>
      </c>
      <c r="V20" s="139">
        <v>874</v>
      </c>
      <c r="W20" s="139">
        <v>423</v>
      </c>
      <c r="X20" s="151">
        <v>451</v>
      </c>
    </row>
    <row r="21" spans="1:24" ht="15" customHeight="1">
      <c r="A21" s="147"/>
      <c r="B21" s="148" t="s">
        <v>68</v>
      </c>
      <c r="C21" s="139">
        <v>292</v>
      </c>
      <c r="D21" s="140">
        <v>656</v>
      </c>
      <c r="E21" s="140">
        <v>296</v>
      </c>
      <c r="F21" s="141">
        <v>360</v>
      </c>
      <c r="G21" s="150"/>
      <c r="H21" s="143" t="s">
        <v>79</v>
      </c>
      <c r="I21" s="139">
        <v>288</v>
      </c>
      <c r="J21" s="139">
        <v>702</v>
      </c>
      <c r="K21" s="139">
        <v>303</v>
      </c>
      <c r="L21" s="141">
        <v>399</v>
      </c>
      <c r="M21" s="200"/>
      <c r="N21" s="143" t="s">
        <v>79</v>
      </c>
      <c r="O21" s="139">
        <v>3357</v>
      </c>
      <c r="P21" s="139">
        <v>8508</v>
      </c>
      <c r="Q21" s="139">
        <v>4058</v>
      </c>
      <c r="R21" s="151">
        <v>4450</v>
      </c>
      <c r="S21" s="159"/>
      <c r="T21" s="143" t="s">
        <v>109</v>
      </c>
      <c r="U21" s="158">
        <v>282</v>
      </c>
      <c r="V21" s="139">
        <v>721</v>
      </c>
      <c r="W21" s="139">
        <v>315</v>
      </c>
      <c r="X21" s="151">
        <v>406</v>
      </c>
    </row>
    <row r="22" spans="1:24" ht="15" customHeight="1">
      <c r="A22" s="150"/>
      <c r="B22" s="148" t="s">
        <v>79</v>
      </c>
      <c r="C22" s="139">
        <v>957</v>
      </c>
      <c r="D22" s="139">
        <v>2159</v>
      </c>
      <c r="E22" s="139">
        <v>987</v>
      </c>
      <c r="F22" s="141">
        <v>1172</v>
      </c>
      <c r="G22" s="142" t="s">
        <v>171</v>
      </c>
      <c r="H22" s="143" t="s">
        <v>110</v>
      </c>
      <c r="I22" s="139">
        <v>122</v>
      </c>
      <c r="J22" s="139">
        <v>313</v>
      </c>
      <c r="K22" s="139">
        <v>145</v>
      </c>
      <c r="L22" s="145">
        <v>168</v>
      </c>
      <c r="M22" s="157" t="s">
        <v>111</v>
      </c>
      <c r="N22" s="143" t="s">
        <v>112</v>
      </c>
      <c r="O22" s="139">
        <v>1526</v>
      </c>
      <c r="P22" s="139">
        <v>3865</v>
      </c>
      <c r="Q22" s="139">
        <v>1793</v>
      </c>
      <c r="R22" s="144">
        <v>2072</v>
      </c>
      <c r="S22" s="159"/>
      <c r="T22" s="143" t="s">
        <v>113</v>
      </c>
      <c r="U22" s="158">
        <v>478</v>
      </c>
      <c r="V22" s="139">
        <v>1397</v>
      </c>
      <c r="W22" s="139">
        <v>675</v>
      </c>
      <c r="X22" s="151">
        <v>722</v>
      </c>
    </row>
    <row r="23" spans="1:24" ht="15" customHeight="1">
      <c r="A23" s="142" t="s">
        <v>172</v>
      </c>
      <c r="B23" s="148" t="s">
        <v>114</v>
      </c>
      <c r="C23" s="139">
        <v>7</v>
      </c>
      <c r="D23" s="140">
        <v>14</v>
      </c>
      <c r="E23" s="140">
        <v>7</v>
      </c>
      <c r="F23" s="141">
        <v>7</v>
      </c>
      <c r="G23" s="147"/>
      <c r="H23" s="143" t="s">
        <v>58</v>
      </c>
      <c r="I23" s="139">
        <v>271</v>
      </c>
      <c r="J23" s="139">
        <v>696</v>
      </c>
      <c r="K23" s="139">
        <v>300</v>
      </c>
      <c r="L23" s="145">
        <v>396</v>
      </c>
      <c r="M23" s="199"/>
      <c r="N23" s="143" t="s">
        <v>115</v>
      </c>
      <c r="O23" s="139">
        <v>910</v>
      </c>
      <c r="P23" s="139">
        <v>2757</v>
      </c>
      <c r="Q23" s="139">
        <v>1330</v>
      </c>
      <c r="R23" s="144">
        <v>1427</v>
      </c>
      <c r="S23" s="159"/>
      <c r="T23" s="143" t="s">
        <v>116</v>
      </c>
      <c r="U23" s="158">
        <v>670</v>
      </c>
      <c r="V23" s="139">
        <v>2010</v>
      </c>
      <c r="W23" s="139">
        <v>997</v>
      </c>
      <c r="X23" s="151">
        <v>1013</v>
      </c>
    </row>
    <row r="24" spans="1:24" ht="15" customHeight="1">
      <c r="A24" s="147"/>
      <c r="B24" s="148" t="s">
        <v>58</v>
      </c>
      <c r="C24" s="139">
        <v>327</v>
      </c>
      <c r="D24" s="140">
        <v>687</v>
      </c>
      <c r="E24" s="140">
        <v>296</v>
      </c>
      <c r="F24" s="141">
        <v>391</v>
      </c>
      <c r="G24" s="147"/>
      <c r="H24" s="143" t="s">
        <v>64</v>
      </c>
      <c r="I24" s="139">
        <v>176</v>
      </c>
      <c r="J24" s="139">
        <v>619</v>
      </c>
      <c r="K24" s="139">
        <v>262</v>
      </c>
      <c r="L24" s="145">
        <v>357</v>
      </c>
      <c r="M24" s="199"/>
      <c r="N24" s="143" t="s">
        <v>117</v>
      </c>
      <c r="O24" s="139">
        <v>151</v>
      </c>
      <c r="P24" s="139">
        <v>395</v>
      </c>
      <c r="Q24" s="139">
        <v>183</v>
      </c>
      <c r="R24" s="144">
        <v>212</v>
      </c>
      <c r="S24" s="159"/>
      <c r="T24" s="143" t="s">
        <v>118</v>
      </c>
      <c r="U24" s="158">
        <v>415</v>
      </c>
      <c r="V24" s="139">
        <v>1315</v>
      </c>
      <c r="W24" s="139">
        <v>633</v>
      </c>
      <c r="X24" s="151">
        <v>682</v>
      </c>
    </row>
    <row r="25" spans="1:24" ht="15" customHeight="1">
      <c r="A25" s="147"/>
      <c r="B25" s="148" t="s">
        <v>64</v>
      </c>
      <c r="C25" s="139">
        <v>187</v>
      </c>
      <c r="D25" s="140">
        <v>357</v>
      </c>
      <c r="E25" s="140">
        <v>156</v>
      </c>
      <c r="F25" s="141">
        <v>201</v>
      </c>
      <c r="G25" s="147"/>
      <c r="H25" s="143" t="s">
        <v>68</v>
      </c>
      <c r="I25" s="139">
        <v>235</v>
      </c>
      <c r="J25" s="139">
        <v>470</v>
      </c>
      <c r="K25" s="139">
        <v>242</v>
      </c>
      <c r="L25" s="145">
        <v>228</v>
      </c>
      <c r="M25" s="199"/>
      <c r="N25" s="143" t="s">
        <v>119</v>
      </c>
      <c r="O25" s="139">
        <v>187</v>
      </c>
      <c r="P25" s="139">
        <v>540</v>
      </c>
      <c r="Q25" s="139">
        <v>259</v>
      </c>
      <c r="R25" s="144">
        <v>281</v>
      </c>
      <c r="S25" s="160"/>
      <c r="T25" s="143" t="s">
        <v>120</v>
      </c>
      <c r="U25" s="161">
        <v>3123</v>
      </c>
      <c r="V25" s="161">
        <v>9139</v>
      </c>
      <c r="W25" s="161">
        <v>4358</v>
      </c>
      <c r="X25" s="162">
        <v>4781</v>
      </c>
    </row>
    <row r="26" spans="1:24" ht="15" customHeight="1">
      <c r="A26" s="147"/>
      <c r="B26" s="148" t="s">
        <v>68</v>
      </c>
      <c r="C26" s="139">
        <v>175</v>
      </c>
      <c r="D26" s="140">
        <v>369</v>
      </c>
      <c r="E26" s="140">
        <v>168</v>
      </c>
      <c r="F26" s="141">
        <v>201</v>
      </c>
      <c r="G26" s="150"/>
      <c r="H26" s="143" t="s">
        <v>79</v>
      </c>
      <c r="I26" s="139">
        <v>804</v>
      </c>
      <c r="J26" s="139">
        <v>2098</v>
      </c>
      <c r="K26" s="139">
        <v>949</v>
      </c>
      <c r="L26" s="141">
        <v>1149</v>
      </c>
      <c r="M26" s="199"/>
      <c r="N26" s="143" t="s">
        <v>121</v>
      </c>
      <c r="O26" s="139">
        <v>298</v>
      </c>
      <c r="P26" s="139">
        <v>855</v>
      </c>
      <c r="Q26" s="139">
        <v>400</v>
      </c>
      <c r="R26" s="144">
        <v>455</v>
      </c>
      <c r="S26" s="157" t="s">
        <v>181</v>
      </c>
      <c r="T26" s="143" t="s">
        <v>122</v>
      </c>
      <c r="U26" s="158">
        <v>1707</v>
      </c>
      <c r="V26" s="139">
        <v>4764</v>
      </c>
      <c r="W26" s="139">
        <v>2441</v>
      </c>
      <c r="X26" s="151">
        <v>2323</v>
      </c>
    </row>
    <row r="27" spans="1:24" ht="15" customHeight="1">
      <c r="A27" s="150"/>
      <c r="B27" s="148" t="s">
        <v>79</v>
      </c>
      <c r="C27" s="139">
        <v>696</v>
      </c>
      <c r="D27" s="139">
        <v>1427</v>
      </c>
      <c r="E27" s="139">
        <v>627</v>
      </c>
      <c r="F27" s="141">
        <v>800</v>
      </c>
      <c r="G27" s="142" t="s">
        <v>173</v>
      </c>
      <c r="H27" s="143" t="s">
        <v>123</v>
      </c>
      <c r="I27" s="139">
        <v>5</v>
      </c>
      <c r="J27" s="139">
        <v>16</v>
      </c>
      <c r="K27" s="139">
        <v>4</v>
      </c>
      <c r="L27" s="145">
        <v>12</v>
      </c>
      <c r="M27" s="199"/>
      <c r="N27" s="143" t="s">
        <v>124</v>
      </c>
      <c r="O27" s="139">
        <v>177</v>
      </c>
      <c r="P27" s="139">
        <v>572</v>
      </c>
      <c r="Q27" s="139">
        <v>274</v>
      </c>
      <c r="R27" s="144">
        <v>298</v>
      </c>
      <c r="S27" s="159"/>
      <c r="T27" s="143" t="s">
        <v>125</v>
      </c>
      <c r="U27" s="158">
        <v>568</v>
      </c>
      <c r="V27" s="139">
        <v>1635</v>
      </c>
      <c r="W27" s="139">
        <v>788</v>
      </c>
      <c r="X27" s="151">
        <v>847</v>
      </c>
    </row>
    <row r="28" spans="1:24" ht="15" customHeight="1">
      <c r="A28" s="142" t="s">
        <v>174</v>
      </c>
      <c r="B28" s="148" t="s">
        <v>58</v>
      </c>
      <c r="C28" s="139">
        <v>156</v>
      </c>
      <c r="D28" s="140">
        <v>335</v>
      </c>
      <c r="E28" s="140">
        <v>150</v>
      </c>
      <c r="F28" s="141">
        <v>185</v>
      </c>
      <c r="G28" s="147"/>
      <c r="H28" s="143" t="s">
        <v>58</v>
      </c>
      <c r="I28" s="139">
        <v>122</v>
      </c>
      <c r="J28" s="139">
        <v>323</v>
      </c>
      <c r="K28" s="139">
        <v>146</v>
      </c>
      <c r="L28" s="145">
        <v>177</v>
      </c>
      <c r="M28" s="199"/>
      <c r="N28" s="143" t="s">
        <v>126</v>
      </c>
      <c r="O28" s="139">
        <v>222</v>
      </c>
      <c r="P28" s="139">
        <v>738</v>
      </c>
      <c r="Q28" s="139">
        <v>331</v>
      </c>
      <c r="R28" s="144">
        <v>407</v>
      </c>
      <c r="S28" s="159"/>
      <c r="T28" s="143" t="s">
        <v>127</v>
      </c>
      <c r="U28" s="158">
        <v>1488</v>
      </c>
      <c r="V28" s="139">
        <v>4111</v>
      </c>
      <c r="W28" s="139">
        <v>1965</v>
      </c>
      <c r="X28" s="151">
        <v>2146</v>
      </c>
    </row>
    <row r="29" spans="1:24" ht="15" customHeight="1">
      <c r="A29" s="147"/>
      <c r="B29" s="148" t="s">
        <v>64</v>
      </c>
      <c r="C29" s="139">
        <v>556</v>
      </c>
      <c r="D29" s="140">
        <v>1108</v>
      </c>
      <c r="E29" s="140">
        <v>484</v>
      </c>
      <c r="F29" s="141">
        <v>624</v>
      </c>
      <c r="G29" s="147"/>
      <c r="H29" s="143" t="s">
        <v>64</v>
      </c>
      <c r="I29" s="139">
        <v>173</v>
      </c>
      <c r="J29" s="139">
        <v>433</v>
      </c>
      <c r="K29" s="139">
        <v>197</v>
      </c>
      <c r="L29" s="145">
        <v>236</v>
      </c>
      <c r="M29" s="200"/>
      <c r="N29" s="143" t="s">
        <v>79</v>
      </c>
      <c r="O29" s="139">
        <v>3471</v>
      </c>
      <c r="P29" s="139">
        <v>9722</v>
      </c>
      <c r="Q29" s="139">
        <v>4570</v>
      </c>
      <c r="R29" s="151">
        <v>5152</v>
      </c>
      <c r="S29" s="159"/>
      <c r="T29" s="143" t="s">
        <v>128</v>
      </c>
      <c r="U29" s="158">
        <v>723</v>
      </c>
      <c r="V29" s="139">
        <v>2118</v>
      </c>
      <c r="W29" s="139">
        <v>1040</v>
      </c>
      <c r="X29" s="151">
        <v>1078</v>
      </c>
    </row>
    <row r="30" spans="1:24" ht="15" customHeight="1">
      <c r="A30" s="150"/>
      <c r="B30" s="148" t="s">
        <v>79</v>
      </c>
      <c r="C30" s="139">
        <v>712</v>
      </c>
      <c r="D30" s="139">
        <v>1443</v>
      </c>
      <c r="E30" s="139">
        <v>634</v>
      </c>
      <c r="F30" s="141">
        <v>809</v>
      </c>
      <c r="G30" s="147"/>
      <c r="H30" s="143" t="s">
        <v>68</v>
      </c>
      <c r="I30" s="139">
        <v>200</v>
      </c>
      <c r="J30" s="139">
        <v>464</v>
      </c>
      <c r="K30" s="139">
        <v>208</v>
      </c>
      <c r="L30" s="145">
        <v>256</v>
      </c>
      <c r="M30" s="157" t="s">
        <v>129</v>
      </c>
      <c r="N30" s="143" t="s">
        <v>130</v>
      </c>
      <c r="O30" s="139">
        <v>742</v>
      </c>
      <c r="P30" s="139">
        <v>2499</v>
      </c>
      <c r="Q30" s="139">
        <v>1178</v>
      </c>
      <c r="R30" s="163">
        <v>1321</v>
      </c>
      <c r="S30" s="159"/>
      <c r="T30" s="143" t="s">
        <v>131</v>
      </c>
      <c r="U30" s="158">
        <v>1528</v>
      </c>
      <c r="V30" s="139">
        <v>3974</v>
      </c>
      <c r="W30" s="139">
        <v>1878</v>
      </c>
      <c r="X30" s="151">
        <v>2096</v>
      </c>
    </row>
    <row r="31" spans="1:24" ht="15" customHeight="1">
      <c r="A31" s="142" t="s">
        <v>175</v>
      </c>
      <c r="B31" s="148" t="s">
        <v>58</v>
      </c>
      <c r="C31" s="139">
        <v>234</v>
      </c>
      <c r="D31" s="140">
        <v>512</v>
      </c>
      <c r="E31" s="140">
        <v>221</v>
      </c>
      <c r="F31" s="141">
        <v>291</v>
      </c>
      <c r="G31" s="147"/>
      <c r="H31" s="143" t="s">
        <v>73</v>
      </c>
      <c r="I31" s="139">
        <v>516</v>
      </c>
      <c r="J31" s="139">
        <v>1235</v>
      </c>
      <c r="K31" s="139">
        <v>564</v>
      </c>
      <c r="L31" s="145">
        <v>671</v>
      </c>
      <c r="M31" s="199"/>
      <c r="N31" s="143" t="s">
        <v>132</v>
      </c>
      <c r="O31" s="139">
        <v>49</v>
      </c>
      <c r="P31" s="139">
        <v>167</v>
      </c>
      <c r="Q31" s="139">
        <v>79</v>
      </c>
      <c r="R31" s="163">
        <v>88</v>
      </c>
      <c r="S31" s="159"/>
      <c r="T31" s="143" t="s">
        <v>133</v>
      </c>
      <c r="U31" s="158">
        <v>722</v>
      </c>
      <c r="V31" s="139">
        <v>1984</v>
      </c>
      <c r="W31" s="139">
        <v>955</v>
      </c>
      <c r="X31" s="151">
        <v>1029</v>
      </c>
    </row>
    <row r="32" spans="1:24" ht="15" customHeight="1">
      <c r="A32" s="147"/>
      <c r="B32" s="148" t="s">
        <v>64</v>
      </c>
      <c r="C32" s="139">
        <v>331</v>
      </c>
      <c r="D32" s="140">
        <v>812</v>
      </c>
      <c r="E32" s="140">
        <v>382</v>
      </c>
      <c r="F32" s="141">
        <v>430</v>
      </c>
      <c r="G32" s="150"/>
      <c r="H32" s="143" t="s">
        <v>79</v>
      </c>
      <c r="I32" s="139">
        <v>1016</v>
      </c>
      <c r="J32" s="139">
        <v>2471</v>
      </c>
      <c r="K32" s="139">
        <v>1119</v>
      </c>
      <c r="L32" s="141">
        <v>1352</v>
      </c>
      <c r="M32" s="199"/>
      <c r="N32" s="143" t="s">
        <v>134</v>
      </c>
      <c r="O32" s="139">
        <v>222</v>
      </c>
      <c r="P32" s="139">
        <v>712</v>
      </c>
      <c r="Q32" s="139">
        <v>333</v>
      </c>
      <c r="R32" s="163">
        <v>379</v>
      </c>
      <c r="S32" s="159"/>
      <c r="T32" s="143" t="s">
        <v>135</v>
      </c>
      <c r="U32" s="158">
        <v>174</v>
      </c>
      <c r="V32" s="139">
        <v>589</v>
      </c>
      <c r="W32" s="139">
        <v>285</v>
      </c>
      <c r="X32" s="151">
        <v>304</v>
      </c>
    </row>
    <row r="33" spans="1:24" ht="15" customHeight="1">
      <c r="A33" s="147"/>
      <c r="B33" s="148" t="s">
        <v>68</v>
      </c>
      <c r="C33" s="139">
        <v>252</v>
      </c>
      <c r="D33" s="140">
        <v>628</v>
      </c>
      <c r="E33" s="140">
        <v>276</v>
      </c>
      <c r="F33" s="141">
        <v>352</v>
      </c>
      <c r="G33" s="142" t="s">
        <v>176</v>
      </c>
      <c r="H33" s="143" t="s">
        <v>136</v>
      </c>
      <c r="I33" s="139">
        <v>65</v>
      </c>
      <c r="J33" s="139">
        <v>304</v>
      </c>
      <c r="K33" s="139">
        <v>91</v>
      </c>
      <c r="L33" s="145">
        <v>213</v>
      </c>
      <c r="M33" s="199"/>
      <c r="N33" s="143" t="s">
        <v>137</v>
      </c>
      <c r="O33" s="139">
        <v>575</v>
      </c>
      <c r="P33" s="139">
        <v>1904</v>
      </c>
      <c r="Q33" s="139">
        <v>912</v>
      </c>
      <c r="R33" s="163">
        <v>992</v>
      </c>
      <c r="S33" s="160"/>
      <c r="T33" s="143" t="s">
        <v>120</v>
      </c>
      <c r="U33" s="158">
        <v>6910</v>
      </c>
      <c r="V33" s="158">
        <v>19175</v>
      </c>
      <c r="W33" s="158">
        <v>9352</v>
      </c>
      <c r="X33" s="151">
        <v>9823</v>
      </c>
    </row>
    <row r="34" spans="1:24" ht="15" customHeight="1">
      <c r="A34" s="150"/>
      <c r="B34" s="148" t="s">
        <v>79</v>
      </c>
      <c r="C34" s="139">
        <v>817</v>
      </c>
      <c r="D34" s="139">
        <v>1952</v>
      </c>
      <c r="E34" s="139">
        <v>879</v>
      </c>
      <c r="F34" s="141">
        <v>1073</v>
      </c>
      <c r="G34" s="147"/>
      <c r="H34" s="143" t="s">
        <v>58</v>
      </c>
      <c r="I34" s="139">
        <v>196</v>
      </c>
      <c r="J34" s="139">
        <v>467</v>
      </c>
      <c r="K34" s="139">
        <v>213</v>
      </c>
      <c r="L34" s="145">
        <v>254</v>
      </c>
      <c r="M34" s="199"/>
      <c r="N34" s="143" t="s">
        <v>138</v>
      </c>
      <c r="O34" s="139">
        <v>91</v>
      </c>
      <c r="P34" s="139">
        <v>327</v>
      </c>
      <c r="Q34" s="139">
        <v>144</v>
      </c>
      <c r="R34" s="163">
        <v>183</v>
      </c>
      <c r="S34" s="164" t="s">
        <v>182</v>
      </c>
      <c r="T34" s="143" t="s">
        <v>139</v>
      </c>
      <c r="U34" s="139">
        <v>1417</v>
      </c>
      <c r="V34" s="139">
        <v>3553</v>
      </c>
      <c r="W34" s="139">
        <v>1648</v>
      </c>
      <c r="X34" s="151">
        <v>1905</v>
      </c>
    </row>
    <row r="35" spans="1:24" ht="15" customHeight="1">
      <c r="A35" s="142" t="s">
        <v>177</v>
      </c>
      <c r="B35" s="148" t="s">
        <v>58</v>
      </c>
      <c r="C35" s="139">
        <v>557</v>
      </c>
      <c r="D35" s="140">
        <v>1401</v>
      </c>
      <c r="E35" s="140">
        <v>669</v>
      </c>
      <c r="F35" s="141">
        <v>732</v>
      </c>
      <c r="G35" s="147"/>
      <c r="H35" s="143" t="s">
        <v>64</v>
      </c>
      <c r="I35" s="139">
        <v>93</v>
      </c>
      <c r="J35" s="139">
        <v>222</v>
      </c>
      <c r="K35" s="139">
        <v>99</v>
      </c>
      <c r="L35" s="145">
        <v>123</v>
      </c>
      <c r="M35" s="200"/>
      <c r="N35" s="143" t="s">
        <v>79</v>
      </c>
      <c r="O35" s="139">
        <v>1679</v>
      </c>
      <c r="P35" s="139">
        <v>5609</v>
      </c>
      <c r="Q35" s="139">
        <v>2646</v>
      </c>
      <c r="R35" s="151">
        <v>2963</v>
      </c>
      <c r="S35" s="164"/>
      <c r="T35" s="143" t="s">
        <v>140</v>
      </c>
      <c r="U35" s="139">
        <v>663</v>
      </c>
      <c r="V35" s="139">
        <v>1830</v>
      </c>
      <c r="W35" s="139">
        <v>854</v>
      </c>
      <c r="X35" s="151">
        <v>976</v>
      </c>
    </row>
    <row r="36" spans="1:24" ht="15" customHeight="1">
      <c r="A36" s="147"/>
      <c r="B36" s="148" t="s">
        <v>64</v>
      </c>
      <c r="C36" s="139">
        <v>489</v>
      </c>
      <c r="D36" s="140">
        <v>1292</v>
      </c>
      <c r="E36" s="140">
        <v>609</v>
      </c>
      <c r="F36" s="141">
        <v>683</v>
      </c>
      <c r="G36" s="147"/>
      <c r="H36" s="143" t="s">
        <v>68</v>
      </c>
      <c r="I36" s="139">
        <v>205</v>
      </c>
      <c r="J36" s="139">
        <v>488</v>
      </c>
      <c r="K36" s="139">
        <v>218</v>
      </c>
      <c r="L36" s="145">
        <v>270</v>
      </c>
      <c r="M36" s="157" t="s">
        <v>141</v>
      </c>
      <c r="N36" s="143" t="s">
        <v>142</v>
      </c>
      <c r="O36" s="139">
        <v>434</v>
      </c>
      <c r="P36" s="139">
        <v>1501</v>
      </c>
      <c r="Q36" s="139">
        <v>697</v>
      </c>
      <c r="R36" s="163">
        <v>804</v>
      </c>
      <c r="S36" s="164"/>
      <c r="T36" s="143" t="s">
        <v>143</v>
      </c>
      <c r="U36" s="139">
        <v>322</v>
      </c>
      <c r="V36" s="139">
        <v>835</v>
      </c>
      <c r="W36" s="139">
        <v>403</v>
      </c>
      <c r="X36" s="151">
        <v>432</v>
      </c>
    </row>
    <row r="37" spans="1:24" ht="15" customHeight="1">
      <c r="A37" s="147"/>
      <c r="B37" s="148" t="s">
        <v>68</v>
      </c>
      <c r="C37" s="139">
        <v>464</v>
      </c>
      <c r="D37" s="140">
        <v>1226</v>
      </c>
      <c r="E37" s="140">
        <v>565</v>
      </c>
      <c r="F37" s="141">
        <v>661</v>
      </c>
      <c r="G37" s="147"/>
      <c r="H37" s="143" t="s">
        <v>73</v>
      </c>
      <c r="I37" s="139">
        <v>114</v>
      </c>
      <c r="J37" s="139">
        <v>260</v>
      </c>
      <c r="K37" s="139">
        <v>134</v>
      </c>
      <c r="L37" s="145">
        <v>126</v>
      </c>
      <c r="M37" s="199"/>
      <c r="N37" s="143" t="s">
        <v>144</v>
      </c>
      <c r="O37" s="139">
        <v>746</v>
      </c>
      <c r="P37" s="139">
        <v>2375</v>
      </c>
      <c r="Q37" s="139">
        <v>1082</v>
      </c>
      <c r="R37" s="163">
        <v>1293</v>
      </c>
      <c r="S37" s="164"/>
      <c r="T37" s="143" t="s">
        <v>145</v>
      </c>
      <c r="U37" s="139">
        <v>445</v>
      </c>
      <c r="V37" s="139">
        <v>1206</v>
      </c>
      <c r="W37" s="139">
        <v>560</v>
      </c>
      <c r="X37" s="151">
        <v>646</v>
      </c>
    </row>
    <row r="38" spans="1:24" ht="15" customHeight="1">
      <c r="A38" s="147"/>
      <c r="B38" s="148" t="s">
        <v>73</v>
      </c>
      <c r="C38" s="139">
        <v>642</v>
      </c>
      <c r="D38" s="140">
        <v>1641</v>
      </c>
      <c r="E38" s="140">
        <v>809</v>
      </c>
      <c r="F38" s="141">
        <v>832</v>
      </c>
      <c r="G38" s="147"/>
      <c r="H38" s="165" t="s">
        <v>79</v>
      </c>
      <c r="I38" s="166">
        <v>673</v>
      </c>
      <c r="J38" s="166">
        <v>1741</v>
      </c>
      <c r="K38" s="166">
        <v>755</v>
      </c>
      <c r="L38" s="202">
        <v>986</v>
      </c>
      <c r="M38" s="199"/>
      <c r="N38" s="143" t="s">
        <v>146</v>
      </c>
      <c r="O38" s="139">
        <v>461</v>
      </c>
      <c r="P38" s="139">
        <v>1554</v>
      </c>
      <c r="Q38" s="139">
        <v>779</v>
      </c>
      <c r="R38" s="163">
        <v>775</v>
      </c>
      <c r="S38" s="164"/>
      <c r="T38" s="143" t="s">
        <v>147</v>
      </c>
      <c r="U38" s="139">
        <v>348</v>
      </c>
      <c r="V38" s="139">
        <v>1077</v>
      </c>
      <c r="W38" s="139">
        <v>510</v>
      </c>
      <c r="X38" s="151">
        <v>567</v>
      </c>
    </row>
    <row r="39" spans="1:24" ht="15" customHeight="1">
      <c r="A39" s="150"/>
      <c r="B39" s="148" t="s">
        <v>79</v>
      </c>
      <c r="C39" s="139">
        <v>2152</v>
      </c>
      <c r="D39" s="139">
        <v>5560</v>
      </c>
      <c r="E39" s="139">
        <v>2652</v>
      </c>
      <c r="F39" s="151">
        <v>2908</v>
      </c>
      <c r="G39" s="164" t="s">
        <v>148</v>
      </c>
      <c r="H39" s="143" t="s">
        <v>149</v>
      </c>
      <c r="I39" s="139">
        <v>180</v>
      </c>
      <c r="J39" s="139">
        <v>538</v>
      </c>
      <c r="K39" s="139">
        <v>250</v>
      </c>
      <c r="L39" s="141">
        <v>288</v>
      </c>
      <c r="M39" s="199"/>
      <c r="N39" s="143" t="s">
        <v>150</v>
      </c>
      <c r="O39" s="139">
        <v>188</v>
      </c>
      <c r="P39" s="139">
        <v>569</v>
      </c>
      <c r="Q39" s="139">
        <v>283</v>
      </c>
      <c r="R39" s="163">
        <v>286</v>
      </c>
      <c r="S39" s="164"/>
      <c r="T39" s="143" t="s">
        <v>151</v>
      </c>
      <c r="U39" s="139">
        <v>230</v>
      </c>
      <c r="V39" s="139">
        <v>660</v>
      </c>
      <c r="W39" s="139">
        <v>326</v>
      </c>
      <c r="X39" s="151">
        <v>334</v>
      </c>
    </row>
    <row r="40" spans="1:24" ht="15" customHeight="1">
      <c r="A40" s="137" t="s">
        <v>190</v>
      </c>
      <c r="B40" s="138"/>
      <c r="C40" s="139">
        <v>34</v>
      </c>
      <c r="D40" s="140">
        <v>91</v>
      </c>
      <c r="E40" s="140">
        <v>41</v>
      </c>
      <c r="F40" s="151">
        <v>50</v>
      </c>
      <c r="G40" s="164"/>
      <c r="H40" s="143" t="s">
        <v>58</v>
      </c>
      <c r="I40" s="139">
        <v>172</v>
      </c>
      <c r="J40" s="139">
        <v>412</v>
      </c>
      <c r="K40" s="139">
        <v>189</v>
      </c>
      <c r="L40" s="141">
        <v>223</v>
      </c>
      <c r="M40" s="199"/>
      <c r="N40" s="143" t="s">
        <v>152</v>
      </c>
      <c r="O40" s="139">
        <v>57</v>
      </c>
      <c r="P40" s="139">
        <v>145</v>
      </c>
      <c r="Q40" s="139">
        <v>62</v>
      </c>
      <c r="R40" s="163">
        <v>83</v>
      </c>
      <c r="S40" s="164"/>
      <c r="T40" s="143" t="s">
        <v>120</v>
      </c>
      <c r="U40" s="139">
        <v>3425</v>
      </c>
      <c r="V40" s="139">
        <v>9161</v>
      </c>
      <c r="W40" s="139">
        <v>4301</v>
      </c>
      <c r="X40" s="151">
        <v>4860</v>
      </c>
    </row>
    <row r="41" spans="1:24" ht="15" customHeight="1">
      <c r="A41" s="168" t="s">
        <v>191</v>
      </c>
      <c r="B41" s="169"/>
      <c r="C41" s="166">
        <v>192</v>
      </c>
      <c r="D41" s="166">
        <v>428</v>
      </c>
      <c r="E41" s="166">
        <v>188</v>
      </c>
      <c r="F41" s="167">
        <v>240</v>
      </c>
      <c r="G41" s="164"/>
      <c r="H41" s="143" t="s">
        <v>64</v>
      </c>
      <c r="I41" s="139">
        <v>176</v>
      </c>
      <c r="J41" s="139">
        <v>475</v>
      </c>
      <c r="K41" s="139">
        <v>235</v>
      </c>
      <c r="L41" s="141">
        <v>240</v>
      </c>
      <c r="M41" s="200"/>
      <c r="N41" s="143" t="s">
        <v>79</v>
      </c>
      <c r="O41" s="139">
        <v>1886</v>
      </c>
      <c r="P41" s="139">
        <v>6144</v>
      </c>
      <c r="Q41" s="139">
        <v>2903</v>
      </c>
      <c r="R41" s="151">
        <v>3241</v>
      </c>
      <c r="S41" s="170"/>
      <c r="T41" s="171"/>
      <c r="U41" s="172"/>
      <c r="V41" s="172"/>
      <c r="W41" s="172"/>
      <c r="X41" s="172"/>
    </row>
    <row r="42" spans="1:24" ht="15" customHeight="1">
      <c r="A42" s="142" t="s">
        <v>178</v>
      </c>
      <c r="B42" s="148" t="s">
        <v>58</v>
      </c>
      <c r="C42" s="139">
        <v>118</v>
      </c>
      <c r="D42" s="139">
        <v>269</v>
      </c>
      <c r="E42" s="139">
        <v>120</v>
      </c>
      <c r="F42" s="151">
        <v>149</v>
      </c>
      <c r="G42" s="164"/>
      <c r="H42" s="143" t="s">
        <v>68</v>
      </c>
      <c r="I42" s="139">
        <v>319</v>
      </c>
      <c r="J42" s="139">
        <v>1004</v>
      </c>
      <c r="K42" s="139">
        <v>484</v>
      </c>
      <c r="L42" s="141">
        <v>520</v>
      </c>
      <c r="M42" s="157" t="s">
        <v>153</v>
      </c>
      <c r="N42" s="143" t="s">
        <v>154</v>
      </c>
      <c r="O42" s="139">
        <v>1124</v>
      </c>
      <c r="P42" s="139">
        <v>3345</v>
      </c>
      <c r="Q42" s="139">
        <v>1636</v>
      </c>
      <c r="R42" s="141">
        <v>1709</v>
      </c>
      <c r="S42" s="170"/>
      <c r="T42" s="171"/>
      <c r="U42" s="172"/>
      <c r="V42" s="172"/>
      <c r="W42" s="172"/>
      <c r="X42" s="172"/>
    </row>
    <row r="43" spans="1:24" ht="15" customHeight="1">
      <c r="A43" s="147"/>
      <c r="B43" s="148" t="s">
        <v>64</v>
      </c>
      <c r="C43" s="139">
        <v>543</v>
      </c>
      <c r="D43" s="139">
        <v>1171</v>
      </c>
      <c r="E43" s="139">
        <v>551</v>
      </c>
      <c r="F43" s="144">
        <v>620</v>
      </c>
      <c r="G43" s="164"/>
      <c r="H43" s="143" t="s">
        <v>79</v>
      </c>
      <c r="I43" s="139">
        <v>847</v>
      </c>
      <c r="J43" s="139">
        <v>2429</v>
      </c>
      <c r="K43" s="139">
        <v>1158</v>
      </c>
      <c r="L43" s="141">
        <v>1271</v>
      </c>
      <c r="M43" s="159"/>
      <c r="N43" s="143" t="s">
        <v>155</v>
      </c>
      <c r="O43" s="139">
        <v>329</v>
      </c>
      <c r="P43" s="139">
        <v>887</v>
      </c>
      <c r="Q43" s="139">
        <v>406</v>
      </c>
      <c r="R43" s="141">
        <v>481</v>
      </c>
      <c r="S43" s="170"/>
      <c r="T43" s="171"/>
      <c r="U43" s="172"/>
      <c r="V43" s="172"/>
      <c r="W43" s="172"/>
      <c r="X43" s="172"/>
    </row>
    <row r="44" spans="1:24" ht="15" customHeight="1">
      <c r="A44" s="147"/>
      <c r="B44" s="148" t="s">
        <v>68</v>
      </c>
      <c r="C44" s="139">
        <v>250</v>
      </c>
      <c r="D44" s="139">
        <v>584</v>
      </c>
      <c r="E44" s="139">
        <v>266</v>
      </c>
      <c r="F44" s="144">
        <v>318</v>
      </c>
      <c r="G44" s="157" t="s">
        <v>156</v>
      </c>
      <c r="H44" s="143" t="s">
        <v>58</v>
      </c>
      <c r="I44" s="139">
        <v>203</v>
      </c>
      <c r="J44" s="139">
        <v>506</v>
      </c>
      <c r="K44" s="139">
        <v>235</v>
      </c>
      <c r="L44" s="141">
        <v>271</v>
      </c>
      <c r="M44" s="159"/>
      <c r="N44" s="143" t="s">
        <v>157</v>
      </c>
      <c r="O44" s="139">
        <v>491</v>
      </c>
      <c r="P44" s="139">
        <v>1432</v>
      </c>
      <c r="Q44" s="139">
        <v>672</v>
      </c>
      <c r="R44" s="141">
        <v>760</v>
      </c>
      <c r="S44" s="170"/>
      <c r="T44" s="171"/>
      <c r="U44" s="172"/>
      <c r="V44" s="172"/>
      <c r="W44" s="172"/>
      <c r="X44" s="172"/>
    </row>
    <row r="45" spans="1:18" ht="15" customHeight="1">
      <c r="A45" s="147"/>
      <c r="B45" s="173" t="s">
        <v>79</v>
      </c>
      <c r="C45" s="166">
        <v>911</v>
      </c>
      <c r="D45" s="166">
        <v>2024</v>
      </c>
      <c r="E45" s="166">
        <v>937</v>
      </c>
      <c r="F45" s="167">
        <v>1087</v>
      </c>
      <c r="G45" s="159"/>
      <c r="H45" s="143" t="s">
        <v>64</v>
      </c>
      <c r="I45" s="139">
        <v>333</v>
      </c>
      <c r="J45" s="139">
        <v>813</v>
      </c>
      <c r="K45" s="139">
        <v>369</v>
      </c>
      <c r="L45" s="141">
        <v>444</v>
      </c>
      <c r="M45" s="159"/>
      <c r="N45" s="143" t="s">
        <v>158</v>
      </c>
      <c r="O45" s="139">
        <v>185</v>
      </c>
      <c r="P45" s="139">
        <v>527</v>
      </c>
      <c r="Q45" s="139">
        <v>239</v>
      </c>
      <c r="R45" s="141">
        <v>288</v>
      </c>
    </row>
    <row r="46" spans="1:18" ht="15" customHeight="1">
      <c r="A46" s="175"/>
      <c r="B46" s="176"/>
      <c r="C46" s="177"/>
      <c r="D46" s="177"/>
      <c r="E46" s="177"/>
      <c r="F46" s="178"/>
      <c r="G46" s="160"/>
      <c r="H46" s="165" t="s">
        <v>79</v>
      </c>
      <c r="I46" s="166">
        <v>536</v>
      </c>
      <c r="J46" s="166">
        <v>1319</v>
      </c>
      <c r="K46" s="166">
        <v>604</v>
      </c>
      <c r="L46" s="202">
        <v>715</v>
      </c>
      <c r="M46" s="160"/>
      <c r="N46" s="143" t="s">
        <v>79</v>
      </c>
      <c r="O46" s="139">
        <v>2129</v>
      </c>
      <c r="P46" s="139">
        <v>6191</v>
      </c>
      <c r="Q46" s="139">
        <v>2953</v>
      </c>
      <c r="R46" s="141">
        <v>3238</v>
      </c>
    </row>
    <row r="47" spans="1:24" ht="15" customHeight="1">
      <c r="A47" s="179"/>
      <c r="B47" s="171"/>
      <c r="C47" s="172"/>
      <c r="D47" s="172"/>
      <c r="E47" s="172"/>
      <c r="F47" s="180"/>
      <c r="G47" s="160" t="s">
        <v>159</v>
      </c>
      <c r="H47" s="143" t="s">
        <v>58</v>
      </c>
      <c r="I47" s="139">
        <v>224</v>
      </c>
      <c r="J47" s="139">
        <v>566</v>
      </c>
      <c r="K47" s="139">
        <v>250</v>
      </c>
      <c r="L47" s="141">
        <v>316</v>
      </c>
      <c r="M47" s="170"/>
      <c r="N47" s="171"/>
      <c r="O47" s="172"/>
      <c r="P47" s="172"/>
      <c r="Q47" s="172"/>
      <c r="R47" s="180"/>
      <c r="S47" s="181" t="s">
        <v>179</v>
      </c>
      <c r="T47" s="182"/>
      <c r="U47" s="183">
        <v>49950</v>
      </c>
      <c r="V47" s="183">
        <v>133640</v>
      </c>
      <c r="W47" s="183">
        <v>63171</v>
      </c>
      <c r="X47" s="184">
        <v>70469</v>
      </c>
    </row>
    <row r="48" spans="1:24" ht="15" customHeight="1">
      <c r="A48" s="179"/>
      <c r="B48" s="171"/>
      <c r="C48" s="172"/>
      <c r="D48" s="172"/>
      <c r="E48" s="172"/>
      <c r="F48" s="180"/>
      <c r="G48" s="164"/>
      <c r="H48" s="143" t="s">
        <v>64</v>
      </c>
      <c r="I48" s="139">
        <v>161</v>
      </c>
      <c r="J48" s="139">
        <v>399</v>
      </c>
      <c r="K48" s="139">
        <v>155</v>
      </c>
      <c r="L48" s="141">
        <v>244</v>
      </c>
      <c r="M48" s="203"/>
      <c r="N48" s="171"/>
      <c r="O48" s="172"/>
      <c r="P48" s="172"/>
      <c r="Q48" s="172"/>
      <c r="R48" s="180"/>
      <c r="S48" s="185" t="s">
        <v>160</v>
      </c>
      <c r="T48" s="186"/>
      <c r="U48" s="140">
        <v>389</v>
      </c>
      <c r="V48" s="187">
        <v>-733</v>
      </c>
      <c r="W48" s="187">
        <v>-363</v>
      </c>
      <c r="X48" s="188">
        <v>-370</v>
      </c>
    </row>
    <row r="49" spans="1:24" ht="15" customHeight="1">
      <c r="A49" s="189"/>
      <c r="B49" s="189"/>
      <c r="C49" s="190"/>
      <c r="D49" s="190"/>
      <c r="E49" s="190"/>
      <c r="F49" s="191"/>
      <c r="G49" s="192"/>
      <c r="H49" s="193" t="s">
        <v>79</v>
      </c>
      <c r="I49" s="194">
        <v>385</v>
      </c>
      <c r="J49" s="194">
        <v>965</v>
      </c>
      <c r="K49" s="194">
        <v>405</v>
      </c>
      <c r="L49" s="204">
        <v>560</v>
      </c>
      <c r="M49" s="205"/>
      <c r="N49" s="196"/>
      <c r="O49" s="190"/>
      <c r="P49" s="190"/>
      <c r="Q49" s="190"/>
      <c r="R49" s="191"/>
      <c r="S49" s="197">
        <v>38991</v>
      </c>
      <c r="T49" s="198"/>
      <c r="U49" s="194">
        <v>49561</v>
      </c>
      <c r="V49" s="194">
        <v>134373</v>
      </c>
      <c r="W49" s="194">
        <v>63534</v>
      </c>
      <c r="X49" s="195">
        <v>70839</v>
      </c>
    </row>
    <row r="50" spans="20:24" ht="13.5" customHeight="1">
      <c r="T50" s="146"/>
      <c r="X50" s="172" t="s">
        <v>161</v>
      </c>
    </row>
    <row r="51" ht="12">
      <c r="T51" s="146"/>
    </row>
  </sheetData>
  <mergeCells count="50">
    <mergeCell ref="G22:G26"/>
    <mergeCell ref="G27:G32"/>
    <mergeCell ref="G33:G38"/>
    <mergeCell ref="S34:S40"/>
    <mergeCell ref="A12:B12"/>
    <mergeCell ref="A13:B13"/>
    <mergeCell ref="A14:B14"/>
    <mergeCell ref="A15:B15"/>
    <mergeCell ref="S2:T2"/>
    <mergeCell ref="M2:N2"/>
    <mergeCell ref="M22:M29"/>
    <mergeCell ref="S3:S8"/>
    <mergeCell ref="S9:S14"/>
    <mergeCell ref="M3:M8"/>
    <mergeCell ref="M10:M21"/>
    <mergeCell ref="S15:S25"/>
    <mergeCell ref="S26:S33"/>
    <mergeCell ref="A2:B2"/>
    <mergeCell ref="G2:H2"/>
    <mergeCell ref="A18:A22"/>
    <mergeCell ref="A23:A27"/>
    <mergeCell ref="G11:G15"/>
    <mergeCell ref="G16:G18"/>
    <mergeCell ref="G19:G21"/>
    <mergeCell ref="G9:H9"/>
    <mergeCell ref="G10:H10"/>
    <mergeCell ref="A3:B3"/>
    <mergeCell ref="A49:B49"/>
    <mergeCell ref="G3:G8"/>
    <mergeCell ref="A28:A30"/>
    <mergeCell ref="A31:A34"/>
    <mergeCell ref="A16:B16"/>
    <mergeCell ref="A17:B17"/>
    <mergeCell ref="A4:B4"/>
    <mergeCell ref="A5:B5"/>
    <mergeCell ref="A11:B11"/>
    <mergeCell ref="A6:A10"/>
    <mergeCell ref="M42:M46"/>
    <mergeCell ref="A42:A45"/>
    <mergeCell ref="G39:G43"/>
    <mergeCell ref="G44:G46"/>
    <mergeCell ref="M36:M41"/>
    <mergeCell ref="A40:B40"/>
    <mergeCell ref="A41:B41"/>
    <mergeCell ref="A35:A39"/>
    <mergeCell ref="M30:M35"/>
    <mergeCell ref="S48:T48"/>
    <mergeCell ref="S49:T49"/>
    <mergeCell ref="S47:T47"/>
    <mergeCell ref="G47:G49"/>
  </mergeCells>
  <printOptions horizontalCentered="1"/>
  <pageMargins left="0.5905511811023623" right="0.5905511811023623" top="0.7874015748031497" bottom="0.3937007874015748" header="0.3937007874015748" footer="0.5118110236220472"/>
  <pageSetup fitToWidth="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8"/>
  <sheetViews>
    <sheetView showGridLines="0" zoomScaleSheetLayoutView="100" workbookViewId="0" topLeftCell="A1">
      <selection activeCell="A1" sqref="A1"/>
    </sheetView>
  </sheetViews>
  <sheetFormatPr defaultColWidth="9.00390625" defaultRowHeight="14.25"/>
  <cols>
    <col min="1" max="53" width="1.4921875" style="210" customWidth="1"/>
    <col min="54" max="54" width="1.4921875" style="213" customWidth="1"/>
    <col min="55" max="16384" width="1.4921875" style="210" customWidth="1"/>
  </cols>
  <sheetData>
    <row r="1" spans="1:55" ht="21" customHeight="1">
      <c r="A1" s="208" t="s">
        <v>228</v>
      </c>
      <c r="B1" s="209"/>
      <c r="C1" s="209"/>
      <c r="D1" s="209"/>
      <c r="E1" s="209"/>
      <c r="F1" s="209"/>
      <c r="G1" s="209"/>
      <c r="Q1" s="211"/>
      <c r="BA1" s="212" t="s">
        <v>48</v>
      </c>
      <c r="BC1" s="213"/>
    </row>
    <row r="2" spans="1:54" s="218" customFormat="1" ht="21" customHeight="1">
      <c r="A2" s="214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 t="s">
        <v>193</v>
      </c>
      <c r="O2" s="215"/>
      <c r="P2" s="215"/>
      <c r="Q2" s="215"/>
      <c r="R2" s="215"/>
      <c r="S2" s="215"/>
      <c r="T2" s="215"/>
      <c r="U2" s="215"/>
      <c r="V2" s="215"/>
      <c r="W2" s="215"/>
      <c r="X2" s="215" t="s">
        <v>194</v>
      </c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6"/>
      <c r="BB2" s="217"/>
    </row>
    <row r="3" spans="1:54" s="218" customFormat="1" ht="21" customHeight="1">
      <c r="A3" s="219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 t="s">
        <v>195</v>
      </c>
      <c r="Y3" s="220"/>
      <c r="Z3" s="220"/>
      <c r="AA3" s="220"/>
      <c r="AB3" s="220"/>
      <c r="AC3" s="220"/>
      <c r="AD3" s="220"/>
      <c r="AE3" s="220"/>
      <c r="AF3" s="220"/>
      <c r="AG3" s="220"/>
      <c r="AH3" s="220" t="s">
        <v>212</v>
      </c>
      <c r="AI3" s="220"/>
      <c r="AJ3" s="220"/>
      <c r="AK3" s="220"/>
      <c r="AL3" s="220"/>
      <c r="AM3" s="220"/>
      <c r="AN3" s="220"/>
      <c r="AO3" s="220"/>
      <c r="AP3" s="220"/>
      <c r="AQ3" s="220"/>
      <c r="AR3" s="220" t="s">
        <v>213</v>
      </c>
      <c r="AS3" s="220"/>
      <c r="AT3" s="220"/>
      <c r="AU3" s="220"/>
      <c r="AV3" s="220"/>
      <c r="AW3" s="220"/>
      <c r="AX3" s="220"/>
      <c r="AY3" s="220"/>
      <c r="AZ3" s="220"/>
      <c r="BA3" s="221"/>
      <c r="BB3" s="217"/>
    </row>
    <row r="4" spans="1:54" s="227" customFormat="1" ht="21" customHeight="1">
      <c r="A4" s="222" t="s">
        <v>196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4">
        <v>675459</v>
      </c>
      <c r="O4" s="225"/>
      <c r="P4" s="225"/>
      <c r="Q4" s="225"/>
      <c r="R4" s="225"/>
      <c r="S4" s="225"/>
      <c r="T4" s="225"/>
      <c r="U4" s="225"/>
      <c r="V4" s="225"/>
      <c r="W4" s="222"/>
      <c r="X4" s="225">
        <v>1866963</v>
      </c>
      <c r="Y4" s="225"/>
      <c r="Z4" s="225"/>
      <c r="AA4" s="225"/>
      <c r="AB4" s="225"/>
      <c r="AC4" s="225"/>
      <c r="AD4" s="225"/>
      <c r="AE4" s="225"/>
      <c r="AF4" s="225"/>
      <c r="AG4" s="225"/>
      <c r="AH4" s="225">
        <v>907214</v>
      </c>
      <c r="AI4" s="225"/>
      <c r="AJ4" s="225"/>
      <c r="AK4" s="225"/>
      <c r="AL4" s="225"/>
      <c r="AM4" s="225"/>
      <c r="AN4" s="225"/>
      <c r="AO4" s="225"/>
      <c r="AP4" s="225"/>
      <c r="AQ4" s="225"/>
      <c r="AR4" s="225">
        <v>959749</v>
      </c>
      <c r="AS4" s="225"/>
      <c r="AT4" s="225"/>
      <c r="AU4" s="225"/>
      <c r="AV4" s="225"/>
      <c r="AW4" s="225"/>
      <c r="AX4" s="225"/>
      <c r="AY4" s="225"/>
      <c r="AZ4" s="225"/>
      <c r="BA4" s="225"/>
      <c r="BB4" s="226"/>
    </row>
    <row r="5" spans="1:54" s="227" customFormat="1" ht="21" customHeight="1">
      <c r="A5" s="228" t="s">
        <v>197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30">
        <v>688088</v>
      </c>
      <c r="O5" s="231"/>
      <c r="P5" s="231"/>
      <c r="Q5" s="231"/>
      <c r="R5" s="231"/>
      <c r="S5" s="231"/>
      <c r="T5" s="231"/>
      <c r="U5" s="231"/>
      <c r="V5" s="231"/>
      <c r="W5" s="228"/>
      <c r="X5" s="231">
        <v>1867696</v>
      </c>
      <c r="Y5" s="231"/>
      <c r="Z5" s="231"/>
      <c r="AA5" s="231"/>
      <c r="AB5" s="231"/>
      <c r="AC5" s="231"/>
      <c r="AD5" s="231"/>
      <c r="AE5" s="231"/>
      <c r="AF5" s="231"/>
      <c r="AG5" s="231"/>
      <c r="AH5" s="231">
        <v>908440</v>
      </c>
      <c r="AI5" s="231"/>
      <c r="AJ5" s="231"/>
      <c r="AK5" s="231"/>
      <c r="AL5" s="231"/>
      <c r="AM5" s="231"/>
      <c r="AN5" s="231"/>
      <c r="AO5" s="231"/>
      <c r="AP5" s="231"/>
      <c r="AQ5" s="231"/>
      <c r="AR5" s="231">
        <v>959256</v>
      </c>
      <c r="AS5" s="231"/>
      <c r="AT5" s="231"/>
      <c r="AU5" s="231"/>
      <c r="AV5" s="231"/>
      <c r="AW5" s="231"/>
      <c r="AX5" s="231"/>
      <c r="AY5" s="231"/>
      <c r="AZ5" s="231"/>
      <c r="BA5" s="231"/>
      <c r="BB5" s="226"/>
    </row>
    <row r="6" spans="1:54" s="227" customFormat="1" ht="21" customHeight="1">
      <c r="A6" s="232" t="s">
        <v>214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4">
        <v>699272</v>
      </c>
      <c r="O6" s="235"/>
      <c r="P6" s="235"/>
      <c r="Q6" s="235"/>
      <c r="R6" s="235"/>
      <c r="S6" s="235"/>
      <c r="T6" s="235"/>
      <c r="U6" s="235"/>
      <c r="V6" s="235"/>
      <c r="W6" s="232"/>
      <c r="X6" s="235">
        <v>1869307</v>
      </c>
      <c r="Y6" s="235"/>
      <c r="Z6" s="235"/>
      <c r="AA6" s="235"/>
      <c r="AB6" s="235"/>
      <c r="AC6" s="235"/>
      <c r="AD6" s="235"/>
      <c r="AE6" s="235"/>
      <c r="AF6" s="235"/>
      <c r="AG6" s="235"/>
      <c r="AH6" s="235">
        <v>910282</v>
      </c>
      <c r="AI6" s="235"/>
      <c r="AJ6" s="235"/>
      <c r="AK6" s="235"/>
      <c r="AL6" s="235"/>
      <c r="AM6" s="235"/>
      <c r="AN6" s="235"/>
      <c r="AO6" s="235"/>
      <c r="AP6" s="235"/>
      <c r="AQ6" s="235"/>
      <c r="AR6" s="235">
        <v>959025</v>
      </c>
      <c r="AS6" s="235"/>
      <c r="AT6" s="235"/>
      <c r="AU6" s="235"/>
      <c r="AV6" s="235"/>
      <c r="AW6" s="235"/>
      <c r="AX6" s="235"/>
      <c r="AY6" s="235"/>
      <c r="AZ6" s="235"/>
      <c r="BA6" s="235"/>
      <c r="BB6" s="226"/>
    </row>
    <row r="7" spans="17:54" s="218" customFormat="1" ht="12.75" customHeight="1">
      <c r="Q7" s="236"/>
      <c r="T7" s="237"/>
      <c r="BA7" s="237" t="s">
        <v>51</v>
      </c>
      <c r="BB7" s="217"/>
    </row>
    <row r="8" ht="14.25">
      <c r="AJ8" s="288"/>
    </row>
  </sheetData>
  <mergeCells count="21">
    <mergeCell ref="X3:AG3"/>
    <mergeCell ref="AR3:BA3"/>
    <mergeCell ref="AH3:AQ3"/>
    <mergeCell ref="A2:M3"/>
    <mergeCell ref="A5:M5"/>
    <mergeCell ref="N5:W5"/>
    <mergeCell ref="N6:W6"/>
    <mergeCell ref="A4:M4"/>
    <mergeCell ref="N4:W4"/>
    <mergeCell ref="X6:AG6"/>
    <mergeCell ref="X2:BA2"/>
    <mergeCell ref="N2:W3"/>
    <mergeCell ref="X5:AG5"/>
    <mergeCell ref="AH5:AQ5"/>
    <mergeCell ref="AR5:BA5"/>
    <mergeCell ref="AH6:AQ6"/>
    <mergeCell ref="AR6:BA6"/>
    <mergeCell ref="A6:M6"/>
    <mergeCell ref="X4:AG4"/>
    <mergeCell ref="AH4:AQ4"/>
    <mergeCell ref="AR4:BA4"/>
  </mergeCells>
  <printOptions horizontalCentered="1"/>
  <pageMargins left="0.5905511811023623" right="0.5905511811023623" top="0.7874015748031497" bottom="0.7874015748031497" header="0.3937007874015748" footer="0.3937007874015748"/>
  <pageSetup firstPageNumber="12" useFirstPageNumber="1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15"/>
  <sheetViews>
    <sheetView showGridLines="0" zoomScaleSheetLayoutView="100" workbookViewId="0" topLeftCell="A1">
      <selection activeCell="A1" sqref="A1"/>
    </sheetView>
  </sheetViews>
  <sheetFormatPr defaultColWidth="9.00390625" defaultRowHeight="14.25"/>
  <cols>
    <col min="1" max="53" width="1.4921875" style="210" customWidth="1"/>
    <col min="54" max="54" width="1.4921875" style="213" customWidth="1"/>
    <col min="55" max="16384" width="1.4921875" style="210" customWidth="1"/>
  </cols>
  <sheetData>
    <row r="1" spans="1:7" ht="21" customHeight="1">
      <c r="A1" s="208" t="s">
        <v>229</v>
      </c>
      <c r="B1" s="209"/>
      <c r="C1" s="209"/>
      <c r="D1" s="209"/>
      <c r="E1" s="209"/>
      <c r="F1" s="209"/>
      <c r="G1" s="209"/>
    </row>
    <row r="2" spans="1:54" s="218" customFormat="1" ht="21" customHeight="1">
      <c r="A2" s="214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 t="s">
        <v>198</v>
      </c>
      <c r="O2" s="215"/>
      <c r="P2" s="215"/>
      <c r="Q2" s="215"/>
      <c r="R2" s="215"/>
      <c r="S2" s="215"/>
      <c r="T2" s="215"/>
      <c r="U2" s="215"/>
      <c r="V2" s="215"/>
      <c r="W2" s="215"/>
      <c r="X2" s="215" t="s">
        <v>199</v>
      </c>
      <c r="Y2" s="215"/>
      <c r="Z2" s="215"/>
      <c r="AA2" s="215"/>
      <c r="AB2" s="215"/>
      <c r="AC2" s="238" t="s">
        <v>200</v>
      </c>
      <c r="AD2" s="238"/>
      <c r="AE2" s="238"/>
      <c r="AF2" s="238"/>
      <c r="AG2" s="238"/>
      <c r="AH2" s="215" t="s">
        <v>201</v>
      </c>
      <c r="AI2" s="215"/>
      <c r="AJ2" s="215"/>
      <c r="AK2" s="215"/>
      <c r="AL2" s="215"/>
      <c r="AM2" s="215"/>
      <c r="AN2" s="215"/>
      <c r="AO2" s="215"/>
      <c r="AP2" s="215"/>
      <c r="AQ2" s="215"/>
      <c r="AR2" s="215" t="s">
        <v>202</v>
      </c>
      <c r="AS2" s="215"/>
      <c r="AT2" s="215"/>
      <c r="AU2" s="215"/>
      <c r="AV2" s="215"/>
      <c r="AW2" s="238" t="s">
        <v>203</v>
      </c>
      <c r="AX2" s="238"/>
      <c r="AY2" s="238"/>
      <c r="AZ2" s="238"/>
      <c r="BA2" s="239"/>
      <c r="BB2" s="217"/>
    </row>
    <row r="3" spans="1:54" s="218" customFormat="1" ht="21" customHeight="1">
      <c r="A3" s="219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 t="s">
        <v>57</v>
      </c>
      <c r="O3" s="220"/>
      <c r="P3" s="220"/>
      <c r="Q3" s="220"/>
      <c r="R3" s="220"/>
      <c r="S3" s="220" t="s">
        <v>204</v>
      </c>
      <c r="T3" s="220"/>
      <c r="U3" s="220"/>
      <c r="V3" s="220"/>
      <c r="W3" s="220"/>
      <c r="X3" s="220"/>
      <c r="Y3" s="220"/>
      <c r="Z3" s="220"/>
      <c r="AA3" s="220"/>
      <c r="AB3" s="220"/>
      <c r="AC3" s="240"/>
      <c r="AD3" s="240"/>
      <c r="AE3" s="240"/>
      <c r="AF3" s="240"/>
      <c r="AG3" s="240"/>
      <c r="AH3" s="220" t="s">
        <v>57</v>
      </c>
      <c r="AI3" s="220"/>
      <c r="AJ3" s="220"/>
      <c r="AK3" s="220"/>
      <c r="AL3" s="220"/>
      <c r="AM3" s="220" t="s">
        <v>204</v>
      </c>
      <c r="AN3" s="220"/>
      <c r="AO3" s="220"/>
      <c r="AP3" s="220"/>
      <c r="AQ3" s="220"/>
      <c r="AR3" s="220"/>
      <c r="AS3" s="220"/>
      <c r="AT3" s="220"/>
      <c r="AU3" s="220"/>
      <c r="AV3" s="220"/>
      <c r="AW3" s="240"/>
      <c r="AX3" s="240"/>
      <c r="AY3" s="240"/>
      <c r="AZ3" s="240"/>
      <c r="BA3" s="241"/>
      <c r="BB3" s="217"/>
    </row>
    <row r="4" spans="1:54" s="218" customFormat="1" ht="21" customHeight="1">
      <c r="A4" s="242" t="s">
        <v>215</v>
      </c>
      <c r="B4" s="242"/>
      <c r="C4" s="242"/>
      <c r="D4" s="242"/>
      <c r="E4" s="242"/>
      <c r="F4" s="242"/>
      <c r="G4" s="243"/>
      <c r="H4" s="244" t="s">
        <v>216</v>
      </c>
      <c r="I4" s="242"/>
      <c r="J4" s="242"/>
      <c r="K4" s="242"/>
      <c r="L4" s="242"/>
      <c r="M4" s="243"/>
      <c r="N4" s="245">
        <v>2936</v>
      </c>
      <c r="O4" s="246"/>
      <c r="P4" s="246"/>
      <c r="Q4" s="246"/>
      <c r="R4" s="246"/>
      <c r="S4" s="246">
        <v>1257</v>
      </c>
      <c r="T4" s="246"/>
      <c r="U4" s="246"/>
      <c r="V4" s="246"/>
      <c r="W4" s="247"/>
      <c r="X4" s="245">
        <v>740</v>
      </c>
      <c r="Y4" s="246"/>
      <c r="Z4" s="246"/>
      <c r="AA4" s="246"/>
      <c r="AB4" s="247"/>
      <c r="AC4" s="245">
        <v>40</v>
      </c>
      <c r="AD4" s="246"/>
      <c r="AE4" s="246"/>
      <c r="AF4" s="246"/>
      <c r="AG4" s="172"/>
      <c r="AH4" s="245">
        <v>3090</v>
      </c>
      <c r="AI4" s="246"/>
      <c r="AJ4" s="246"/>
      <c r="AK4" s="246"/>
      <c r="AL4" s="246"/>
      <c r="AM4" s="246">
        <v>1356</v>
      </c>
      <c r="AN4" s="246"/>
      <c r="AO4" s="246"/>
      <c r="AP4" s="246"/>
      <c r="AQ4" s="247"/>
      <c r="AR4" s="245">
        <v>1022</v>
      </c>
      <c r="AS4" s="246"/>
      <c r="AT4" s="246"/>
      <c r="AU4" s="246"/>
      <c r="AV4" s="247"/>
      <c r="AW4" s="245">
        <v>6</v>
      </c>
      <c r="AX4" s="246"/>
      <c r="AY4" s="246"/>
      <c r="AZ4" s="246"/>
      <c r="BA4" s="172"/>
      <c r="BB4" s="217"/>
    </row>
    <row r="5" spans="1:54" s="218" customFormat="1" ht="21" customHeight="1">
      <c r="A5" s="248"/>
      <c r="B5" s="248"/>
      <c r="C5" s="248"/>
      <c r="D5" s="248"/>
      <c r="E5" s="248"/>
      <c r="F5" s="248"/>
      <c r="G5" s="249"/>
      <c r="H5" s="250" t="s">
        <v>217</v>
      </c>
      <c r="I5" s="248"/>
      <c r="J5" s="248"/>
      <c r="K5" s="248"/>
      <c r="L5" s="248"/>
      <c r="M5" s="249"/>
      <c r="N5" s="245">
        <v>347</v>
      </c>
      <c r="O5" s="246"/>
      <c r="P5" s="246"/>
      <c r="Q5" s="246"/>
      <c r="R5" s="246"/>
      <c r="S5" s="246">
        <v>75</v>
      </c>
      <c r="T5" s="246"/>
      <c r="U5" s="246"/>
      <c r="V5" s="246"/>
      <c r="W5" s="247"/>
      <c r="X5" s="245">
        <v>84</v>
      </c>
      <c r="Y5" s="246"/>
      <c r="Z5" s="246"/>
      <c r="AA5" s="246"/>
      <c r="AB5" s="247"/>
      <c r="AC5" s="245">
        <v>2</v>
      </c>
      <c r="AD5" s="246"/>
      <c r="AE5" s="246"/>
      <c r="AF5" s="246"/>
      <c r="AG5" s="172"/>
      <c r="AH5" s="245">
        <v>325</v>
      </c>
      <c r="AI5" s="246"/>
      <c r="AJ5" s="246"/>
      <c r="AK5" s="246"/>
      <c r="AL5" s="246"/>
      <c r="AM5" s="246">
        <v>98</v>
      </c>
      <c r="AN5" s="246"/>
      <c r="AO5" s="246"/>
      <c r="AP5" s="246"/>
      <c r="AQ5" s="247"/>
      <c r="AR5" s="245">
        <v>88</v>
      </c>
      <c r="AS5" s="246"/>
      <c r="AT5" s="246"/>
      <c r="AU5" s="246"/>
      <c r="AV5" s="247"/>
      <c r="AW5" s="245">
        <v>2</v>
      </c>
      <c r="AX5" s="246"/>
      <c r="AY5" s="246"/>
      <c r="AZ5" s="246"/>
      <c r="BA5" s="172"/>
      <c r="BB5" s="217"/>
    </row>
    <row r="6" spans="1:54" s="218" customFormat="1" ht="21" customHeight="1">
      <c r="A6" s="248"/>
      <c r="B6" s="248"/>
      <c r="C6" s="248"/>
      <c r="D6" s="248"/>
      <c r="E6" s="248"/>
      <c r="F6" s="248"/>
      <c r="G6" s="249"/>
      <c r="H6" s="250" t="s">
        <v>218</v>
      </c>
      <c r="I6" s="248"/>
      <c r="J6" s="248"/>
      <c r="K6" s="248"/>
      <c r="L6" s="248"/>
      <c r="M6" s="249"/>
      <c r="N6" s="245">
        <v>1075</v>
      </c>
      <c r="O6" s="246"/>
      <c r="P6" s="246"/>
      <c r="Q6" s="246"/>
      <c r="R6" s="246"/>
      <c r="S6" s="246">
        <v>475</v>
      </c>
      <c r="T6" s="246"/>
      <c r="U6" s="246"/>
      <c r="V6" s="246"/>
      <c r="W6" s="247"/>
      <c r="X6" s="245">
        <v>202</v>
      </c>
      <c r="Y6" s="246"/>
      <c r="Z6" s="246"/>
      <c r="AA6" s="246"/>
      <c r="AB6" s="247"/>
      <c r="AC6" s="245">
        <v>8</v>
      </c>
      <c r="AD6" s="246"/>
      <c r="AE6" s="246"/>
      <c r="AF6" s="246"/>
      <c r="AG6" s="172"/>
      <c r="AH6" s="245">
        <v>924</v>
      </c>
      <c r="AI6" s="246"/>
      <c r="AJ6" s="246"/>
      <c r="AK6" s="246"/>
      <c r="AL6" s="246"/>
      <c r="AM6" s="246">
        <v>372</v>
      </c>
      <c r="AN6" s="246"/>
      <c r="AO6" s="246"/>
      <c r="AP6" s="246"/>
      <c r="AQ6" s="247"/>
      <c r="AR6" s="245">
        <v>128</v>
      </c>
      <c r="AS6" s="246"/>
      <c r="AT6" s="246"/>
      <c r="AU6" s="246"/>
      <c r="AV6" s="247"/>
      <c r="AW6" s="245">
        <v>2</v>
      </c>
      <c r="AX6" s="246"/>
      <c r="AY6" s="246"/>
      <c r="AZ6" s="246"/>
      <c r="BA6" s="172"/>
      <c r="BB6" s="217"/>
    </row>
    <row r="7" spans="1:54" s="218" customFormat="1" ht="21" customHeight="1">
      <c r="A7" s="251"/>
      <c r="B7" s="251"/>
      <c r="C7" s="251"/>
      <c r="D7" s="251"/>
      <c r="E7" s="251"/>
      <c r="F7" s="251"/>
      <c r="G7" s="252"/>
      <c r="H7" s="253" t="s">
        <v>219</v>
      </c>
      <c r="I7" s="251"/>
      <c r="J7" s="251"/>
      <c r="K7" s="251"/>
      <c r="L7" s="251"/>
      <c r="M7" s="252"/>
      <c r="N7" s="245">
        <v>482</v>
      </c>
      <c r="O7" s="246"/>
      <c r="P7" s="246"/>
      <c r="Q7" s="246"/>
      <c r="R7" s="246"/>
      <c r="S7" s="246">
        <v>116</v>
      </c>
      <c r="T7" s="246"/>
      <c r="U7" s="246"/>
      <c r="V7" s="246"/>
      <c r="W7" s="247"/>
      <c r="X7" s="245">
        <v>87</v>
      </c>
      <c r="Y7" s="246"/>
      <c r="Z7" s="246"/>
      <c r="AA7" s="246"/>
      <c r="AB7" s="247"/>
      <c r="AC7" s="245">
        <v>1</v>
      </c>
      <c r="AD7" s="246"/>
      <c r="AE7" s="246"/>
      <c r="AF7" s="246"/>
      <c r="AG7" s="172"/>
      <c r="AH7" s="245">
        <v>480</v>
      </c>
      <c r="AI7" s="246"/>
      <c r="AJ7" s="246"/>
      <c r="AK7" s="246"/>
      <c r="AL7" s="246"/>
      <c r="AM7" s="246">
        <v>130</v>
      </c>
      <c r="AN7" s="246"/>
      <c r="AO7" s="246"/>
      <c r="AP7" s="246"/>
      <c r="AQ7" s="247"/>
      <c r="AR7" s="245">
        <v>81</v>
      </c>
      <c r="AS7" s="246"/>
      <c r="AT7" s="246"/>
      <c r="AU7" s="246"/>
      <c r="AV7" s="247"/>
      <c r="AW7" s="245">
        <v>1</v>
      </c>
      <c r="AX7" s="246"/>
      <c r="AY7" s="246"/>
      <c r="AZ7" s="246"/>
      <c r="BA7" s="172"/>
      <c r="BB7" s="217"/>
    </row>
    <row r="8" spans="1:54" s="218" customFormat="1" ht="21" customHeight="1">
      <c r="A8" s="254" t="s">
        <v>220</v>
      </c>
      <c r="B8" s="220"/>
      <c r="C8" s="220"/>
      <c r="D8" s="220"/>
      <c r="E8" s="220"/>
      <c r="F8" s="220"/>
      <c r="G8" s="220"/>
      <c r="H8" s="255" t="s">
        <v>216</v>
      </c>
      <c r="I8" s="255"/>
      <c r="J8" s="255"/>
      <c r="K8" s="255"/>
      <c r="L8" s="255"/>
      <c r="M8" s="255"/>
      <c r="N8" s="245">
        <v>1651</v>
      </c>
      <c r="O8" s="246"/>
      <c r="P8" s="246"/>
      <c r="Q8" s="246"/>
      <c r="R8" s="246"/>
      <c r="S8" s="246">
        <v>648</v>
      </c>
      <c r="T8" s="246"/>
      <c r="U8" s="246"/>
      <c r="V8" s="246"/>
      <c r="W8" s="247"/>
      <c r="X8" s="246">
        <v>399</v>
      </c>
      <c r="Y8" s="246"/>
      <c r="Z8" s="246"/>
      <c r="AA8" s="246"/>
      <c r="AB8" s="246"/>
      <c r="AC8" s="245">
        <v>18</v>
      </c>
      <c r="AD8" s="246"/>
      <c r="AE8" s="246"/>
      <c r="AF8" s="246"/>
      <c r="AG8" s="172"/>
      <c r="AH8" s="245">
        <v>1652</v>
      </c>
      <c r="AI8" s="246"/>
      <c r="AJ8" s="246"/>
      <c r="AK8" s="246"/>
      <c r="AL8" s="246"/>
      <c r="AM8" s="246">
        <v>743</v>
      </c>
      <c r="AN8" s="246"/>
      <c r="AO8" s="246"/>
      <c r="AP8" s="246"/>
      <c r="AQ8" s="247"/>
      <c r="AR8" s="246">
        <v>537</v>
      </c>
      <c r="AS8" s="246"/>
      <c r="AT8" s="246"/>
      <c r="AU8" s="246"/>
      <c r="AV8" s="246"/>
      <c r="AW8" s="245">
        <v>1</v>
      </c>
      <c r="AX8" s="246"/>
      <c r="AY8" s="246"/>
      <c r="AZ8" s="246"/>
      <c r="BA8" s="256"/>
      <c r="BB8" s="217"/>
    </row>
    <row r="9" spans="1:54" s="218" customFormat="1" ht="21" customHeight="1">
      <c r="A9" s="219"/>
      <c r="B9" s="220"/>
      <c r="C9" s="220"/>
      <c r="D9" s="220"/>
      <c r="E9" s="220"/>
      <c r="F9" s="220"/>
      <c r="G9" s="220"/>
      <c r="H9" s="255" t="s">
        <v>217</v>
      </c>
      <c r="I9" s="255"/>
      <c r="J9" s="255"/>
      <c r="K9" s="255"/>
      <c r="L9" s="255"/>
      <c r="M9" s="255"/>
      <c r="N9" s="245">
        <v>179</v>
      </c>
      <c r="O9" s="246"/>
      <c r="P9" s="246"/>
      <c r="Q9" s="246"/>
      <c r="R9" s="246"/>
      <c r="S9" s="246">
        <v>50</v>
      </c>
      <c r="T9" s="246"/>
      <c r="U9" s="246"/>
      <c r="V9" s="246"/>
      <c r="W9" s="247"/>
      <c r="X9" s="246">
        <v>46</v>
      </c>
      <c r="Y9" s="246"/>
      <c r="Z9" s="246"/>
      <c r="AA9" s="246"/>
      <c r="AB9" s="246"/>
      <c r="AC9" s="245">
        <v>2</v>
      </c>
      <c r="AD9" s="246"/>
      <c r="AE9" s="246"/>
      <c r="AF9" s="246"/>
      <c r="AG9" s="172"/>
      <c r="AH9" s="245">
        <v>142</v>
      </c>
      <c r="AI9" s="246"/>
      <c r="AJ9" s="246"/>
      <c r="AK9" s="246"/>
      <c r="AL9" s="246"/>
      <c r="AM9" s="246">
        <v>52</v>
      </c>
      <c r="AN9" s="246"/>
      <c r="AO9" s="246"/>
      <c r="AP9" s="246"/>
      <c r="AQ9" s="247"/>
      <c r="AR9" s="246">
        <v>38</v>
      </c>
      <c r="AS9" s="246"/>
      <c r="AT9" s="246"/>
      <c r="AU9" s="246"/>
      <c r="AV9" s="246"/>
      <c r="AW9" s="245">
        <v>2</v>
      </c>
      <c r="AX9" s="246"/>
      <c r="AY9" s="246"/>
      <c r="AZ9" s="246"/>
      <c r="BA9" s="256"/>
      <c r="BB9" s="217"/>
    </row>
    <row r="10" spans="1:54" s="218" customFormat="1" ht="21" customHeight="1">
      <c r="A10" s="219"/>
      <c r="B10" s="220"/>
      <c r="C10" s="220"/>
      <c r="D10" s="220"/>
      <c r="E10" s="220"/>
      <c r="F10" s="220"/>
      <c r="G10" s="220"/>
      <c r="H10" s="255" t="s">
        <v>218</v>
      </c>
      <c r="I10" s="255"/>
      <c r="J10" s="255"/>
      <c r="K10" s="255"/>
      <c r="L10" s="255"/>
      <c r="M10" s="255"/>
      <c r="N10" s="245">
        <v>600</v>
      </c>
      <c r="O10" s="246"/>
      <c r="P10" s="246"/>
      <c r="Q10" s="246"/>
      <c r="R10" s="246"/>
      <c r="S10" s="246">
        <v>250</v>
      </c>
      <c r="T10" s="246"/>
      <c r="U10" s="246"/>
      <c r="V10" s="246"/>
      <c r="W10" s="247"/>
      <c r="X10" s="246">
        <v>107</v>
      </c>
      <c r="Y10" s="246"/>
      <c r="Z10" s="246"/>
      <c r="AA10" s="246"/>
      <c r="AB10" s="246"/>
      <c r="AC10" s="245">
        <v>7</v>
      </c>
      <c r="AD10" s="246"/>
      <c r="AE10" s="246"/>
      <c r="AF10" s="246"/>
      <c r="AG10" s="172"/>
      <c r="AH10" s="245">
        <v>474</v>
      </c>
      <c r="AI10" s="246"/>
      <c r="AJ10" s="246"/>
      <c r="AK10" s="246"/>
      <c r="AL10" s="246"/>
      <c r="AM10" s="246">
        <v>196</v>
      </c>
      <c r="AN10" s="246"/>
      <c r="AO10" s="246"/>
      <c r="AP10" s="246"/>
      <c r="AQ10" s="247"/>
      <c r="AR10" s="246">
        <v>65</v>
      </c>
      <c r="AS10" s="246"/>
      <c r="AT10" s="246"/>
      <c r="AU10" s="246"/>
      <c r="AV10" s="246"/>
      <c r="AW10" s="245">
        <v>1</v>
      </c>
      <c r="AX10" s="246"/>
      <c r="AY10" s="246"/>
      <c r="AZ10" s="246"/>
      <c r="BA10" s="256"/>
      <c r="BB10" s="217"/>
    </row>
    <row r="11" spans="1:54" s="218" customFormat="1" ht="21" customHeight="1">
      <c r="A11" s="219"/>
      <c r="B11" s="220"/>
      <c r="C11" s="220"/>
      <c r="D11" s="220"/>
      <c r="E11" s="220"/>
      <c r="F11" s="220"/>
      <c r="G11" s="220"/>
      <c r="H11" s="257" t="s">
        <v>219</v>
      </c>
      <c r="I11" s="257"/>
      <c r="J11" s="257"/>
      <c r="K11" s="257"/>
      <c r="L11" s="257"/>
      <c r="M11" s="257"/>
      <c r="N11" s="245">
        <v>207</v>
      </c>
      <c r="O11" s="246"/>
      <c r="P11" s="246"/>
      <c r="Q11" s="246"/>
      <c r="R11" s="246"/>
      <c r="S11" s="246">
        <v>63</v>
      </c>
      <c r="T11" s="246"/>
      <c r="U11" s="246"/>
      <c r="V11" s="246"/>
      <c r="W11" s="247"/>
      <c r="X11" s="246">
        <v>59</v>
      </c>
      <c r="Y11" s="246"/>
      <c r="Z11" s="246"/>
      <c r="AA11" s="246"/>
      <c r="AB11" s="246"/>
      <c r="AC11" s="245">
        <v>4</v>
      </c>
      <c r="AD11" s="246"/>
      <c r="AE11" s="246"/>
      <c r="AF11" s="246"/>
      <c r="AG11" s="172"/>
      <c r="AH11" s="245">
        <v>232</v>
      </c>
      <c r="AI11" s="246"/>
      <c r="AJ11" s="246"/>
      <c r="AK11" s="246"/>
      <c r="AL11" s="246"/>
      <c r="AM11" s="246">
        <v>62</v>
      </c>
      <c r="AN11" s="246"/>
      <c r="AO11" s="246"/>
      <c r="AP11" s="246"/>
      <c r="AQ11" s="247"/>
      <c r="AR11" s="246">
        <v>36</v>
      </c>
      <c r="AS11" s="246"/>
      <c r="AT11" s="246"/>
      <c r="AU11" s="246"/>
      <c r="AV11" s="246"/>
      <c r="AW11" s="245" t="s">
        <v>227</v>
      </c>
      <c r="AX11" s="246"/>
      <c r="AY11" s="246"/>
      <c r="AZ11" s="246"/>
      <c r="BA11" s="256"/>
      <c r="BB11" s="217"/>
    </row>
    <row r="12" spans="1:54" s="218" customFormat="1" ht="22.5" customHeight="1">
      <c r="A12" s="254" t="s">
        <v>221</v>
      </c>
      <c r="B12" s="220"/>
      <c r="C12" s="220"/>
      <c r="D12" s="220"/>
      <c r="E12" s="220"/>
      <c r="F12" s="220"/>
      <c r="G12" s="220"/>
      <c r="H12" s="220" t="s">
        <v>222</v>
      </c>
      <c r="I12" s="220"/>
      <c r="J12" s="220"/>
      <c r="K12" s="220"/>
      <c r="L12" s="220"/>
      <c r="M12" s="220"/>
      <c r="N12" s="245">
        <v>1472</v>
      </c>
      <c r="O12" s="246"/>
      <c r="P12" s="246"/>
      <c r="Q12" s="246"/>
      <c r="R12" s="246"/>
      <c r="S12" s="246">
        <v>723</v>
      </c>
      <c r="T12" s="246"/>
      <c r="U12" s="246"/>
      <c r="V12" s="246"/>
      <c r="W12" s="247"/>
      <c r="X12" s="246">
        <v>450</v>
      </c>
      <c r="Y12" s="246"/>
      <c r="Z12" s="246"/>
      <c r="AA12" s="246"/>
      <c r="AB12" s="246"/>
      <c r="AC12" s="245">
        <v>18</v>
      </c>
      <c r="AD12" s="246"/>
      <c r="AE12" s="246"/>
      <c r="AF12" s="246"/>
      <c r="AG12" s="172"/>
      <c r="AH12" s="245">
        <v>1770</v>
      </c>
      <c r="AI12" s="246"/>
      <c r="AJ12" s="246"/>
      <c r="AK12" s="246"/>
      <c r="AL12" s="246"/>
      <c r="AM12" s="246">
        <v>890</v>
      </c>
      <c r="AN12" s="246"/>
      <c r="AO12" s="246"/>
      <c r="AP12" s="246"/>
      <c r="AQ12" s="247"/>
      <c r="AR12" s="246">
        <v>667</v>
      </c>
      <c r="AS12" s="246"/>
      <c r="AT12" s="246"/>
      <c r="AU12" s="246"/>
      <c r="AV12" s="246"/>
      <c r="AW12" s="245" t="s">
        <v>223</v>
      </c>
      <c r="AX12" s="246"/>
      <c r="AY12" s="246"/>
      <c r="AZ12" s="246"/>
      <c r="BA12" s="256"/>
      <c r="BB12" s="217"/>
    </row>
    <row r="13" spans="1:54" s="218" customFormat="1" ht="21" customHeight="1">
      <c r="A13" s="258" t="s">
        <v>224</v>
      </c>
      <c r="B13" s="259"/>
      <c r="C13" s="259"/>
      <c r="D13" s="259"/>
      <c r="E13" s="259"/>
      <c r="F13" s="259"/>
      <c r="G13" s="259"/>
      <c r="H13" s="260" t="s">
        <v>222</v>
      </c>
      <c r="I13" s="260"/>
      <c r="J13" s="260"/>
      <c r="K13" s="260"/>
      <c r="L13" s="260"/>
      <c r="M13" s="260"/>
      <c r="N13" s="261">
        <v>3457</v>
      </c>
      <c r="O13" s="262"/>
      <c r="P13" s="262"/>
      <c r="Q13" s="262"/>
      <c r="R13" s="262"/>
      <c r="S13" s="262">
        <v>1767</v>
      </c>
      <c r="T13" s="262"/>
      <c r="U13" s="262"/>
      <c r="V13" s="262"/>
      <c r="W13" s="263"/>
      <c r="X13" s="262">
        <v>1067</v>
      </c>
      <c r="Y13" s="262"/>
      <c r="Z13" s="262"/>
      <c r="AA13" s="262"/>
      <c r="AB13" s="262"/>
      <c r="AC13" s="261">
        <v>112</v>
      </c>
      <c r="AD13" s="262"/>
      <c r="AE13" s="262"/>
      <c r="AF13" s="262"/>
      <c r="AG13" s="264"/>
      <c r="AH13" s="261">
        <v>4273</v>
      </c>
      <c r="AI13" s="262"/>
      <c r="AJ13" s="262"/>
      <c r="AK13" s="262"/>
      <c r="AL13" s="262"/>
      <c r="AM13" s="262">
        <v>2273</v>
      </c>
      <c r="AN13" s="262"/>
      <c r="AO13" s="262"/>
      <c r="AP13" s="262"/>
      <c r="AQ13" s="263"/>
      <c r="AR13" s="262">
        <v>1311</v>
      </c>
      <c r="AS13" s="262"/>
      <c r="AT13" s="262"/>
      <c r="AU13" s="262"/>
      <c r="AV13" s="262"/>
      <c r="AW13" s="261">
        <v>6</v>
      </c>
      <c r="AX13" s="262"/>
      <c r="AY13" s="262"/>
      <c r="AZ13" s="262"/>
      <c r="BA13" s="265"/>
      <c r="BB13" s="217"/>
    </row>
    <row r="14" spans="14:54" s="218" customFormat="1" ht="13.5" customHeight="1"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7" t="s">
        <v>205</v>
      </c>
      <c r="BB14" s="217"/>
    </row>
    <row r="15" ht="14.25">
      <c r="AJ15" s="288"/>
    </row>
  </sheetData>
  <mergeCells count="105">
    <mergeCell ref="A13:G13"/>
    <mergeCell ref="H13:M13"/>
    <mergeCell ref="N13:R13"/>
    <mergeCell ref="S13:W13"/>
    <mergeCell ref="N12:R12"/>
    <mergeCell ref="S12:W12"/>
    <mergeCell ref="AC13:AF13"/>
    <mergeCell ref="AW6:AZ6"/>
    <mergeCell ref="AR7:AV7"/>
    <mergeCell ref="AW7:AZ7"/>
    <mergeCell ref="S7:W7"/>
    <mergeCell ref="AM7:AQ7"/>
    <mergeCell ref="AH7:AL7"/>
    <mergeCell ref="AC7:AF7"/>
    <mergeCell ref="X7:AB7"/>
    <mergeCell ref="AC6:AF6"/>
    <mergeCell ref="AH6:AL6"/>
    <mergeCell ref="AM6:AQ6"/>
    <mergeCell ref="AR6:AV6"/>
    <mergeCell ref="AW4:AZ4"/>
    <mergeCell ref="H5:M5"/>
    <mergeCell ref="N5:R5"/>
    <mergeCell ref="S5:W5"/>
    <mergeCell ref="X5:AB5"/>
    <mergeCell ref="AC5:AF5"/>
    <mergeCell ref="AH5:AL5"/>
    <mergeCell ref="AM5:AQ5"/>
    <mergeCell ref="AR5:AV5"/>
    <mergeCell ref="AW5:AZ5"/>
    <mergeCell ref="AC4:AF4"/>
    <mergeCell ref="AH4:AL4"/>
    <mergeCell ref="AM4:AQ4"/>
    <mergeCell ref="AR4:AV4"/>
    <mergeCell ref="H4:M4"/>
    <mergeCell ref="N4:R4"/>
    <mergeCell ref="S4:W4"/>
    <mergeCell ref="H7:M7"/>
    <mergeCell ref="H6:M6"/>
    <mergeCell ref="N6:R6"/>
    <mergeCell ref="S6:W6"/>
    <mergeCell ref="N7:R7"/>
    <mergeCell ref="AW11:AZ11"/>
    <mergeCell ref="AW12:AZ12"/>
    <mergeCell ref="AH11:AL11"/>
    <mergeCell ref="AM11:AQ11"/>
    <mergeCell ref="AH12:AL12"/>
    <mergeCell ref="AW9:AZ9"/>
    <mergeCell ref="AW10:AZ10"/>
    <mergeCell ref="AH9:AL9"/>
    <mergeCell ref="AM9:AQ9"/>
    <mergeCell ref="AR9:AV9"/>
    <mergeCell ref="AM10:AQ10"/>
    <mergeCell ref="AR10:AV10"/>
    <mergeCell ref="AC8:AF8"/>
    <mergeCell ref="S9:W9"/>
    <mergeCell ref="AH10:AL10"/>
    <mergeCell ref="AR11:AV11"/>
    <mergeCell ref="AC9:AF9"/>
    <mergeCell ref="X13:AB13"/>
    <mergeCell ref="AC10:AF10"/>
    <mergeCell ref="AC11:AF11"/>
    <mergeCell ref="AC12:AF12"/>
    <mergeCell ref="X12:AB12"/>
    <mergeCell ref="H11:M11"/>
    <mergeCell ref="N11:R11"/>
    <mergeCell ref="S11:W11"/>
    <mergeCell ref="A12:G12"/>
    <mergeCell ref="H12:M12"/>
    <mergeCell ref="H9:M9"/>
    <mergeCell ref="H10:M10"/>
    <mergeCell ref="N9:R9"/>
    <mergeCell ref="A2:M3"/>
    <mergeCell ref="H8:M8"/>
    <mergeCell ref="N8:R8"/>
    <mergeCell ref="A8:G11"/>
    <mergeCell ref="N10:R10"/>
    <mergeCell ref="A4:G7"/>
    <mergeCell ref="N3:R3"/>
    <mergeCell ref="N2:W2"/>
    <mergeCell ref="AH13:AL13"/>
    <mergeCell ref="AW2:BA3"/>
    <mergeCell ref="AR2:AV3"/>
    <mergeCell ref="AM3:AQ3"/>
    <mergeCell ref="AW13:AZ13"/>
    <mergeCell ref="AR8:AV8"/>
    <mergeCell ref="AW8:AZ8"/>
    <mergeCell ref="AH8:AL8"/>
    <mergeCell ref="AM8:AQ8"/>
    <mergeCell ref="AM13:AQ13"/>
    <mergeCell ref="AR13:AV13"/>
    <mergeCell ref="AM12:AQ12"/>
    <mergeCell ref="AR12:AV12"/>
    <mergeCell ref="AC2:AG3"/>
    <mergeCell ref="X2:AB3"/>
    <mergeCell ref="AH3:AL3"/>
    <mergeCell ref="AH2:AQ2"/>
    <mergeCell ref="S10:W10"/>
    <mergeCell ref="X10:AB10"/>
    <mergeCell ref="S3:W3"/>
    <mergeCell ref="X11:AB11"/>
    <mergeCell ref="S8:W8"/>
    <mergeCell ref="X8:AB8"/>
    <mergeCell ref="X9:AB9"/>
    <mergeCell ref="X4:AB4"/>
    <mergeCell ref="X6:AB6"/>
  </mergeCells>
  <printOptions horizontalCentered="1"/>
  <pageMargins left="0.5905511811023623" right="0.5905511811023623" top="0.7874015748031497" bottom="0.7874015748031497" header="0.3937007874015748" footer="0.3937007874015748"/>
  <pageSetup firstPageNumber="12" useFirstPageNumber="1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9"/>
  <sheetViews>
    <sheetView showGridLines="0" zoomScaleSheetLayoutView="100" workbookViewId="0" topLeftCell="A1">
      <selection activeCell="A1" sqref="A1"/>
    </sheetView>
  </sheetViews>
  <sheetFormatPr defaultColWidth="9.00390625" defaultRowHeight="14.25"/>
  <cols>
    <col min="1" max="53" width="1.4921875" style="210" customWidth="1"/>
    <col min="54" max="54" width="1.4921875" style="213" customWidth="1"/>
    <col min="55" max="16384" width="1.4921875" style="210" customWidth="1"/>
  </cols>
  <sheetData>
    <row r="1" spans="1:7" ht="21" customHeight="1">
      <c r="A1" s="208" t="s">
        <v>230</v>
      </c>
      <c r="B1" s="209"/>
      <c r="C1" s="209"/>
      <c r="D1" s="209"/>
      <c r="E1" s="209"/>
      <c r="F1" s="209"/>
      <c r="G1" s="209"/>
    </row>
    <row r="2" spans="1:54" s="218" customFormat="1" ht="21" customHeight="1">
      <c r="A2" s="214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 t="s">
        <v>206</v>
      </c>
      <c r="O2" s="215"/>
      <c r="P2" s="215"/>
      <c r="Q2" s="215"/>
      <c r="R2" s="215"/>
      <c r="S2" s="215"/>
      <c r="T2" s="215"/>
      <c r="U2" s="215"/>
      <c r="V2" s="215" t="s">
        <v>207</v>
      </c>
      <c r="W2" s="215"/>
      <c r="X2" s="215"/>
      <c r="Y2" s="215"/>
      <c r="Z2" s="215"/>
      <c r="AA2" s="215"/>
      <c r="AB2" s="215"/>
      <c r="AC2" s="215"/>
      <c r="AD2" s="215" t="s">
        <v>208</v>
      </c>
      <c r="AE2" s="215"/>
      <c r="AF2" s="215"/>
      <c r="AG2" s="215"/>
      <c r="AH2" s="215"/>
      <c r="AI2" s="215"/>
      <c r="AJ2" s="215"/>
      <c r="AK2" s="215"/>
      <c r="AL2" s="215" t="s">
        <v>209</v>
      </c>
      <c r="AM2" s="215"/>
      <c r="AN2" s="215"/>
      <c r="AO2" s="215"/>
      <c r="AP2" s="215"/>
      <c r="AQ2" s="215"/>
      <c r="AR2" s="215"/>
      <c r="AS2" s="215"/>
      <c r="AT2" s="215" t="s">
        <v>210</v>
      </c>
      <c r="AU2" s="215"/>
      <c r="AV2" s="215"/>
      <c r="AW2" s="215"/>
      <c r="AX2" s="215"/>
      <c r="AY2" s="215"/>
      <c r="AZ2" s="215"/>
      <c r="BA2" s="216"/>
      <c r="BB2" s="217"/>
    </row>
    <row r="3" spans="1:54" s="218" customFormat="1" ht="22.5" customHeight="1">
      <c r="A3" s="242" t="s">
        <v>211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268">
        <v>1694</v>
      </c>
      <c r="O3" s="269"/>
      <c r="P3" s="269"/>
      <c r="Q3" s="269"/>
      <c r="R3" s="269"/>
      <c r="S3" s="269"/>
      <c r="T3" s="270"/>
      <c r="U3" s="270"/>
      <c r="V3" s="269">
        <v>1671</v>
      </c>
      <c r="W3" s="269"/>
      <c r="X3" s="269"/>
      <c r="Y3" s="269"/>
      <c r="Z3" s="269"/>
      <c r="AA3" s="269"/>
      <c r="AB3" s="270"/>
      <c r="AC3" s="270"/>
      <c r="AD3" s="269">
        <v>33</v>
      </c>
      <c r="AE3" s="269"/>
      <c r="AF3" s="269"/>
      <c r="AG3" s="269"/>
      <c r="AH3" s="269"/>
      <c r="AI3" s="270"/>
      <c r="AJ3" s="270"/>
      <c r="AK3" s="270"/>
      <c r="AL3" s="269">
        <v>1761</v>
      </c>
      <c r="AM3" s="269"/>
      <c r="AN3" s="269"/>
      <c r="AO3" s="269"/>
      <c r="AP3" s="269"/>
      <c r="AQ3" s="269"/>
      <c r="AR3" s="270"/>
      <c r="AS3" s="270"/>
      <c r="AT3" s="269">
        <v>452</v>
      </c>
      <c r="AU3" s="269"/>
      <c r="AV3" s="269"/>
      <c r="AW3" s="269"/>
      <c r="AX3" s="269"/>
      <c r="AY3" s="270"/>
      <c r="AZ3" s="270"/>
      <c r="BA3" s="270"/>
      <c r="BB3" s="217"/>
    </row>
    <row r="4" spans="1:54" s="218" customFormat="1" ht="22.5" customHeight="1">
      <c r="A4" s="271" t="s">
        <v>225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2"/>
      <c r="N4" s="273">
        <v>1605</v>
      </c>
      <c r="O4" s="274"/>
      <c r="P4" s="274"/>
      <c r="Q4" s="274"/>
      <c r="R4" s="274"/>
      <c r="S4" s="274"/>
      <c r="T4" s="275"/>
      <c r="U4" s="275"/>
      <c r="V4" s="274">
        <v>1651</v>
      </c>
      <c r="W4" s="274"/>
      <c r="X4" s="274"/>
      <c r="Y4" s="274"/>
      <c r="Z4" s="274"/>
      <c r="AA4" s="274"/>
      <c r="AB4" s="275"/>
      <c r="AC4" s="275"/>
      <c r="AD4" s="274">
        <v>30</v>
      </c>
      <c r="AE4" s="274"/>
      <c r="AF4" s="274"/>
      <c r="AG4" s="274"/>
      <c r="AH4" s="274"/>
      <c r="AI4" s="275"/>
      <c r="AJ4" s="275"/>
      <c r="AK4" s="275"/>
      <c r="AL4" s="274">
        <v>1682</v>
      </c>
      <c r="AM4" s="274"/>
      <c r="AN4" s="274"/>
      <c r="AO4" s="274"/>
      <c r="AP4" s="274"/>
      <c r="AQ4" s="274"/>
      <c r="AR4" s="275"/>
      <c r="AS4" s="275"/>
      <c r="AT4" s="274">
        <v>428</v>
      </c>
      <c r="AU4" s="274"/>
      <c r="AV4" s="274"/>
      <c r="AW4" s="274"/>
      <c r="AX4" s="274"/>
      <c r="AY4" s="275"/>
      <c r="AZ4" s="276"/>
      <c r="BA4" s="256"/>
      <c r="BB4" s="217"/>
    </row>
    <row r="5" spans="1:55" s="218" customFormat="1" ht="21" customHeight="1">
      <c r="A5" s="277" t="s">
        <v>226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8"/>
      <c r="N5" s="279">
        <v>1592</v>
      </c>
      <c r="O5" s="280"/>
      <c r="P5" s="280"/>
      <c r="Q5" s="280"/>
      <c r="R5" s="280"/>
      <c r="S5" s="280"/>
      <c r="T5" s="281"/>
      <c r="U5" s="281"/>
      <c r="V5" s="280">
        <v>1607</v>
      </c>
      <c r="W5" s="280"/>
      <c r="X5" s="280"/>
      <c r="Y5" s="280"/>
      <c r="Z5" s="280"/>
      <c r="AA5" s="280"/>
      <c r="AB5" s="281"/>
      <c r="AC5" s="281"/>
      <c r="AD5" s="280">
        <v>36</v>
      </c>
      <c r="AE5" s="280"/>
      <c r="AF5" s="280"/>
      <c r="AG5" s="280"/>
      <c r="AH5" s="280"/>
      <c r="AI5" s="281"/>
      <c r="AJ5" s="281"/>
      <c r="AK5" s="281"/>
      <c r="AL5" s="280">
        <v>1598</v>
      </c>
      <c r="AM5" s="280"/>
      <c r="AN5" s="280"/>
      <c r="AO5" s="280"/>
      <c r="AP5" s="280"/>
      <c r="AQ5" s="280"/>
      <c r="AR5" s="281"/>
      <c r="AS5" s="281"/>
      <c r="AT5" s="280">
        <v>396</v>
      </c>
      <c r="AU5" s="280"/>
      <c r="AV5" s="280"/>
      <c r="AW5" s="280"/>
      <c r="AX5" s="280"/>
      <c r="AY5" s="281"/>
      <c r="AZ5" s="281"/>
      <c r="BA5" s="281"/>
      <c r="BB5" s="282"/>
      <c r="BC5" s="283"/>
    </row>
    <row r="6" spans="14:55" s="218" customFormat="1" ht="13.5" customHeight="1"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4" t="s">
        <v>205</v>
      </c>
      <c r="BB6" s="282"/>
      <c r="BC6" s="283"/>
    </row>
    <row r="7" spans="14:55" ht="14.25"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6"/>
      <c r="BB7" s="287"/>
      <c r="BC7" s="285"/>
    </row>
    <row r="9" ht="14.25">
      <c r="AJ9" s="288"/>
    </row>
  </sheetData>
  <mergeCells count="24">
    <mergeCell ref="A4:M4"/>
    <mergeCell ref="N2:U2"/>
    <mergeCell ref="N4:S4"/>
    <mergeCell ref="A2:M2"/>
    <mergeCell ref="V2:AC2"/>
    <mergeCell ref="A5:M5"/>
    <mergeCell ref="AT2:BA2"/>
    <mergeCell ref="AL2:AS2"/>
    <mergeCell ref="AD2:AK2"/>
    <mergeCell ref="N5:S5"/>
    <mergeCell ref="V4:AA4"/>
    <mergeCell ref="V5:AA5"/>
    <mergeCell ref="AD4:AH4"/>
    <mergeCell ref="AD5:AH5"/>
    <mergeCell ref="AL4:AQ4"/>
    <mergeCell ref="AL5:AQ5"/>
    <mergeCell ref="AT4:AX4"/>
    <mergeCell ref="AT5:AX5"/>
    <mergeCell ref="AL3:AQ3"/>
    <mergeCell ref="AT3:AX3"/>
    <mergeCell ref="A3:M3"/>
    <mergeCell ref="N3:S3"/>
    <mergeCell ref="V3:AA3"/>
    <mergeCell ref="AD3:AH3"/>
  </mergeCells>
  <printOptions horizontalCentered="1"/>
  <pageMargins left="0.5905511811023623" right="0.5905511811023623" top="0.7874015748031497" bottom="0.7874015748031497" header="0.3937007874015748" footer="0.3937007874015748"/>
  <pageSetup firstPageNumber="12" useFirstPageNumber="1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S7"/>
  <sheetViews>
    <sheetView showGridLines="0" zoomScaleSheetLayoutView="100" workbookViewId="0" topLeftCell="A1">
      <selection activeCell="A1" sqref="A1"/>
    </sheetView>
  </sheetViews>
  <sheetFormatPr defaultColWidth="9.00390625" defaultRowHeight="14.25"/>
  <cols>
    <col min="1" max="1" width="2.75390625" style="285" customWidth="1"/>
    <col min="2" max="2" width="1.25" style="285" customWidth="1"/>
    <col min="3" max="7" width="1.625" style="287" customWidth="1"/>
    <col min="8" max="8" width="2.00390625" style="287" customWidth="1"/>
    <col min="9" max="9" width="0.6171875" style="287" customWidth="1"/>
    <col min="10" max="10" width="1.25" style="287" customWidth="1"/>
    <col min="11" max="70" width="1.12109375" style="287" customWidth="1"/>
    <col min="71" max="71" width="1.625" style="287" customWidth="1"/>
    <col min="72" max="16384" width="1.625" style="285" customWidth="1"/>
  </cols>
  <sheetData>
    <row r="1" spans="1:71" s="291" customFormat="1" ht="21" customHeight="1">
      <c r="A1" s="289" t="s">
        <v>279</v>
      </c>
      <c r="B1" s="289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  <c r="AS1" s="290"/>
      <c r="AT1" s="290"/>
      <c r="AU1" s="290"/>
      <c r="AV1" s="290"/>
      <c r="AW1" s="290"/>
      <c r="AX1" s="290"/>
      <c r="AY1" s="290"/>
      <c r="AZ1" s="290"/>
      <c r="BA1" s="290"/>
      <c r="BB1" s="290"/>
      <c r="BC1" s="290"/>
      <c r="BD1" s="290"/>
      <c r="BE1" s="290"/>
      <c r="BF1" s="290"/>
      <c r="BG1" s="290"/>
      <c r="BH1" s="290"/>
      <c r="BI1" s="290"/>
      <c r="BJ1" s="290"/>
      <c r="BK1" s="290"/>
      <c r="BL1" s="290"/>
      <c r="BM1" s="290"/>
      <c r="BN1" s="290"/>
      <c r="BO1" s="290"/>
      <c r="BP1" s="290"/>
      <c r="BQ1" s="290"/>
      <c r="BR1" s="292" t="s">
        <v>231</v>
      </c>
      <c r="BS1" s="290"/>
    </row>
    <row r="2" spans="1:71" s="297" customFormat="1" ht="13.5" customHeight="1">
      <c r="A2" s="293" t="s">
        <v>192</v>
      </c>
      <c r="B2" s="294"/>
      <c r="C2" s="294"/>
      <c r="D2" s="294"/>
      <c r="E2" s="294"/>
      <c r="F2" s="294"/>
      <c r="G2" s="294"/>
      <c r="H2" s="294"/>
      <c r="I2" s="294"/>
      <c r="J2" s="294"/>
      <c r="K2" s="294" t="s">
        <v>232</v>
      </c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 t="s">
        <v>233</v>
      </c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5"/>
      <c r="BS2" s="296"/>
    </row>
    <row r="3" spans="1:71" s="297" customFormat="1" ht="13.5" customHeight="1">
      <c r="A3" s="298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 t="s">
        <v>234</v>
      </c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 t="s">
        <v>4</v>
      </c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 t="s">
        <v>5</v>
      </c>
      <c r="BE3" s="299"/>
      <c r="BF3" s="299"/>
      <c r="BG3" s="299"/>
      <c r="BH3" s="299"/>
      <c r="BI3" s="299"/>
      <c r="BJ3" s="299"/>
      <c r="BK3" s="299"/>
      <c r="BL3" s="299"/>
      <c r="BM3" s="299"/>
      <c r="BN3" s="299"/>
      <c r="BO3" s="299"/>
      <c r="BP3" s="299"/>
      <c r="BQ3" s="299"/>
      <c r="BR3" s="300"/>
      <c r="BS3" s="296"/>
    </row>
    <row r="4" spans="1:71" s="297" customFormat="1" ht="13.5" customHeight="1">
      <c r="A4" s="301" t="s">
        <v>27</v>
      </c>
      <c r="B4" s="302"/>
      <c r="C4" s="302"/>
      <c r="D4" s="302"/>
      <c r="E4" s="302"/>
      <c r="F4" s="302"/>
      <c r="G4" s="302"/>
      <c r="H4" s="302"/>
      <c r="I4" s="302"/>
      <c r="J4" s="302"/>
      <c r="K4" s="268">
        <v>1074</v>
      </c>
      <c r="L4" s="269"/>
      <c r="M4" s="269"/>
      <c r="N4" s="269"/>
      <c r="O4" s="269"/>
      <c r="P4" s="269">
        <v>1074</v>
      </c>
      <c r="Q4" s="269"/>
      <c r="R4" s="269"/>
      <c r="S4" s="269"/>
      <c r="T4" s="269"/>
      <c r="U4" s="269"/>
      <c r="V4" s="269"/>
      <c r="W4" s="269"/>
      <c r="X4" s="269"/>
      <c r="Y4" s="303"/>
      <c r="Z4" s="269">
        <v>1414</v>
      </c>
      <c r="AA4" s="269"/>
      <c r="AB4" s="269"/>
      <c r="AC4" s="269"/>
      <c r="AD4" s="269"/>
      <c r="AE4" s="269"/>
      <c r="AF4" s="269"/>
      <c r="AG4" s="269"/>
      <c r="AH4" s="269"/>
      <c r="AI4" s="269"/>
      <c r="AJ4" s="270"/>
      <c r="AK4" s="270"/>
      <c r="AL4" s="270"/>
      <c r="AM4" s="270"/>
      <c r="AN4" s="270"/>
      <c r="AO4" s="269">
        <v>646</v>
      </c>
      <c r="AP4" s="269"/>
      <c r="AQ4" s="269"/>
      <c r="AR4" s="269"/>
      <c r="AS4" s="269"/>
      <c r="AT4" s="269"/>
      <c r="AU4" s="269"/>
      <c r="AV4" s="269"/>
      <c r="AW4" s="269"/>
      <c r="AX4" s="270"/>
      <c r="AY4" s="304"/>
      <c r="AZ4" s="304"/>
      <c r="BA4" s="304"/>
      <c r="BB4" s="304"/>
      <c r="BC4" s="304"/>
      <c r="BD4" s="269">
        <v>768</v>
      </c>
      <c r="BE4" s="269"/>
      <c r="BF4" s="269"/>
      <c r="BG4" s="269"/>
      <c r="BH4" s="269"/>
      <c r="BI4" s="269"/>
      <c r="BJ4" s="269"/>
      <c r="BK4" s="269"/>
      <c r="BL4" s="269"/>
      <c r="BM4" s="304"/>
      <c r="BN4" s="304"/>
      <c r="BO4" s="304"/>
      <c r="BP4" s="304"/>
      <c r="BQ4" s="304"/>
      <c r="BR4" s="304"/>
      <c r="BS4" s="296"/>
    </row>
    <row r="5" spans="1:71" s="297" customFormat="1" ht="13.5" customHeight="1">
      <c r="A5" s="305" t="s">
        <v>197</v>
      </c>
      <c r="B5" s="306"/>
      <c r="C5" s="306"/>
      <c r="D5" s="306"/>
      <c r="E5" s="306"/>
      <c r="F5" s="306"/>
      <c r="G5" s="306"/>
      <c r="H5" s="306"/>
      <c r="I5" s="306"/>
      <c r="J5" s="306"/>
      <c r="K5" s="273">
        <v>1097</v>
      </c>
      <c r="L5" s="274"/>
      <c r="M5" s="274"/>
      <c r="N5" s="274"/>
      <c r="O5" s="274"/>
      <c r="P5" s="274"/>
      <c r="Q5" s="274"/>
      <c r="R5" s="274"/>
      <c r="S5" s="274"/>
      <c r="T5" s="274"/>
      <c r="U5" s="307"/>
      <c r="V5" s="307"/>
      <c r="W5" s="307"/>
      <c r="X5" s="307"/>
      <c r="Y5" s="308"/>
      <c r="Z5" s="274">
        <v>1409</v>
      </c>
      <c r="AA5" s="274"/>
      <c r="AB5" s="274"/>
      <c r="AC5" s="274"/>
      <c r="AD5" s="274"/>
      <c r="AE5" s="274"/>
      <c r="AF5" s="274"/>
      <c r="AG5" s="274"/>
      <c r="AH5" s="274"/>
      <c r="AI5" s="274"/>
      <c r="AJ5" s="275"/>
      <c r="AK5" s="275"/>
      <c r="AL5" s="275"/>
      <c r="AM5" s="275"/>
      <c r="AN5" s="275"/>
      <c r="AO5" s="274">
        <v>629</v>
      </c>
      <c r="AP5" s="274"/>
      <c r="AQ5" s="274"/>
      <c r="AR5" s="274"/>
      <c r="AS5" s="274"/>
      <c r="AT5" s="274"/>
      <c r="AU5" s="274"/>
      <c r="AV5" s="274"/>
      <c r="AW5" s="274"/>
      <c r="AX5" s="275"/>
      <c r="AY5" s="307"/>
      <c r="AZ5" s="307"/>
      <c r="BA5" s="307"/>
      <c r="BB5" s="307"/>
      <c r="BC5" s="307"/>
      <c r="BD5" s="274">
        <v>780</v>
      </c>
      <c r="BE5" s="274"/>
      <c r="BF5" s="274"/>
      <c r="BG5" s="274"/>
      <c r="BH5" s="274"/>
      <c r="BI5" s="274"/>
      <c r="BJ5" s="274"/>
      <c r="BK5" s="274"/>
      <c r="BL5" s="274"/>
      <c r="BM5" s="307"/>
      <c r="BN5" s="307"/>
      <c r="BO5" s="307"/>
      <c r="BP5" s="307"/>
      <c r="BQ5" s="307"/>
      <c r="BR5" s="307"/>
      <c r="BS5" s="296"/>
    </row>
    <row r="6" spans="1:71" s="291" customFormat="1" ht="13.5" customHeight="1">
      <c r="A6" s="309" t="s">
        <v>214</v>
      </c>
      <c r="B6" s="310"/>
      <c r="C6" s="310"/>
      <c r="D6" s="310"/>
      <c r="E6" s="310"/>
      <c r="F6" s="310"/>
      <c r="G6" s="310"/>
      <c r="H6" s="310"/>
      <c r="I6" s="310"/>
      <c r="J6" s="310"/>
      <c r="K6" s="279">
        <v>1131</v>
      </c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311"/>
      <c r="Z6" s="280">
        <v>1425</v>
      </c>
      <c r="AA6" s="280"/>
      <c r="AB6" s="280"/>
      <c r="AC6" s="280"/>
      <c r="AD6" s="280"/>
      <c r="AE6" s="280"/>
      <c r="AF6" s="280"/>
      <c r="AG6" s="280"/>
      <c r="AH6" s="280"/>
      <c r="AI6" s="280"/>
      <c r="AJ6" s="281"/>
      <c r="AK6" s="281"/>
      <c r="AL6" s="281"/>
      <c r="AM6" s="281"/>
      <c r="AN6" s="281"/>
      <c r="AO6" s="280">
        <v>610</v>
      </c>
      <c r="AP6" s="280"/>
      <c r="AQ6" s="280"/>
      <c r="AR6" s="280"/>
      <c r="AS6" s="280"/>
      <c r="AT6" s="280"/>
      <c r="AU6" s="280"/>
      <c r="AV6" s="280"/>
      <c r="AW6" s="280"/>
      <c r="AX6" s="281"/>
      <c r="AY6" s="312"/>
      <c r="AZ6" s="312"/>
      <c r="BA6" s="312"/>
      <c r="BB6" s="312"/>
      <c r="BC6" s="312"/>
      <c r="BD6" s="280">
        <v>815</v>
      </c>
      <c r="BE6" s="280"/>
      <c r="BF6" s="280"/>
      <c r="BG6" s="280"/>
      <c r="BH6" s="280"/>
      <c r="BI6" s="280"/>
      <c r="BJ6" s="280"/>
      <c r="BK6" s="280"/>
      <c r="BL6" s="280"/>
      <c r="BM6" s="312"/>
      <c r="BN6" s="312"/>
      <c r="BO6" s="312"/>
      <c r="BP6" s="312"/>
      <c r="BQ6" s="312"/>
      <c r="BR6" s="312"/>
      <c r="BS6" s="290"/>
    </row>
    <row r="7" spans="3:71" s="283" customFormat="1" ht="13.5" customHeight="1">
      <c r="C7" s="282"/>
      <c r="D7" s="282"/>
      <c r="E7" s="282"/>
      <c r="F7" s="282"/>
      <c r="G7" s="282"/>
      <c r="H7" s="282"/>
      <c r="I7" s="282"/>
      <c r="J7" s="313"/>
      <c r="K7" s="314"/>
      <c r="L7" s="296"/>
      <c r="M7" s="296"/>
      <c r="N7" s="296"/>
      <c r="O7" s="296"/>
      <c r="P7" s="296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315" t="s">
        <v>235</v>
      </c>
      <c r="BS7" s="282"/>
    </row>
  </sheetData>
  <mergeCells count="30">
    <mergeCell ref="BD6:BL6"/>
    <mergeCell ref="A2:J3"/>
    <mergeCell ref="K2:Y3"/>
    <mergeCell ref="K5:T5"/>
    <mergeCell ref="K6:T6"/>
    <mergeCell ref="A5:J5"/>
    <mergeCell ref="A6:J6"/>
    <mergeCell ref="U4:Y4"/>
    <mergeCell ref="Z2:BR2"/>
    <mergeCell ref="A4:J4"/>
    <mergeCell ref="K4:T4"/>
    <mergeCell ref="BM6:BR6"/>
    <mergeCell ref="BM5:BR5"/>
    <mergeCell ref="U5:Y5"/>
    <mergeCell ref="Z6:AI6"/>
    <mergeCell ref="AO5:AW5"/>
    <mergeCell ref="AO6:AW6"/>
    <mergeCell ref="AY5:BC5"/>
    <mergeCell ref="BD3:BR3"/>
    <mergeCell ref="AO3:BC3"/>
    <mergeCell ref="Z3:AN3"/>
    <mergeCell ref="BD5:BL5"/>
    <mergeCell ref="AO4:AW4"/>
    <mergeCell ref="AY4:BC4"/>
    <mergeCell ref="BD4:BL4"/>
    <mergeCell ref="BM4:BR4"/>
    <mergeCell ref="Z4:AI4"/>
    <mergeCell ref="Z5:AI5"/>
    <mergeCell ref="U6:Y6"/>
    <mergeCell ref="AY6:BC6"/>
  </mergeCells>
  <printOptions horizontalCentered="1"/>
  <pageMargins left="0.5905511811023623" right="0.5905511811023623" top="0.7874015748031497" bottom="0.58" header="0.3937007874015748" footer="0"/>
  <pageSetup firstPageNumber="13" useFirstPageNumber="1" fitToHeight="0" orientation="portrait" paperSize="9" scale="99" r:id="rId1"/>
  <colBreaks count="1" manualBreakCount="1">
    <brk id="7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S13"/>
  <sheetViews>
    <sheetView showGridLines="0" zoomScaleSheetLayoutView="100" workbookViewId="0" topLeftCell="A1">
      <selection activeCell="A1" sqref="A1"/>
    </sheetView>
  </sheetViews>
  <sheetFormatPr defaultColWidth="9.00390625" defaultRowHeight="14.25"/>
  <cols>
    <col min="1" max="1" width="2.75390625" style="285" customWidth="1"/>
    <col min="2" max="2" width="1.25" style="285" customWidth="1"/>
    <col min="3" max="7" width="1.625" style="287" customWidth="1"/>
    <col min="8" max="8" width="2.00390625" style="287" customWidth="1"/>
    <col min="9" max="9" width="0.6171875" style="287" customWidth="1"/>
    <col min="10" max="10" width="1.25" style="287" customWidth="1"/>
    <col min="11" max="70" width="1.12109375" style="287" customWidth="1"/>
    <col min="71" max="71" width="1.625" style="287" customWidth="1"/>
    <col min="72" max="16384" width="1.625" style="285" customWidth="1"/>
  </cols>
  <sheetData>
    <row r="1" spans="1:70" ht="21" customHeight="1">
      <c r="A1" s="289" t="s">
        <v>280</v>
      </c>
      <c r="B1" s="289"/>
      <c r="C1" s="291"/>
      <c r="D1" s="291"/>
      <c r="E1" s="291"/>
      <c r="F1" s="291"/>
      <c r="G1" s="291"/>
      <c r="H1" s="291"/>
      <c r="I1" s="291"/>
      <c r="J1" s="290"/>
      <c r="K1" s="290"/>
      <c r="L1" s="290"/>
      <c r="M1" s="290"/>
      <c r="N1" s="292"/>
      <c r="O1" s="290"/>
      <c r="P1" s="290"/>
      <c r="Q1" s="290"/>
      <c r="R1" s="290"/>
      <c r="S1" s="290"/>
      <c r="T1" s="290"/>
      <c r="BR1" s="286" t="s">
        <v>236</v>
      </c>
    </row>
    <row r="2" spans="1:70" ht="13.5" customHeight="1">
      <c r="A2" s="293" t="s">
        <v>237</v>
      </c>
      <c r="B2" s="294"/>
      <c r="C2" s="294"/>
      <c r="D2" s="294"/>
      <c r="E2" s="294"/>
      <c r="F2" s="294"/>
      <c r="G2" s="294"/>
      <c r="H2" s="294"/>
      <c r="I2" s="294"/>
      <c r="J2" s="294"/>
      <c r="K2" s="295" t="s">
        <v>238</v>
      </c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293"/>
      <c r="AE2" s="295" t="s">
        <v>239</v>
      </c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6"/>
      <c r="AS2" s="316"/>
      <c r="AT2" s="316"/>
      <c r="AU2" s="316"/>
      <c r="AV2" s="316"/>
      <c r="AW2" s="316"/>
      <c r="AX2" s="293"/>
      <c r="AY2" s="317" t="s">
        <v>240</v>
      </c>
      <c r="AZ2" s="318"/>
      <c r="BA2" s="318"/>
      <c r="BB2" s="318"/>
      <c r="BC2" s="318"/>
      <c r="BD2" s="318"/>
      <c r="BE2" s="318"/>
      <c r="BF2" s="318"/>
      <c r="BG2" s="318"/>
      <c r="BH2" s="318"/>
      <c r="BI2" s="318"/>
      <c r="BJ2" s="318"/>
      <c r="BK2" s="318"/>
      <c r="BL2" s="318"/>
      <c r="BM2" s="318"/>
      <c r="BN2" s="318"/>
      <c r="BO2" s="318"/>
      <c r="BP2" s="318"/>
      <c r="BQ2" s="318"/>
      <c r="BR2" s="318"/>
    </row>
    <row r="3" spans="1:70" ht="13.5" customHeight="1">
      <c r="A3" s="319" t="s">
        <v>241</v>
      </c>
      <c r="B3" s="319"/>
      <c r="C3" s="319"/>
      <c r="D3" s="319"/>
      <c r="E3" s="319"/>
      <c r="F3" s="319"/>
      <c r="G3" s="319"/>
      <c r="H3" s="319"/>
      <c r="I3" s="319"/>
      <c r="J3" s="320"/>
      <c r="K3" s="268">
        <v>1414</v>
      </c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70"/>
      <c r="Y3" s="270"/>
      <c r="Z3" s="270"/>
      <c r="AA3" s="270"/>
      <c r="AB3" s="270"/>
      <c r="AC3" s="270"/>
      <c r="AD3" s="270"/>
      <c r="AE3" s="268">
        <v>1409</v>
      </c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70"/>
      <c r="AS3" s="270"/>
      <c r="AT3" s="270"/>
      <c r="AU3" s="270"/>
      <c r="AV3" s="270"/>
      <c r="AW3" s="270"/>
      <c r="AX3" s="270"/>
      <c r="AY3" s="321">
        <v>1425</v>
      </c>
      <c r="AZ3" s="322"/>
      <c r="BA3" s="322"/>
      <c r="BB3" s="322"/>
      <c r="BC3" s="322"/>
      <c r="BD3" s="322"/>
      <c r="BE3" s="322"/>
      <c r="BF3" s="322"/>
      <c r="BG3" s="322"/>
      <c r="BH3" s="322"/>
      <c r="BI3" s="322"/>
      <c r="BJ3" s="322"/>
      <c r="BK3" s="322"/>
      <c r="BL3" s="323"/>
      <c r="BM3" s="323"/>
      <c r="BN3" s="323"/>
      <c r="BO3" s="323"/>
      <c r="BP3" s="323"/>
      <c r="BQ3" s="323"/>
      <c r="BR3" s="323"/>
    </row>
    <row r="4" spans="1:70" ht="13.5" customHeight="1">
      <c r="A4" s="296"/>
      <c r="B4" s="296"/>
      <c r="C4" s="324" t="s">
        <v>242</v>
      </c>
      <c r="D4" s="324"/>
      <c r="E4" s="324"/>
      <c r="F4" s="324"/>
      <c r="G4" s="324"/>
      <c r="H4" s="324"/>
      <c r="I4" s="324"/>
      <c r="J4" s="325"/>
      <c r="K4" s="273">
        <v>201</v>
      </c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5"/>
      <c r="Y4" s="275"/>
      <c r="Z4" s="275"/>
      <c r="AA4" s="275"/>
      <c r="AB4" s="275"/>
      <c r="AC4" s="275"/>
      <c r="AD4" s="275"/>
      <c r="AE4" s="273">
        <v>206</v>
      </c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5"/>
      <c r="AS4" s="275"/>
      <c r="AT4" s="275"/>
      <c r="AU4" s="275"/>
      <c r="AV4" s="275"/>
      <c r="AW4" s="275"/>
      <c r="AX4" s="275"/>
      <c r="AY4" s="326">
        <v>206</v>
      </c>
      <c r="AZ4" s="327"/>
      <c r="BA4" s="327"/>
      <c r="BB4" s="327"/>
      <c r="BC4" s="327"/>
      <c r="BD4" s="327"/>
      <c r="BE4" s="327"/>
      <c r="BF4" s="327"/>
      <c r="BG4" s="327"/>
      <c r="BH4" s="327"/>
      <c r="BI4" s="327"/>
      <c r="BJ4" s="327"/>
      <c r="BK4" s="327"/>
      <c r="BL4" s="276"/>
      <c r="BM4" s="276"/>
      <c r="BN4" s="276"/>
      <c r="BO4" s="276"/>
      <c r="BP4" s="276"/>
      <c r="BQ4" s="276"/>
      <c r="BR4" s="276"/>
    </row>
    <row r="5" spans="1:70" ht="13.5" customHeight="1">
      <c r="A5" s="296"/>
      <c r="B5" s="296"/>
      <c r="C5" s="324" t="s">
        <v>243</v>
      </c>
      <c r="D5" s="324"/>
      <c r="E5" s="324"/>
      <c r="F5" s="324"/>
      <c r="G5" s="324"/>
      <c r="H5" s="324"/>
      <c r="I5" s="324"/>
      <c r="J5" s="325"/>
      <c r="K5" s="273">
        <v>470</v>
      </c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5"/>
      <c r="Y5" s="275"/>
      <c r="Z5" s="275"/>
      <c r="AA5" s="275"/>
      <c r="AB5" s="275"/>
      <c r="AC5" s="275"/>
      <c r="AD5" s="275"/>
      <c r="AE5" s="273">
        <v>389</v>
      </c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5"/>
      <c r="AS5" s="275"/>
      <c r="AT5" s="275"/>
      <c r="AU5" s="275"/>
      <c r="AV5" s="275"/>
      <c r="AW5" s="275"/>
      <c r="AX5" s="275"/>
      <c r="AY5" s="326">
        <v>342</v>
      </c>
      <c r="AZ5" s="327"/>
      <c r="BA5" s="327"/>
      <c r="BB5" s="327"/>
      <c r="BC5" s="327"/>
      <c r="BD5" s="327"/>
      <c r="BE5" s="327"/>
      <c r="BF5" s="327"/>
      <c r="BG5" s="327"/>
      <c r="BH5" s="327"/>
      <c r="BI5" s="327"/>
      <c r="BJ5" s="327"/>
      <c r="BK5" s="327"/>
      <c r="BL5" s="276"/>
      <c r="BM5" s="276"/>
      <c r="BN5" s="276"/>
      <c r="BO5" s="276"/>
      <c r="BP5" s="276"/>
      <c r="BQ5" s="276"/>
      <c r="BR5" s="276"/>
    </row>
    <row r="6" spans="1:70" ht="13.5" customHeight="1">
      <c r="A6" s="296"/>
      <c r="B6" s="296"/>
      <c r="C6" s="324" t="s">
        <v>244</v>
      </c>
      <c r="D6" s="324"/>
      <c r="E6" s="324"/>
      <c r="F6" s="324"/>
      <c r="G6" s="324"/>
      <c r="H6" s="324"/>
      <c r="I6" s="324"/>
      <c r="J6" s="325"/>
      <c r="K6" s="273">
        <v>17</v>
      </c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5"/>
      <c r="Y6" s="275"/>
      <c r="Z6" s="275"/>
      <c r="AA6" s="275"/>
      <c r="AB6" s="275"/>
      <c r="AC6" s="275"/>
      <c r="AD6" s="275"/>
      <c r="AE6" s="273">
        <v>14</v>
      </c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5"/>
      <c r="AS6" s="275"/>
      <c r="AT6" s="275"/>
      <c r="AU6" s="275"/>
      <c r="AV6" s="275"/>
      <c r="AW6" s="275"/>
      <c r="AX6" s="275"/>
      <c r="AY6" s="326">
        <v>13</v>
      </c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276"/>
      <c r="BM6" s="276"/>
      <c r="BN6" s="276"/>
      <c r="BO6" s="276"/>
      <c r="BP6" s="276"/>
      <c r="BQ6" s="276"/>
      <c r="BR6" s="276"/>
    </row>
    <row r="7" spans="1:70" ht="13.5" customHeight="1">
      <c r="A7" s="296"/>
      <c r="B7" s="296"/>
      <c r="C7" s="324" t="s">
        <v>245</v>
      </c>
      <c r="D7" s="324"/>
      <c r="E7" s="324"/>
      <c r="F7" s="324"/>
      <c r="G7" s="324"/>
      <c r="H7" s="324"/>
      <c r="I7" s="324"/>
      <c r="J7" s="325"/>
      <c r="K7" s="273">
        <v>436</v>
      </c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5"/>
      <c r="Y7" s="275"/>
      <c r="Z7" s="275"/>
      <c r="AA7" s="275"/>
      <c r="AB7" s="275"/>
      <c r="AC7" s="275"/>
      <c r="AD7" s="275"/>
      <c r="AE7" s="273">
        <v>534</v>
      </c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5"/>
      <c r="AS7" s="275"/>
      <c r="AT7" s="275"/>
      <c r="AU7" s="275"/>
      <c r="AV7" s="275"/>
      <c r="AW7" s="275"/>
      <c r="AX7" s="275"/>
      <c r="AY7" s="326">
        <v>583</v>
      </c>
      <c r="AZ7" s="327"/>
      <c r="BA7" s="327"/>
      <c r="BB7" s="327"/>
      <c r="BC7" s="327"/>
      <c r="BD7" s="327"/>
      <c r="BE7" s="327"/>
      <c r="BF7" s="327"/>
      <c r="BG7" s="327"/>
      <c r="BH7" s="327"/>
      <c r="BI7" s="327"/>
      <c r="BJ7" s="327"/>
      <c r="BK7" s="327"/>
      <c r="BL7" s="276"/>
      <c r="BM7" s="276"/>
      <c r="BN7" s="276"/>
      <c r="BO7" s="276"/>
      <c r="BP7" s="276"/>
      <c r="BQ7" s="276"/>
      <c r="BR7" s="276"/>
    </row>
    <row r="8" spans="1:70" ht="13.5" customHeight="1">
      <c r="A8" s="296"/>
      <c r="B8" s="296"/>
      <c r="C8" s="324" t="s">
        <v>275</v>
      </c>
      <c r="D8" s="324"/>
      <c r="E8" s="324"/>
      <c r="F8" s="324"/>
      <c r="G8" s="324"/>
      <c r="H8" s="324"/>
      <c r="I8" s="324"/>
      <c r="J8" s="325"/>
      <c r="K8" s="273">
        <v>90</v>
      </c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5"/>
      <c r="Y8" s="275"/>
      <c r="Z8" s="275"/>
      <c r="AA8" s="275"/>
      <c r="AB8" s="275"/>
      <c r="AC8" s="275"/>
      <c r="AD8" s="275"/>
      <c r="AE8" s="273">
        <v>77</v>
      </c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5"/>
      <c r="AS8" s="275"/>
      <c r="AT8" s="275"/>
      <c r="AU8" s="275"/>
      <c r="AV8" s="275"/>
      <c r="AW8" s="275"/>
      <c r="AX8" s="275"/>
      <c r="AY8" s="326">
        <v>106</v>
      </c>
      <c r="AZ8" s="327"/>
      <c r="BA8" s="327"/>
      <c r="BB8" s="327"/>
      <c r="BC8" s="327"/>
      <c r="BD8" s="327"/>
      <c r="BE8" s="327"/>
      <c r="BF8" s="327"/>
      <c r="BG8" s="327"/>
      <c r="BH8" s="327"/>
      <c r="BI8" s="327"/>
      <c r="BJ8" s="327"/>
      <c r="BK8" s="327"/>
      <c r="BL8" s="276"/>
      <c r="BM8" s="276"/>
      <c r="BN8" s="276"/>
      <c r="BO8" s="276"/>
      <c r="BP8" s="276"/>
      <c r="BQ8" s="276"/>
      <c r="BR8" s="276"/>
    </row>
    <row r="9" spans="1:70" ht="13.5" customHeight="1">
      <c r="A9" s="296"/>
      <c r="B9" s="296"/>
      <c r="C9" s="324" t="s">
        <v>276</v>
      </c>
      <c r="D9" s="324"/>
      <c r="E9" s="324"/>
      <c r="F9" s="324"/>
      <c r="G9" s="324"/>
      <c r="H9" s="324"/>
      <c r="I9" s="324"/>
      <c r="J9" s="325"/>
      <c r="K9" s="273">
        <v>18</v>
      </c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5"/>
      <c r="Y9" s="275"/>
      <c r="Z9" s="275"/>
      <c r="AA9" s="275"/>
      <c r="AB9" s="275"/>
      <c r="AC9" s="275"/>
      <c r="AD9" s="275"/>
      <c r="AE9" s="273">
        <v>39</v>
      </c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5"/>
      <c r="AS9" s="275"/>
      <c r="AT9" s="275"/>
      <c r="AU9" s="275"/>
      <c r="AV9" s="275"/>
      <c r="AW9" s="275"/>
      <c r="AX9" s="275"/>
      <c r="AY9" s="326">
        <v>38</v>
      </c>
      <c r="AZ9" s="327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276"/>
      <c r="BM9" s="276"/>
      <c r="BN9" s="276"/>
      <c r="BO9" s="276"/>
      <c r="BP9" s="276"/>
      <c r="BQ9" s="276"/>
      <c r="BR9" s="276"/>
    </row>
    <row r="10" spans="1:70" ht="13.5" customHeight="1">
      <c r="A10" s="296"/>
      <c r="B10" s="296"/>
      <c r="C10" s="324" t="s">
        <v>277</v>
      </c>
      <c r="D10" s="324"/>
      <c r="E10" s="324"/>
      <c r="F10" s="324"/>
      <c r="G10" s="324"/>
      <c r="H10" s="324"/>
      <c r="I10" s="324"/>
      <c r="J10" s="325"/>
      <c r="K10" s="273">
        <v>29</v>
      </c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5"/>
      <c r="Y10" s="275"/>
      <c r="Z10" s="275"/>
      <c r="AA10" s="275"/>
      <c r="AB10" s="275"/>
      <c r="AC10" s="275"/>
      <c r="AD10" s="275"/>
      <c r="AE10" s="273">
        <v>6</v>
      </c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5"/>
      <c r="AS10" s="275"/>
      <c r="AT10" s="275"/>
      <c r="AU10" s="275"/>
      <c r="AV10" s="275"/>
      <c r="AW10" s="275"/>
      <c r="AX10" s="275"/>
      <c r="AY10" s="326">
        <v>6</v>
      </c>
      <c r="AZ10" s="327"/>
      <c r="BA10" s="327"/>
      <c r="BB10" s="327"/>
      <c r="BC10" s="327"/>
      <c r="BD10" s="327"/>
      <c r="BE10" s="327"/>
      <c r="BF10" s="327"/>
      <c r="BG10" s="327"/>
      <c r="BH10" s="327"/>
      <c r="BI10" s="327"/>
      <c r="BJ10" s="327"/>
      <c r="BK10" s="327"/>
      <c r="BL10" s="276"/>
      <c r="BM10" s="276"/>
      <c r="BN10" s="276"/>
      <c r="BO10" s="276"/>
      <c r="BP10" s="276"/>
      <c r="BQ10" s="276"/>
      <c r="BR10" s="276"/>
    </row>
    <row r="11" spans="1:70" ht="13.5" customHeight="1">
      <c r="A11" s="296"/>
      <c r="B11" s="296"/>
      <c r="C11" s="324" t="s">
        <v>278</v>
      </c>
      <c r="D11" s="324"/>
      <c r="E11" s="324"/>
      <c r="F11" s="324"/>
      <c r="G11" s="324"/>
      <c r="H11" s="324"/>
      <c r="I11" s="324"/>
      <c r="J11" s="325"/>
      <c r="K11" s="273">
        <v>6</v>
      </c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5"/>
      <c r="Y11" s="275"/>
      <c r="Z11" s="275"/>
      <c r="AA11" s="275"/>
      <c r="AB11" s="275"/>
      <c r="AC11" s="275"/>
      <c r="AD11" s="275"/>
      <c r="AE11" s="273">
        <v>4</v>
      </c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5"/>
      <c r="AS11" s="275"/>
      <c r="AT11" s="275"/>
      <c r="AU11" s="275"/>
      <c r="AV11" s="275"/>
      <c r="AW11" s="275"/>
      <c r="AX11" s="275"/>
      <c r="AY11" s="326">
        <v>5</v>
      </c>
      <c r="AZ11" s="327"/>
      <c r="BA11" s="327"/>
      <c r="BB11" s="327"/>
      <c r="BC11" s="327"/>
      <c r="BD11" s="327"/>
      <c r="BE11" s="327"/>
      <c r="BF11" s="327"/>
      <c r="BG11" s="327"/>
      <c r="BH11" s="327"/>
      <c r="BI11" s="327"/>
      <c r="BJ11" s="327"/>
      <c r="BK11" s="327"/>
      <c r="BL11" s="276"/>
      <c r="BM11" s="276"/>
      <c r="BN11" s="276"/>
      <c r="BO11" s="276"/>
      <c r="BP11" s="276"/>
      <c r="BQ11" s="276"/>
      <c r="BR11" s="276"/>
    </row>
    <row r="12" spans="1:70" ht="13.5" customHeight="1">
      <c r="A12" s="328"/>
      <c r="B12" s="328"/>
      <c r="C12" s="329" t="s">
        <v>246</v>
      </c>
      <c r="D12" s="329"/>
      <c r="E12" s="329"/>
      <c r="F12" s="329"/>
      <c r="G12" s="329"/>
      <c r="H12" s="329"/>
      <c r="I12" s="329"/>
      <c r="J12" s="330"/>
      <c r="K12" s="331">
        <v>147</v>
      </c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3"/>
      <c r="Y12" s="333"/>
      <c r="Z12" s="333"/>
      <c r="AA12" s="333"/>
      <c r="AB12" s="333"/>
      <c r="AC12" s="333"/>
      <c r="AD12" s="333"/>
      <c r="AE12" s="331">
        <v>140</v>
      </c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3"/>
      <c r="AS12" s="333"/>
      <c r="AT12" s="333"/>
      <c r="AU12" s="333"/>
      <c r="AV12" s="333"/>
      <c r="AW12" s="333"/>
      <c r="AX12" s="333"/>
      <c r="AY12" s="279">
        <v>126</v>
      </c>
      <c r="AZ12" s="280"/>
      <c r="BA12" s="280"/>
      <c r="BB12" s="280"/>
      <c r="BC12" s="280"/>
      <c r="BD12" s="280"/>
      <c r="BE12" s="280"/>
      <c r="BF12" s="280"/>
      <c r="BG12" s="280"/>
      <c r="BH12" s="280"/>
      <c r="BI12" s="280"/>
      <c r="BJ12" s="280"/>
      <c r="BK12" s="280"/>
      <c r="BL12" s="281"/>
      <c r="BM12" s="281"/>
      <c r="BN12" s="281"/>
      <c r="BO12" s="281"/>
      <c r="BP12" s="281"/>
      <c r="BQ12" s="281"/>
      <c r="BR12" s="281"/>
    </row>
    <row r="13" spans="1:71" s="283" customFormat="1" ht="13.5" customHeight="1">
      <c r="A13" s="297"/>
      <c r="B13" s="297"/>
      <c r="C13" s="297"/>
      <c r="D13" s="297"/>
      <c r="E13" s="297"/>
      <c r="F13" s="297"/>
      <c r="G13" s="297"/>
      <c r="H13" s="297"/>
      <c r="I13" s="297"/>
      <c r="J13" s="284"/>
      <c r="K13" s="284"/>
      <c r="L13" s="297"/>
      <c r="M13" s="297"/>
      <c r="N13" s="297"/>
      <c r="O13" s="297"/>
      <c r="P13" s="297"/>
      <c r="Q13" s="297"/>
      <c r="R13" s="297"/>
      <c r="S13" s="297"/>
      <c r="T13" s="297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4" t="s">
        <v>235</v>
      </c>
      <c r="BS13" s="282"/>
    </row>
  </sheetData>
  <mergeCells count="44">
    <mergeCell ref="K9:W9"/>
    <mergeCell ref="K12:W12"/>
    <mergeCell ref="AE11:AQ11"/>
    <mergeCell ref="AE12:AQ12"/>
    <mergeCell ref="K10:W10"/>
    <mergeCell ref="K11:W11"/>
    <mergeCell ref="AE10:AQ10"/>
    <mergeCell ref="AY11:BK11"/>
    <mergeCell ref="AY12:BK12"/>
    <mergeCell ref="AE3:AQ3"/>
    <mergeCell ref="AE4:AQ4"/>
    <mergeCell ref="AE5:AQ5"/>
    <mergeCell ref="AE6:AQ6"/>
    <mergeCell ref="AE7:AQ7"/>
    <mergeCell ref="AE8:AQ8"/>
    <mergeCell ref="AY8:BK8"/>
    <mergeCell ref="AY9:BK9"/>
    <mergeCell ref="AY10:BK10"/>
    <mergeCell ref="K5:W5"/>
    <mergeCell ref="K6:W6"/>
    <mergeCell ref="AY7:BK7"/>
    <mergeCell ref="AE9:AQ9"/>
    <mergeCell ref="K7:W7"/>
    <mergeCell ref="K8:W8"/>
    <mergeCell ref="C11:I11"/>
    <mergeCell ref="C12:I12"/>
    <mergeCell ref="A2:J2"/>
    <mergeCell ref="C4:I4"/>
    <mergeCell ref="C5:I5"/>
    <mergeCell ref="C6:I6"/>
    <mergeCell ref="A3:I3"/>
    <mergeCell ref="C7:I7"/>
    <mergeCell ref="C8:I8"/>
    <mergeCell ref="C9:I9"/>
    <mergeCell ref="C10:I10"/>
    <mergeCell ref="AY2:BR2"/>
    <mergeCell ref="AE2:AX2"/>
    <mergeCell ref="AY3:BK3"/>
    <mergeCell ref="AY4:BK4"/>
    <mergeCell ref="AY5:BK5"/>
    <mergeCell ref="K2:AD2"/>
    <mergeCell ref="K3:W3"/>
    <mergeCell ref="K4:W4"/>
    <mergeCell ref="AY6:BK6"/>
  </mergeCells>
  <printOptions horizontalCentered="1"/>
  <pageMargins left="0.5905511811023623" right="0.5905511811023623" top="0.7874015748031497" bottom="0.58" header="0.3937007874015748" footer="0"/>
  <pageSetup firstPageNumber="13" useFirstPageNumber="1" fitToHeight="0" orientation="portrait" paperSize="9" scale="99" r:id="rId1"/>
  <colBreaks count="1" manualBreakCount="1">
    <brk id="7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商工労政課</dc:creator>
  <cp:keywords/>
  <dc:description/>
  <cp:lastModifiedBy>E2SYOK09</cp:lastModifiedBy>
  <cp:lastPrinted>2008-03-24T02:06:35Z</cp:lastPrinted>
  <dcterms:created xsi:type="dcterms:W3CDTF">1998-12-22T05:27:53Z</dcterms:created>
  <dcterms:modified xsi:type="dcterms:W3CDTF">2008-03-24T02:06:49Z</dcterms:modified>
  <cp:category/>
  <cp:version/>
  <cp:contentType/>
  <cp:contentStatus/>
</cp:coreProperties>
</file>