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70" windowWidth="15330" windowHeight="2730" activeTab="0"/>
  </bookViews>
  <sheets>
    <sheet name="Sheet1" sheetId="1" r:id="rId1"/>
    <sheet name="1.伊勢総合病院利用件数" sheetId="2" r:id="rId2"/>
    <sheet name="死因別死亡者数" sheetId="3" r:id="rId3"/>
    <sheet name="H19伊勢総合病院利用件数 " sheetId="4" r:id="rId4"/>
    <sheet name="市町村別し尿投入量" sheetId="5" r:id="rId5"/>
  </sheets>
  <definedNames>
    <definedName name="_xlnm.Print_Area" localSheetId="1">'1.伊勢総合病院利用件数'!$A$1:$Y$19</definedName>
    <definedName name="_xlnm.Print_Area" localSheetId="3">'H19伊勢総合病院利用件数 '!$A$1:$BG$42</definedName>
    <definedName name="_xlnm.Print_Area" localSheetId="4">'市町村別し尿投入量'!$A$1:$BO$27</definedName>
    <definedName name="_xlnm.Print_Area" localSheetId="2">'死因別死亡者数'!$A$1:$T$15</definedName>
  </definedNames>
  <calcPr fullCalcOnLoad="1"/>
</workbook>
</file>

<file path=xl/sharedStrings.xml><?xml version="1.0" encoding="utf-8"?>
<sst xmlns="http://schemas.openxmlformats.org/spreadsheetml/2006/main" count="176" uniqueCount="133">
  <si>
    <t>１．伊勢総合病院利用件数</t>
  </si>
  <si>
    <t>区　 　分</t>
  </si>
  <si>
    <t>総数</t>
  </si>
  <si>
    <t>内科</t>
  </si>
  <si>
    <t>循環器科</t>
  </si>
  <si>
    <t>外科</t>
  </si>
  <si>
    <t>整形外科</t>
  </si>
  <si>
    <t>形成外科</t>
  </si>
  <si>
    <t>皮膚科</t>
  </si>
  <si>
    <t>泌尿器科</t>
  </si>
  <si>
    <t>産婦人科</t>
  </si>
  <si>
    <t>小児科</t>
  </si>
  <si>
    <t>耳鼻いんこう科</t>
  </si>
  <si>
    <t>眼科</t>
  </si>
  <si>
    <t>精神科</t>
  </si>
  <si>
    <t>脳神経外科</t>
  </si>
  <si>
    <t>歯科口腔外科</t>
  </si>
  <si>
    <t>放射線科</t>
  </si>
  <si>
    <t>麻酔科</t>
  </si>
  <si>
    <t>神経内科</t>
  </si>
  <si>
    <t>入院</t>
  </si>
  <si>
    <t>外来</t>
  </si>
  <si>
    <t>２．死因別死亡者数</t>
  </si>
  <si>
    <t>区　 　分</t>
  </si>
  <si>
    <t>悪性新生物</t>
  </si>
  <si>
    <t>脳血管疾患</t>
  </si>
  <si>
    <t>心疾患</t>
  </si>
  <si>
    <t>肺炎</t>
  </si>
  <si>
    <t>不慮の事故</t>
  </si>
  <si>
    <t>老衰</t>
  </si>
  <si>
    <t>腎不全</t>
  </si>
  <si>
    <t>自殺</t>
  </si>
  <si>
    <t>糖尿病</t>
  </si>
  <si>
    <t>肝疾患</t>
  </si>
  <si>
    <t>その他</t>
  </si>
  <si>
    <t>総数</t>
  </si>
  <si>
    <t>乳児死亡（再掲）</t>
  </si>
  <si>
    <t>外来</t>
  </si>
  <si>
    <t>入院</t>
  </si>
  <si>
    <t>平成18年度</t>
  </si>
  <si>
    <t>平成19年</t>
  </si>
  <si>
    <t>１．伊勢総合病院利用件数</t>
  </si>
  <si>
    <t>区　 　分</t>
  </si>
  <si>
    <t>総数</t>
  </si>
  <si>
    <t>内科</t>
  </si>
  <si>
    <t>循環器科</t>
  </si>
  <si>
    <t>外科</t>
  </si>
  <si>
    <t>整形外科</t>
  </si>
  <si>
    <t>形成外科</t>
  </si>
  <si>
    <t>皮膚科</t>
  </si>
  <si>
    <t>泌尿器科</t>
  </si>
  <si>
    <t>産婦人科</t>
  </si>
  <si>
    <t>小児科</t>
  </si>
  <si>
    <t>耳鼻いんこう科</t>
  </si>
  <si>
    <t>眼科</t>
  </si>
  <si>
    <t>精神科</t>
  </si>
  <si>
    <t>脳神経外科</t>
  </si>
  <si>
    <t>歯科口腔外科</t>
  </si>
  <si>
    <t>放射線科</t>
  </si>
  <si>
    <t>麻酔科</t>
  </si>
  <si>
    <t>神経内科</t>
  </si>
  <si>
    <t>平成17年度</t>
  </si>
  <si>
    <t>入院</t>
  </si>
  <si>
    <t>-</t>
  </si>
  <si>
    <t>外来</t>
  </si>
  <si>
    <t>平成18年度</t>
  </si>
  <si>
    <t>資料：伊勢総合病院</t>
  </si>
  <si>
    <t>２．死因別死亡者数</t>
  </si>
  <si>
    <t>悪性新生物</t>
  </si>
  <si>
    <t>脳血管疾患</t>
  </si>
  <si>
    <t>心疾患</t>
  </si>
  <si>
    <t>肺炎</t>
  </si>
  <si>
    <t>不慮の事故</t>
  </si>
  <si>
    <t>老衰</t>
  </si>
  <si>
    <t>腎不全</t>
  </si>
  <si>
    <t>自殺</t>
  </si>
  <si>
    <t>糖尿病</t>
  </si>
  <si>
    <t>肝疾患</t>
  </si>
  <si>
    <t>その他</t>
  </si>
  <si>
    <t>平成17年</t>
  </si>
  <si>
    <t>平成18年</t>
  </si>
  <si>
    <t>資料：三重県健康指標運用管理システムデータ</t>
  </si>
  <si>
    <t>区　分</t>
  </si>
  <si>
    <t>総　数</t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</si>
  <si>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</si>
  <si>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</si>
  <si>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</si>
  <si>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</si>
  <si>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</si>
  <si>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</si>
  <si>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</si>
  <si>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</si>
  <si>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診 療 所</t>
  </si>
  <si>
    <t>歯科診療所</t>
  </si>
  <si>
    <t>歯科技工所</t>
  </si>
  <si>
    <t>助 産 所</t>
  </si>
  <si>
    <t>施 術 所</t>
  </si>
  <si>
    <t>平成19年度</t>
  </si>
  <si>
    <t>-</t>
  </si>
  <si>
    <t>平成19年</t>
  </si>
  <si>
    <t>※平成17年分は合併後の区割りによる数値</t>
  </si>
  <si>
    <t>３．年齢階層別死亡者数</t>
  </si>
  <si>
    <t>平成19年</t>
  </si>
  <si>
    <t>※平成17年分は合併後の区割りによる数値</t>
  </si>
  <si>
    <t>４．医療機関数</t>
  </si>
  <si>
    <t>各年3月31日現在</t>
  </si>
  <si>
    <t>病　　院</t>
  </si>
  <si>
    <t>病床数</t>
  </si>
  <si>
    <t>平成19年</t>
  </si>
  <si>
    <t>※平成17年分は合併後の区割りによる数値</t>
  </si>
  <si>
    <t>資料：伊勢保健福祉事務所年報</t>
  </si>
  <si>
    <t>５．市町別し尿投入量</t>
  </si>
  <si>
    <t>区　分</t>
  </si>
  <si>
    <t>総　　数</t>
  </si>
  <si>
    <t>伊勢市</t>
  </si>
  <si>
    <t>玉城町</t>
  </si>
  <si>
    <t>度会町</t>
  </si>
  <si>
    <t>平成19年度</t>
  </si>
  <si>
    <t>資料：伊勢広域環境組合</t>
  </si>
  <si>
    <t>６．市町別ごみ搬入量</t>
  </si>
  <si>
    <t>（単位：t)</t>
  </si>
  <si>
    <t>区　　分</t>
  </si>
  <si>
    <t>玉城町</t>
  </si>
  <si>
    <t>度会町</t>
  </si>
  <si>
    <t>明和町</t>
  </si>
  <si>
    <t>総　　　数</t>
  </si>
  <si>
    <t>燃えるごみ</t>
  </si>
  <si>
    <t>燃えないごみ</t>
  </si>
  <si>
    <t>資源ごみ</t>
  </si>
  <si>
    <t>粗大ごみ</t>
  </si>
  <si>
    <t>※資源ごみ…その他プラスチック製容器包装、ペットボトル、資源びん、ガラス類・陶磁器類</t>
  </si>
  <si>
    <t>　　　 　　　　　（ガラス類・陶磁器類はH19年から資源ごみ）</t>
  </si>
  <si>
    <r>
      <t>（単位：k</t>
    </r>
    <r>
      <rPr>
        <sz val="10"/>
        <rFont val="明朝"/>
        <family val="1"/>
      </rPr>
      <t>ℓ</t>
    </r>
    <r>
      <rPr>
        <sz val="10"/>
        <rFont val="明朝"/>
        <family val="1"/>
      </rPr>
      <t>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</si>
</sst>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%"/>
    <numFmt numFmtId="178" formatCode="0.00_);[Red]\(0.00\)"/>
    <numFmt numFmtId="179" formatCode="0.00_ "/>
    <numFmt numFmtId="180" formatCode="0.0_);[Red]\(0.0\)"/>
    <numFmt numFmtId="181" formatCode="#,##0.000;[Red]\-#,##0.000"/>
  </numFmts>
  <fonts count="5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4"/>
      <name val="明朝"/>
      <family val="1"/>
    </font>
    <font>
      <sz val="12"/>
      <name val="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明朝"/>
      <family val="1"/>
    </font>
    <font>
      <b/>
      <sz val="10"/>
      <name val="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明朝"/>
      <family val="1"/>
    </font>
    <font>
      <sz val="9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sz val="9"/>
      <color indexed="8"/>
      <name val="ＭＳ Ｐ明朝"/>
      <family val="1"/>
    </font>
    <font>
      <b/>
      <sz val="16"/>
      <color indexed="8"/>
      <name val="ＭＳ Ｐ明朝"/>
      <family val="1"/>
    </font>
    <font>
      <sz val="9.5"/>
      <color indexed="8"/>
      <name val="ＭＳ Ｐ明朝"/>
      <family val="1"/>
    </font>
    <font>
      <sz val="14.25"/>
      <color indexed="8"/>
      <name val="ＭＳ Ｐ明朝"/>
      <family val="1"/>
    </font>
    <font>
      <b/>
      <sz val="18"/>
      <color indexed="62"/>
      <name val="ＭＳ Ｐゴシック"/>
      <family val="3"/>
    </font>
    <font>
      <sz val="12"/>
      <color indexed="19"/>
      <name val="ＭＳ Ｐゴシック"/>
      <family val="3"/>
    </font>
    <font>
      <b/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6.5"/>
      <name val="ＭＳ Ｐ明朝"/>
      <family val="1"/>
    </font>
    <font>
      <b/>
      <sz val="6.5"/>
      <name val="ＭＳ Ｐ明朝"/>
      <family val="1"/>
    </font>
    <font>
      <b/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29" fillId="3" borderId="0" applyNumberFormat="0" applyBorder="0" applyAlignment="0" applyProtection="0"/>
    <xf numFmtId="0" fontId="33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2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9" fillId="0" borderId="0" xfId="49" applyFont="1" applyAlignment="1">
      <alignment/>
    </xf>
    <xf numFmtId="38" fontId="11" fillId="0" borderId="10" xfId="49" applyFont="1" applyBorder="1" applyAlignment="1">
      <alignment horizontal="center" vertical="distributed" textRotation="255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11" fillId="0" borderId="10" xfId="49" applyFont="1" applyBorder="1" applyAlignment="1">
      <alignment horizontal="center" vertical="distributed" textRotation="255" wrapText="1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5" fillId="0" borderId="0" xfId="0" applyFont="1" applyAlignment="1">
      <alignment vertical="center"/>
    </xf>
    <xf numFmtId="38" fontId="10" fillId="0" borderId="0" xfId="49" applyFont="1" applyAlignment="1">
      <alignment vertical="center"/>
    </xf>
    <xf numFmtId="0" fontId="10" fillId="0" borderId="0" xfId="0" applyFont="1" applyAlignment="1">
      <alignment vertical="center"/>
    </xf>
    <xf numFmtId="38" fontId="10" fillId="0" borderId="0" xfId="49" applyFont="1" applyAlignment="1">
      <alignment/>
    </xf>
    <xf numFmtId="38" fontId="10" fillId="0" borderId="0" xfId="49" applyFont="1" applyAlignment="1">
      <alignment horizontal="right"/>
    </xf>
    <xf numFmtId="0" fontId="16" fillId="0" borderId="0" xfId="0" applyFont="1" applyAlignment="1">
      <alignment/>
    </xf>
    <xf numFmtId="38" fontId="16" fillId="0" borderId="0" xfId="49" applyFont="1" applyAlignment="1">
      <alignment/>
    </xf>
    <xf numFmtId="38" fontId="16" fillId="0" borderId="0" xfId="49" applyFont="1" applyAlignment="1">
      <alignment horizontal="right"/>
    </xf>
    <xf numFmtId="0" fontId="17" fillId="0" borderId="10" xfId="0" applyFont="1" applyBorder="1" applyAlignment="1">
      <alignment horizontal="center" vertical="distributed" textRotation="255"/>
    </xf>
    <xf numFmtId="38" fontId="17" fillId="0" borderId="10" xfId="49" applyFont="1" applyBorder="1" applyAlignment="1">
      <alignment horizontal="center" vertical="distributed" textRotation="255"/>
    </xf>
    <xf numFmtId="38" fontId="17" fillId="0" borderId="10" xfId="49" applyFont="1" applyBorder="1" applyAlignment="1">
      <alignment horizontal="center" vertical="center" textRotation="255"/>
    </xf>
    <xf numFmtId="0" fontId="18" fillId="0" borderId="0" xfId="0" applyFont="1" applyAlignment="1">
      <alignment/>
    </xf>
    <xf numFmtId="0" fontId="17" fillId="0" borderId="13" xfId="0" applyFont="1" applyBorder="1" applyAlignment="1">
      <alignment horizontal="center" vertical="distributed" textRotation="255"/>
    </xf>
    <xf numFmtId="38" fontId="17" fillId="0" borderId="13" xfId="49" applyFont="1" applyBorder="1" applyAlignment="1">
      <alignment horizontal="center" vertical="distributed" textRotation="255"/>
    </xf>
    <xf numFmtId="38" fontId="17" fillId="0" borderId="13" xfId="49" applyFont="1" applyBorder="1" applyAlignment="1">
      <alignment horizontal="center" vertical="center" textRotation="255"/>
    </xf>
    <xf numFmtId="38" fontId="19" fillId="0" borderId="16" xfId="49" applyFont="1" applyBorder="1" applyAlignment="1">
      <alignment horizontal="right" vertical="center"/>
    </xf>
    <xf numFmtId="38" fontId="19" fillId="0" borderId="17" xfId="49" applyFont="1" applyBorder="1" applyAlignment="1">
      <alignment horizontal="right" vertical="center"/>
    </xf>
    <xf numFmtId="38" fontId="18" fillId="0" borderId="18" xfId="49" applyFont="1" applyBorder="1" applyAlignment="1">
      <alignment horizontal="right" vertical="center"/>
    </xf>
    <xf numFmtId="38" fontId="18" fillId="0" borderId="19" xfId="49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38" fontId="20" fillId="0" borderId="0" xfId="49" applyFont="1" applyAlignment="1">
      <alignment/>
    </xf>
    <xf numFmtId="38" fontId="18" fillId="0" borderId="0" xfId="49" applyFont="1" applyBorder="1" applyAlignment="1">
      <alignment/>
    </xf>
    <xf numFmtId="0" fontId="11" fillId="0" borderId="20" xfId="0" applyFont="1" applyBorder="1" applyAlignment="1">
      <alignment horizontal="center" vertical="center"/>
    </xf>
    <xf numFmtId="38" fontId="11" fillId="0" borderId="17" xfId="49" applyFont="1" applyBorder="1" applyAlignment="1">
      <alignment horizontal="right" vertical="center"/>
    </xf>
    <xf numFmtId="38" fontId="11" fillId="0" borderId="17" xfId="49" applyFont="1" applyBorder="1" applyAlignment="1">
      <alignment horizontal="center" vertical="center"/>
    </xf>
    <xf numFmtId="38" fontId="14" fillId="0" borderId="21" xfId="49" applyFont="1" applyBorder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38" fontId="11" fillId="0" borderId="0" xfId="49" applyFont="1" applyBorder="1" applyAlignment="1">
      <alignment horizontal="right" vertical="center"/>
    </xf>
    <xf numFmtId="38" fontId="11" fillId="0" borderId="0" xfId="49" applyFont="1" applyBorder="1" applyAlignment="1">
      <alignment horizontal="center" vertical="center"/>
    </xf>
    <xf numFmtId="38" fontId="14" fillId="0" borderId="19" xfId="49" applyFont="1" applyBorder="1" applyAlignment="1">
      <alignment horizontal="right" vertical="center"/>
    </xf>
    <xf numFmtId="178" fontId="13" fillId="0" borderId="0" xfId="0" applyNumberFormat="1" applyFont="1" applyAlignment="1">
      <alignment/>
    </xf>
    <xf numFmtId="178" fontId="13" fillId="0" borderId="0" xfId="49" applyNumberFormat="1" applyFont="1" applyAlignment="1">
      <alignment/>
    </xf>
    <xf numFmtId="178" fontId="13" fillId="0" borderId="0" xfId="49" applyNumberFormat="1" applyFont="1" applyAlignment="1">
      <alignment horizontal="right"/>
    </xf>
    <xf numFmtId="178" fontId="23" fillId="0" borderId="0" xfId="0" applyNumberFormat="1" applyFont="1" applyAlignment="1">
      <alignment/>
    </xf>
    <xf numFmtId="178" fontId="23" fillId="0" borderId="0" xfId="49" applyNumberFormat="1" applyFont="1" applyAlignment="1">
      <alignment/>
    </xf>
    <xf numFmtId="179" fontId="18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8" fillId="0" borderId="0" xfId="0" applyNumberFormat="1" applyFont="1" applyAlignment="1">
      <alignment/>
    </xf>
    <xf numFmtId="0" fontId="14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81" fontId="11" fillId="0" borderId="0" xfId="49" applyNumberFormat="1" applyFont="1" applyBorder="1" applyAlignment="1">
      <alignment horizontal="right" vertical="center"/>
    </xf>
    <xf numFmtId="181" fontId="11" fillId="0" borderId="19" xfId="49" applyNumberFormat="1" applyFont="1" applyBorder="1" applyAlignment="1">
      <alignment horizontal="right" vertical="center"/>
    </xf>
    <xf numFmtId="181" fontId="18" fillId="0" borderId="0" xfId="49" applyNumberFormat="1" applyFont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38" fontId="9" fillId="0" borderId="0" xfId="49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8" fillId="0" borderId="0" xfId="49" applyFont="1" applyBorder="1" applyAlignment="1">
      <alignment vertical="center"/>
    </xf>
    <xf numFmtId="0" fontId="20" fillId="0" borderId="0" xfId="0" applyFont="1" applyBorder="1" applyAlignment="1">
      <alignment/>
    </xf>
    <xf numFmtId="38" fontId="20" fillId="0" borderId="0" xfId="49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38" fontId="18" fillId="0" borderId="0" xfId="49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21" fillId="0" borderId="0" xfId="49" applyFont="1" applyBorder="1" applyAlignment="1">
      <alignment horizontal="center" vertical="center"/>
    </xf>
    <xf numFmtId="38" fontId="18" fillId="0" borderId="0" xfId="49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distributed" textRotation="255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distributed" textRotation="255"/>
    </xf>
    <xf numFmtId="0" fontId="12" fillId="0" borderId="0" xfId="0" applyFont="1" applyBorder="1" applyAlignment="1">
      <alignment horizontal="center" vertical="distributed" textRotation="255"/>
    </xf>
    <xf numFmtId="0" fontId="12" fillId="0" borderId="28" xfId="0" applyFont="1" applyBorder="1" applyAlignment="1">
      <alignment horizontal="center" vertical="distributed" textRotation="255"/>
    </xf>
    <xf numFmtId="0" fontId="13" fillId="24" borderId="29" xfId="0" applyFont="1" applyFill="1" applyBorder="1" applyAlignment="1">
      <alignment horizontal="center" vertical="distributed" textRotation="255"/>
    </xf>
    <xf numFmtId="38" fontId="14" fillId="0" borderId="21" xfId="49" applyFont="1" applyBorder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38" fontId="14" fillId="0" borderId="16" xfId="49" applyFont="1" applyBorder="1" applyAlignment="1">
      <alignment horizontal="right" vertical="center"/>
    </xf>
    <xf numFmtId="38" fontId="14" fillId="0" borderId="17" xfId="49" applyFont="1" applyBorder="1" applyAlignment="1">
      <alignment horizontal="right" vertical="center"/>
    </xf>
    <xf numFmtId="38" fontId="17" fillId="0" borderId="21" xfId="49" applyFont="1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38" fontId="17" fillId="0" borderId="0" xfId="49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38" fontId="19" fillId="0" borderId="0" xfId="49" applyFont="1" applyBorder="1" applyAlignment="1">
      <alignment horizontal="right" vertical="center"/>
    </xf>
    <xf numFmtId="38" fontId="18" fillId="0" borderId="0" xfId="49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17" fillId="0" borderId="14" xfId="0" applyFont="1" applyBorder="1" applyAlignment="1">
      <alignment horizontal="center" vertical="distributed"/>
    </xf>
    <xf numFmtId="0" fontId="17" fillId="0" borderId="21" xfId="0" applyFont="1" applyBorder="1" applyAlignment="1">
      <alignment horizontal="center" vertical="distributed" textRotation="255"/>
    </xf>
    <xf numFmtId="38" fontId="10" fillId="0" borderId="21" xfId="49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distributed" textRotation="255"/>
    </xf>
    <xf numFmtId="0" fontId="13" fillId="0" borderId="28" xfId="0" applyFont="1" applyBorder="1" applyAlignment="1">
      <alignment horizontal="center" vertical="distributed" textRotation="255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8" fontId="52" fillId="0" borderId="16" xfId="49" applyFont="1" applyBorder="1" applyAlignment="1">
      <alignment horizontal="right" vertical="center"/>
    </xf>
    <xf numFmtId="38" fontId="52" fillId="0" borderId="17" xfId="49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38" fontId="52" fillId="0" borderId="21" xfId="49" applyFont="1" applyBorder="1" applyAlignment="1">
      <alignment horizontal="right" vertical="center"/>
    </xf>
    <xf numFmtId="38" fontId="52" fillId="0" borderId="0" xfId="49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8" fontId="53" fillId="0" borderId="21" xfId="49" applyFont="1" applyBorder="1" applyAlignment="1">
      <alignment horizontal="right" vertical="center"/>
    </xf>
    <xf numFmtId="38" fontId="53" fillId="0" borderId="0" xfId="49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38" fontId="53" fillId="0" borderId="18" xfId="49" applyFont="1" applyBorder="1" applyAlignment="1">
      <alignment horizontal="right" vertical="center"/>
    </xf>
    <xf numFmtId="38" fontId="53" fillId="0" borderId="19" xfId="49" applyFont="1" applyBorder="1" applyAlignment="1">
      <alignment horizontal="right" vertical="center"/>
    </xf>
    <xf numFmtId="38" fontId="10" fillId="0" borderId="0" xfId="49" applyFont="1" applyAlignment="1">
      <alignment horizontal="right" vertical="center"/>
    </xf>
    <xf numFmtId="0" fontId="17" fillId="0" borderId="12" xfId="0" applyFont="1" applyBorder="1" applyAlignment="1">
      <alignment horizontal="center" vertical="distributed"/>
    </xf>
    <xf numFmtId="0" fontId="17" fillId="0" borderId="11" xfId="0" applyFont="1" applyBorder="1" applyAlignment="1">
      <alignment horizontal="center" vertical="distributed" textRotation="255"/>
    </xf>
    <xf numFmtId="38" fontId="17" fillId="0" borderId="11" xfId="49" applyFont="1" applyBorder="1" applyAlignment="1">
      <alignment horizontal="center" vertical="distributed" textRotation="255"/>
    </xf>
    <xf numFmtId="38" fontId="17" fillId="0" borderId="12" xfId="49" applyFont="1" applyBorder="1" applyAlignment="1">
      <alignment horizontal="center" vertical="distributed" textRotation="255"/>
    </xf>
    <xf numFmtId="38" fontId="17" fillId="0" borderId="11" xfId="49" applyFont="1" applyBorder="1" applyAlignment="1">
      <alignment horizontal="center" vertical="center" textRotation="255"/>
    </xf>
    <xf numFmtId="0" fontId="17" fillId="0" borderId="2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 textRotation="255"/>
    </xf>
    <xf numFmtId="0" fontId="17" fillId="0" borderId="28" xfId="0" applyFont="1" applyBorder="1" applyAlignment="1">
      <alignment horizontal="center" vertical="distributed" textRotation="255"/>
    </xf>
    <xf numFmtId="38" fontId="17" fillId="0" borderId="0" xfId="49" applyFont="1" applyBorder="1" applyAlignment="1">
      <alignment horizontal="center" vertical="distributed" textRotation="255"/>
    </xf>
    <xf numFmtId="38" fontId="17" fillId="0" borderId="28" xfId="49" applyFont="1" applyBorder="1" applyAlignment="1">
      <alignment horizontal="center" vertical="distributed" textRotation="255"/>
    </xf>
    <xf numFmtId="0" fontId="17" fillId="0" borderId="15" xfId="0" applyFont="1" applyBorder="1" applyAlignment="1">
      <alignment horizontal="center" vertical="distributed"/>
    </xf>
    <xf numFmtId="0" fontId="17" fillId="0" borderId="14" xfId="0" applyFont="1" applyBorder="1" applyAlignment="1">
      <alignment horizontal="center" vertical="distributed" textRotation="255"/>
    </xf>
    <xf numFmtId="38" fontId="17" fillId="0" borderId="14" xfId="49" applyFont="1" applyBorder="1" applyAlignment="1">
      <alignment horizontal="center" vertical="distributed" textRotation="255"/>
    </xf>
    <xf numFmtId="38" fontId="17" fillId="0" borderId="15" xfId="49" applyFont="1" applyBorder="1" applyAlignment="1">
      <alignment horizontal="center" vertical="distributed" textRotation="255"/>
    </xf>
    <xf numFmtId="38" fontId="17" fillId="0" borderId="14" xfId="49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38" fontId="18" fillId="0" borderId="16" xfId="49" applyFont="1" applyBorder="1" applyAlignment="1">
      <alignment horizontal="center" vertical="center"/>
    </xf>
    <xf numFmtId="38" fontId="18" fillId="0" borderId="17" xfId="49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38" fontId="18" fillId="0" borderId="21" xfId="49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38" fontId="19" fillId="0" borderId="18" xfId="49" applyFont="1" applyBorder="1" applyAlignment="1">
      <alignment horizontal="center" vertical="center"/>
    </xf>
    <xf numFmtId="38" fontId="19" fillId="0" borderId="19" xfId="49" applyFont="1" applyBorder="1" applyAlignment="1">
      <alignment horizontal="center" vertical="center"/>
    </xf>
    <xf numFmtId="38" fontId="18" fillId="0" borderId="0" xfId="49" applyFont="1" applyAlignment="1">
      <alignment vertical="center"/>
    </xf>
    <xf numFmtId="38" fontId="17" fillId="0" borderId="0" xfId="49" applyFont="1" applyAlignment="1">
      <alignment vertical="center"/>
    </xf>
    <xf numFmtId="38" fontId="17" fillId="0" borderId="0" xfId="49" applyFont="1" applyAlignment="1">
      <alignment horizontal="right" vertical="center"/>
    </xf>
    <xf numFmtId="38" fontId="20" fillId="0" borderId="0" xfId="49" applyFont="1" applyAlignment="1">
      <alignment horizontal="right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38" fontId="21" fillId="0" borderId="25" xfId="49" applyFont="1" applyBorder="1" applyAlignment="1">
      <alignment horizontal="center" vertical="center"/>
    </xf>
    <xf numFmtId="38" fontId="21" fillId="0" borderId="32" xfId="49" applyFont="1" applyBorder="1" applyAlignment="1">
      <alignment horizontal="center" vertical="center"/>
    </xf>
    <xf numFmtId="38" fontId="18" fillId="0" borderId="17" xfId="49" applyFont="1" applyBorder="1" applyAlignment="1">
      <alignment horizontal="right" vertical="center"/>
    </xf>
    <xf numFmtId="38" fontId="18" fillId="0" borderId="17" xfId="49" applyFont="1" applyBorder="1" applyAlignment="1">
      <alignment horizontal="right" vertical="center"/>
    </xf>
    <xf numFmtId="0" fontId="18" fillId="0" borderId="17" xfId="0" applyFont="1" applyBorder="1" applyAlignment="1">
      <alignment/>
    </xf>
    <xf numFmtId="38" fontId="19" fillId="0" borderId="19" xfId="49" applyFont="1" applyBorder="1" applyAlignment="1">
      <alignment horizontal="right" vertical="center"/>
    </xf>
    <xf numFmtId="38" fontId="19" fillId="0" borderId="19" xfId="49" applyFont="1" applyBorder="1" applyAlignment="1">
      <alignment horizontal="right" vertical="center"/>
    </xf>
    <xf numFmtId="0" fontId="19" fillId="0" borderId="19" xfId="0" applyFont="1" applyBorder="1" applyAlignment="1">
      <alignment/>
    </xf>
    <xf numFmtId="0" fontId="18" fillId="0" borderId="19" xfId="0" applyFont="1" applyBorder="1" applyAlignment="1">
      <alignment/>
    </xf>
    <xf numFmtId="0" fontId="17" fillId="0" borderId="0" xfId="0" applyFont="1" applyAlignment="1">
      <alignment vertical="center"/>
    </xf>
    <xf numFmtId="0" fontId="20" fillId="0" borderId="0" xfId="0" applyFont="1" applyAlignment="1">
      <alignment/>
    </xf>
    <xf numFmtId="38" fontId="18" fillId="0" borderId="0" xfId="49" applyFont="1" applyAlignment="1">
      <alignment/>
    </xf>
    <xf numFmtId="38" fontId="18" fillId="0" borderId="0" xfId="49" applyFont="1" applyBorder="1" applyAlignment="1">
      <alignment horizontal="right"/>
    </xf>
    <xf numFmtId="38" fontId="17" fillId="0" borderId="32" xfId="49" applyFont="1" applyBorder="1" applyAlignment="1">
      <alignment horizontal="center" vertical="center"/>
    </xf>
    <xf numFmtId="38" fontId="17" fillId="0" borderId="33" xfId="49" applyFont="1" applyBorder="1" applyAlignment="1">
      <alignment horizontal="center" vertical="center"/>
    </xf>
    <xf numFmtId="38" fontId="17" fillId="0" borderId="24" xfId="49" applyFont="1" applyBorder="1" applyAlignment="1">
      <alignment horizontal="center" vertical="center"/>
    </xf>
    <xf numFmtId="38" fontId="17" fillId="0" borderId="25" xfId="49" applyFont="1" applyBorder="1" applyAlignment="1">
      <alignment horizontal="center" vertical="center"/>
    </xf>
    <xf numFmtId="38" fontId="18" fillId="0" borderId="16" xfId="49" applyFont="1" applyBorder="1" applyAlignment="1">
      <alignment horizontal="right" vertical="center"/>
    </xf>
    <xf numFmtId="38" fontId="18" fillId="0" borderId="21" xfId="49" applyFont="1" applyBorder="1" applyAlignment="1">
      <alignment horizontal="right" vertical="center"/>
    </xf>
    <xf numFmtId="38" fontId="19" fillId="0" borderId="18" xfId="49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17" fillId="0" borderId="32" xfId="0" applyFont="1" applyBorder="1" applyAlignment="1">
      <alignment horizontal="center" vertical="center"/>
    </xf>
    <xf numFmtId="38" fontId="18" fillId="0" borderId="16" xfId="49" applyFont="1" applyBorder="1" applyAlignment="1">
      <alignment vertical="center"/>
    </xf>
    <xf numFmtId="38" fontId="18" fillId="0" borderId="17" xfId="49" applyFont="1" applyBorder="1" applyAlignment="1">
      <alignment vertical="center"/>
    </xf>
    <xf numFmtId="38" fontId="18" fillId="0" borderId="17" xfId="49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0" xfId="0" applyFont="1" applyAlignment="1">
      <alignment vertical="center"/>
    </xf>
    <xf numFmtId="38" fontId="18" fillId="0" borderId="21" xfId="49" applyFont="1" applyBorder="1" applyAlignment="1">
      <alignment vertical="center"/>
    </xf>
    <xf numFmtId="38" fontId="18" fillId="0" borderId="0" xfId="49" applyFont="1" applyBorder="1" applyAlignment="1">
      <alignment vertical="center"/>
    </xf>
    <xf numFmtId="38" fontId="19" fillId="0" borderId="18" xfId="49" applyFont="1" applyBorder="1" applyAlignment="1">
      <alignment vertical="center"/>
    </xf>
    <xf numFmtId="38" fontId="19" fillId="0" borderId="19" xfId="49" applyFont="1" applyBorder="1" applyAlignment="1">
      <alignment vertical="center"/>
    </xf>
    <xf numFmtId="38" fontId="19" fillId="0" borderId="19" xfId="49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8" fillId="0" borderId="3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38" fontId="17" fillId="0" borderId="17" xfId="49" applyFont="1" applyBorder="1" applyAlignment="1">
      <alignment vertical="center"/>
    </xf>
    <xf numFmtId="38" fontId="17" fillId="0" borderId="17" xfId="49" applyFont="1" applyBorder="1" applyAlignment="1">
      <alignment horizontal="center" vertical="center"/>
    </xf>
    <xf numFmtId="38" fontId="17" fillId="0" borderId="17" xfId="49" applyFont="1" applyBorder="1" applyAlignment="1">
      <alignment horizontal="distributed" vertical="center"/>
    </xf>
    <xf numFmtId="38" fontId="17" fillId="0" borderId="16" xfId="49" applyFont="1" applyBorder="1" applyAlignment="1">
      <alignment horizontal="center" vertical="center"/>
    </xf>
    <xf numFmtId="38" fontId="17" fillId="0" borderId="30" xfId="49" applyFont="1" applyBorder="1" applyAlignment="1">
      <alignment horizontal="center" vertical="center"/>
    </xf>
    <xf numFmtId="38" fontId="17" fillId="0" borderId="0" xfId="49" applyFont="1" applyBorder="1" applyAlignment="1">
      <alignment horizontal="distributed" vertical="center"/>
    </xf>
    <xf numFmtId="38" fontId="17" fillId="0" borderId="21" xfId="49" applyFont="1" applyBorder="1" applyAlignment="1">
      <alignment horizontal="center" vertical="center"/>
    </xf>
    <xf numFmtId="38" fontId="17" fillId="0" borderId="28" xfId="49" applyFont="1" applyBorder="1" applyAlignment="1">
      <alignment horizontal="center" vertical="center"/>
    </xf>
    <xf numFmtId="38" fontId="17" fillId="0" borderId="14" xfId="49" applyFont="1" applyBorder="1" applyAlignment="1">
      <alignment horizontal="center" vertical="center"/>
    </xf>
    <xf numFmtId="38" fontId="54" fillId="0" borderId="13" xfId="49" applyFont="1" applyBorder="1" applyAlignment="1">
      <alignment horizontal="center" vertical="center"/>
    </xf>
    <xf numFmtId="38" fontId="54" fillId="0" borderId="14" xfId="49" applyFont="1" applyBorder="1" applyAlignment="1">
      <alignment horizontal="center" vertical="center"/>
    </xf>
    <xf numFmtId="38" fontId="54" fillId="0" borderId="15" xfId="49" applyFont="1" applyBorder="1" applyAlignment="1">
      <alignment horizontal="center" vertical="center"/>
    </xf>
    <xf numFmtId="38" fontId="19" fillId="0" borderId="21" xfId="49" applyFont="1" applyBorder="1" applyAlignment="1">
      <alignment vertical="center"/>
    </xf>
    <xf numFmtId="38" fontId="19" fillId="0" borderId="0" xfId="49" applyFont="1" applyBorder="1" applyAlignment="1">
      <alignment vertical="center"/>
    </xf>
    <xf numFmtId="38" fontId="19" fillId="0" borderId="0" xfId="49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distributed" vertical="center"/>
    </xf>
    <xf numFmtId="38" fontId="54" fillId="0" borderId="18" xfId="49" applyFont="1" applyBorder="1" applyAlignment="1">
      <alignment horizontal="center" vertical="center"/>
    </xf>
    <xf numFmtId="38" fontId="54" fillId="0" borderId="19" xfId="49" applyFont="1" applyBorder="1" applyAlignment="1">
      <alignment horizontal="center" vertical="center"/>
    </xf>
    <xf numFmtId="38" fontId="54" fillId="0" borderId="22" xfId="49" applyFont="1" applyBorder="1" applyAlignment="1">
      <alignment horizontal="center" vertical="center"/>
    </xf>
    <xf numFmtId="0" fontId="10" fillId="0" borderId="0" xfId="0" applyFont="1" applyAlignment="1">
      <alignment horizontal="right" vertical="top"/>
    </xf>
    <xf numFmtId="38" fontId="9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９年度入院患者数・科別構成比</a:t>
            </a:r>
          </a:p>
        </c:rich>
      </c:tx>
      <c:layout>
        <c:manualLayout>
          <c:xMode val="factor"/>
          <c:yMode val="factor"/>
          <c:x val="-0.00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"/>
          <c:y val="0.222"/>
          <c:w val="0.3455"/>
          <c:h val="0.69525"/>
        </c:manualLayout>
      </c:layout>
      <c:doughnutChart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脳神経
外科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9.4%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'1.伊勢総合病院利用件数'!$I$3:$Y$6</c:f>
              <c:multiLvlStrCache>
                <c:ptCount val="17"/>
                <c:lvl>
                  <c:pt idx="0">
                    <c:v>内科</c:v>
                  </c:pt>
                  <c:pt idx="1">
                    <c:v>循環器科</c:v>
                  </c:pt>
                  <c:pt idx="2">
                    <c:v>外科</c:v>
                  </c:pt>
                  <c:pt idx="3">
                    <c:v>整形外科</c:v>
                  </c:pt>
                  <c:pt idx="4">
                    <c:v>形成外科</c:v>
                  </c:pt>
                  <c:pt idx="5">
                    <c:v>皮膚科</c:v>
                  </c:pt>
                  <c:pt idx="6">
                    <c:v>泌尿器科</c:v>
                  </c:pt>
                  <c:pt idx="7">
                    <c:v>産婦人科</c:v>
                  </c:pt>
                  <c:pt idx="8">
                    <c:v>小児科</c:v>
                  </c:pt>
                  <c:pt idx="9">
                    <c:v>耳鼻いんこう科</c:v>
                  </c:pt>
                  <c:pt idx="10">
                    <c:v>眼科</c:v>
                  </c:pt>
                  <c:pt idx="11">
                    <c:v>精神科</c:v>
                  </c:pt>
                  <c:pt idx="12">
                    <c:v>脳神経外科</c:v>
                  </c:pt>
                  <c:pt idx="13">
                    <c:v>歯科口腔外科</c:v>
                  </c:pt>
                  <c:pt idx="14">
                    <c:v>放射線科</c:v>
                  </c:pt>
                  <c:pt idx="15">
                    <c:v>麻酔科</c:v>
                  </c:pt>
                  <c:pt idx="16">
                    <c:v>神経内科</c:v>
                  </c:pt>
                </c:lvl>
              </c:multiLvlStrCache>
            </c:multiLvlStrRef>
          </c:cat>
          <c:val>
            <c:numRef>
              <c:f>'1.伊勢総合病院利用件数'!$I$8:$Y$8</c:f>
              <c:numCache>
                <c:ptCount val="17"/>
                <c:pt idx="0">
                  <c:v>25839</c:v>
                </c:pt>
                <c:pt idx="1">
                  <c:v>7826</c:v>
                </c:pt>
                <c:pt idx="2">
                  <c:v>16950</c:v>
                </c:pt>
                <c:pt idx="3">
                  <c:v>15567</c:v>
                </c:pt>
                <c:pt idx="4">
                  <c:v>1891</c:v>
                </c:pt>
                <c:pt idx="5">
                  <c:v>883</c:v>
                </c:pt>
                <c:pt idx="6">
                  <c:v>2452</c:v>
                </c:pt>
                <c:pt idx="7">
                  <c:v>1997</c:v>
                </c:pt>
                <c:pt idx="8">
                  <c:v>0</c:v>
                </c:pt>
                <c:pt idx="9">
                  <c:v>284</c:v>
                </c:pt>
                <c:pt idx="10">
                  <c:v>10</c:v>
                </c:pt>
                <c:pt idx="11">
                  <c:v>0</c:v>
                </c:pt>
                <c:pt idx="12">
                  <c:v>8776</c:v>
                </c:pt>
                <c:pt idx="13">
                  <c:v>868</c:v>
                </c:pt>
                <c:pt idx="14">
                  <c:v>0</c:v>
                </c:pt>
                <c:pt idx="15">
                  <c:v>0</c:v>
                </c:pt>
                <c:pt idx="16">
                  <c:v>9779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９年度外来患者数・科別構成比</a:t>
            </a:r>
          </a:p>
        </c:rich>
      </c:tx>
      <c:layout>
        <c:manualLayout>
          <c:xMode val="factor"/>
          <c:yMode val="factor"/>
          <c:x val="-0.006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875"/>
          <c:y val="0.2235"/>
          <c:w val="0.3425"/>
          <c:h val="0.68975"/>
        </c:manualLayout>
      </c:layout>
      <c:doughnutChart>
        <c:varyColors val="0"/>
        <c:ser>
          <c:idx val="3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形成外科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小児科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眼科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精神科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'1.伊勢総合病院利用件数'!$I$3:$Y$3</c:f>
              <c:strCache>
                <c:ptCount val="17"/>
                <c:pt idx="0">
                  <c:v>内科</c:v>
                </c:pt>
                <c:pt idx="1">
                  <c:v>循環器科</c:v>
                </c:pt>
                <c:pt idx="2">
                  <c:v>外科</c:v>
                </c:pt>
                <c:pt idx="3">
                  <c:v>整形外科</c:v>
                </c:pt>
                <c:pt idx="4">
                  <c:v>形成外科</c:v>
                </c:pt>
                <c:pt idx="5">
                  <c:v>皮膚科</c:v>
                </c:pt>
                <c:pt idx="6">
                  <c:v>泌尿器科</c:v>
                </c:pt>
                <c:pt idx="7">
                  <c:v>産婦人科</c:v>
                </c:pt>
                <c:pt idx="8">
                  <c:v>小児科</c:v>
                </c:pt>
                <c:pt idx="9">
                  <c:v>耳鼻いんこう科</c:v>
                </c:pt>
                <c:pt idx="10">
                  <c:v>眼科</c:v>
                </c:pt>
                <c:pt idx="11">
                  <c:v>精神科</c:v>
                </c:pt>
                <c:pt idx="12">
                  <c:v>脳神経外科</c:v>
                </c:pt>
                <c:pt idx="13">
                  <c:v>歯科口腔外科</c:v>
                </c:pt>
                <c:pt idx="14">
                  <c:v>放射線科</c:v>
                </c:pt>
                <c:pt idx="15">
                  <c:v>麻酔科</c:v>
                </c:pt>
                <c:pt idx="16">
                  <c:v>神経内科</c:v>
                </c:pt>
              </c:strCache>
            </c:strRef>
          </c:cat>
          <c:val>
            <c:numRef>
              <c:f>'1.伊勢総合病院利用件数'!$I$10:$Y$10</c:f>
              <c:numCache>
                <c:ptCount val="17"/>
                <c:pt idx="0">
                  <c:v>66737</c:v>
                </c:pt>
                <c:pt idx="1">
                  <c:v>0</c:v>
                </c:pt>
                <c:pt idx="2">
                  <c:v>15155</c:v>
                </c:pt>
                <c:pt idx="3">
                  <c:v>17615</c:v>
                </c:pt>
                <c:pt idx="4">
                  <c:v>8915</c:v>
                </c:pt>
                <c:pt idx="5">
                  <c:v>12209</c:v>
                </c:pt>
                <c:pt idx="6">
                  <c:v>11030</c:v>
                </c:pt>
                <c:pt idx="7">
                  <c:v>4877</c:v>
                </c:pt>
                <c:pt idx="8">
                  <c:v>231</c:v>
                </c:pt>
                <c:pt idx="9">
                  <c:v>4815</c:v>
                </c:pt>
                <c:pt idx="10">
                  <c:v>253</c:v>
                </c:pt>
                <c:pt idx="11">
                  <c:v>3283</c:v>
                </c:pt>
                <c:pt idx="12">
                  <c:v>4729</c:v>
                </c:pt>
                <c:pt idx="13">
                  <c:v>13087</c:v>
                </c:pt>
                <c:pt idx="14">
                  <c:v>3433</c:v>
                </c:pt>
                <c:pt idx="15">
                  <c:v>1227</c:v>
                </c:pt>
                <c:pt idx="16">
                  <c:v>15319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平成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９年死亡者数・死因別構成比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475"/>
          <c:y val="0.22125"/>
          <c:w val="0.349"/>
          <c:h val="0.69975"/>
        </c:manualLayout>
      </c:layout>
      <c:doughnutChart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老衰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4.8%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腎不全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自殺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糖尿病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肝疾患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multiLvlStrRef>
              <c:f>'死因別死亡者数'!$I$5:$S$10</c:f>
              <c:multiLvlStrCache>
                <c:ptCount val="11"/>
                <c:lvl>
                  <c:pt idx="0">
                    <c:v>悪性新生物</c:v>
                  </c:pt>
                  <c:pt idx="1">
                    <c:v>脳血管疾患</c:v>
                  </c:pt>
                  <c:pt idx="2">
                    <c:v>心疾患</c:v>
                  </c:pt>
                  <c:pt idx="3">
                    <c:v>肺炎</c:v>
                  </c:pt>
                  <c:pt idx="4">
                    <c:v>不慮の事故</c:v>
                  </c:pt>
                  <c:pt idx="5">
                    <c:v>老衰</c:v>
                  </c:pt>
                  <c:pt idx="6">
                    <c:v>腎不全</c:v>
                  </c:pt>
                  <c:pt idx="7">
                    <c:v>自殺</c:v>
                  </c:pt>
                  <c:pt idx="8">
                    <c:v>糖尿病</c:v>
                  </c:pt>
                  <c:pt idx="9">
                    <c:v>肝疾患</c:v>
                  </c:pt>
                  <c:pt idx="10">
                    <c:v>その他</c:v>
                  </c:pt>
                </c:lvl>
              </c:multiLvlStrCache>
            </c:multiLvlStrRef>
          </c:cat>
          <c:val>
            <c:numRef>
              <c:f>'死因別死亡者数'!$I$12:$S$12</c:f>
              <c:numCache>
                <c:ptCount val="11"/>
                <c:pt idx="0">
                  <c:v>343</c:v>
                </c:pt>
                <c:pt idx="1">
                  <c:v>167</c:v>
                </c:pt>
                <c:pt idx="2">
                  <c:v>197</c:v>
                </c:pt>
                <c:pt idx="3">
                  <c:v>95</c:v>
                </c:pt>
                <c:pt idx="4">
                  <c:v>41</c:v>
                </c:pt>
                <c:pt idx="5">
                  <c:v>60</c:v>
                </c:pt>
                <c:pt idx="6">
                  <c:v>23</c:v>
                </c:pt>
                <c:pt idx="7">
                  <c:v>25</c:v>
                </c:pt>
                <c:pt idx="8">
                  <c:v>27</c:v>
                </c:pt>
                <c:pt idx="9">
                  <c:v>13</c:v>
                </c:pt>
                <c:pt idx="10">
                  <c:v>267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0.43775</cdr:x>
      <cdr:y>0.50525</cdr:y>
    </cdr:from>
    <cdr:to>
      <cdr:x>0.56975</cdr:x>
      <cdr:y>0.63875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276600" y="1638300"/>
          <a:ext cx="9906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入院患者数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93,122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0.3575</cdr:x>
      <cdr:y>0.25</cdr:y>
    </cdr:from>
    <cdr:to>
      <cdr:x>0.3905</cdr:x>
      <cdr:y>0.307</cdr:y>
    </cdr:to>
    <cdr:sp>
      <cdr:nvSpPr>
        <cdr:cNvPr id="2" name="Line 1027"/>
        <cdr:cNvSpPr>
          <a:spLocks/>
        </cdr:cNvSpPr>
      </cdr:nvSpPr>
      <cdr:spPr>
        <a:xfrm>
          <a:off x="2667000" y="809625"/>
          <a:ext cx="2476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0.273</cdr:x>
      <cdr:y>0.5045</cdr:y>
    </cdr:from>
    <cdr:to>
      <cdr:x>0.34075</cdr:x>
      <cdr:y>0.5205</cdr:y>
    </cdr:to>
    <cdr:sp>
      <cdr:nvSpPr>
        <cdr:cNvPr id="3" name="Line 1031"/>
        <cdr:cNvSpPr>
          <a:spLocks/>
        </cdr:cNvSpPr>
      </cdr:nvSpPr>
      <cdr:spPr>
        <a:xfrm flipH="1">
          <a:off x="2038350" y="1638300"/>
          <a:ext cx="5048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0.638</cdr:y>
    </cdr:from>
    <cdr:to>
      <cdr:x>0.34</cdr:x>
      <cdr:y>0.84525</cdr:y>
    </cdr:to>
    <cdr:sp>
      <cdr:nvSpPr>
        <cdr:cNvPr id="4" name="Line 1032"/>
        <cdr:cNvSpPr>
          <a:spLocks/>
        </cdr:cNvSpPr>
      </cdr:nvSpPr>
      <cdr:spPr>
        <a:xfrm flipH="1">
          <a:off x="2447925" y="2076450"/>
          <a:ext cx="857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0.28675</cdr:x>
      <cdr:y>0.59075</cdr:y>
    </cdr:from>
    <cdr:to>
      <cdr:x>0.331</cdr:x>
      <cdr:y>0.67075</cdr:y>
    </cdr:to>
    <cdr:sp>
      <cdr:nvSpPr>
        <cdr:cNvPr id="5" name="Line 1033"/>
        <cdr:cNvSpPr>
          <a:spLocks/>
        </cdr:cNvSpPr>
      </cdr:nvSpPr>
      <cdr:spPr>
        <a:xfrm flipH="1">
          <a:off x="2143125" y="1924050"/>
          <a:ext cx="3333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0.28675</cdr:x>
      <cdr:y>0.56225</cdr:y>
    </cdr:from>
    <cdr:to>
      <cdr:x>0.331</cdr:x>
      <cdr:y>0.5915</cdr:y>
    </cdr:to>
    <cdr:sp>
      <cdr:nvSpPr>
        <cdr:cNvPr id="6" name="Line 1034"/>
        <cdr:cNvSpPr>
          <a:spLocks/>
        </cdr:cNvSpPr>
      </cdr:nvSpPr>
      <cdr:spPr>
        <a:xfrm flipH="1">
          <a:off x="2143125" y="1828800"/>
          <a:ext cx="3333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0.74525</cdr:x>
      <cdr:y>0.93475</cdr:y>
    </cdr:from>
    <cdr:to>
      <cdr:x>0.99825</cdr:x>
      <cdr:y>0.99</cdr:y>
    </cdr:to>
    <cdr:sp>
      <cdr:nvSpPr>
        <cdr:cNvPr id="7" name="Text Box 1036"/>
        <cdr:cNvSpPr txBox="1">
          <a:spLocks noChangeArrowheads="1"/>
        </cdr:cNvSpPr>
      </cdr:nvSpPr>
      <cdr:spPr>
        <a:xfrm>
          <a:off x="5572125" y="3038475"/>
          <a:ext cx="1895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資料：伊勢総合病院</a:t>
          </a:r>
        </a:p>
      </cdr:txBody>
    </cdr:sp>
  </cdr:relSizeAnchor>
  <cdr:relSizeAnchor xmlns:cdr="http://schemas.openxmlformats.org/drawingml/2006/chartDrawing">
    <cdr:from>
      <cdr:x>0.2805</cdr:x>
      <cdr:y>0.42875</cdr:y>
    </cdr:from>
    <cdr:to>
      <cdr:x>0.34075</cdr:x>
      <cdr:y>0.48575</cdr:y>
    </cdr:to>
    <cdr:sp>
      <cdr:nvSpPr>
        <cdr:cNvPr id="8" name="Line 1039"/>
        <cdr:cNvSpPr>
          <a:spLocks/>
        </cdr:cNvSpPr>
      </cdr:nvSpPr>
      <cdr:spPr>
        <a:xfrm flipH="1" flipV="1">
          <a:off x="2095500" y="1390650"/>
          <a:ext cx="4476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0.4355</cdr:x>
      <cdr:y>0.51075</cdr:y>
    </cdr:from>
    <cdr:to>
      <cdr:x>0.56475</cdr:x>
      <cdr:y>0.646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0" y="1647825"/>
          <a:ext cx="9620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外来患者数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182,915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0.745</cdr:x>
      <cdr:y>0.93225</cdr:y>
    </cdr:from>
    <cdr:to>
      <cdr:x>0.99825</cdr:x>
      <cdr:y>0.9895</cdr:y>
    </cdr:to>
    <cdr:sp>
      <cdr:nvSpPr>
        <cdr:cNvPr id="2" name="Text Box 12"/>
        <cdr:cNvSpPr txBox="1">
          <a:spLocks noChangeArrowheads="1"/>
        </cdr:cNvSpPr>
      </cdr:nvSpPr>
      <cdr:spPr>
        <a:xfrm>
          <a:off x="5534025" y="3009900"/>
          <a:ext cx="1885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資料：伊勢総合病院</a:t>
          </a:r>
        </a:p>
      </cdr:txBody>
    </cdr:sp>
  </cdr:relSizeAnchor>
  <cdr:relSizeAnchor xmlns:cdr="http://schemas.openxmlformats.org/drawingml/2006/chartDrawing">
    <cdr:from>
      <cdr:x>0.41375</cdr:x>
      <cdr:y>0.2165</cdr:y>
    </cdr:from>
    <cdr:to>
      <cdr:x>0.42</cdr:x>
      <cdr:y>0.28725</cdr:y>
    </cdr:to>
    <cdr:sp>
      <cdr:nvSpPr>
        <cdr:cNvPr id="3" name="Line 16"/>
        <cdr:cNvSpPr>
          <a:spLocks/>
        </cdr:cNvSpPr>
      </cdr:nvSpPr>
      <cdr:spPr>
        <a:xfrm flipH="1">
          <a:off x="3076575" y="695325"/>
          <a:ext cx="47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0.54875</cdr:y>
    </cdr:from>
    <cdr:to>
      <cdr:x>0.343</cdr:x>
      <cdr:y>0.5495</cdr:y>
    </cdr:to>
    <cdr:sp>
      <cdr:nvSpPr>
        <cdr:cNvPr id="4" name="Line 17"/>
        <cdr:cNvSpPr>
          <a:spLocks/>
        </cdr:cNvSpPr>
      </cdr:nvSpPr>
      <cdr:spPr>
        <a:xfrm flipV="1">
          <a:off x="2286000" y="17716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0.36975</cdr:x>
      <cdr:y>0.2485</cdr:y>
    </cdr:from>
    <cdr:to>
      <cdr:x>0.40125</cdr:x>
      <cdr:y>0.303</cdr:y>
    </cdr:to>
    <cdr:sp>
      <cdr:nvSpPr>
        <cdr:cNvPr id="5" name="Line 18"/>
        <cdr:cNvSpPr>
          <a:spLocks/>
        </cdr:cNvSpPr>
      </cdr:nvSpPr>
      <cdr:spPr>
        <a:xfrm>
          <a:off x="2743200" y="800100"/>
          <a:ext cx="238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0.343</cdr:x>
      <cdr:y>0.303</cdr:y>
    </cdr:from>
    <cdr:to>
      <cdr:x>0.3775</cdr:x>
      <cdr:y>0.36325</cdr:y>
    </cdr:to>
    <cdr:sp>
      <cdr:nvSpPr>
        <cdr:cNvPr id="6" name="Line 19"/>
        <cdr:cNvSpPr>
          <a:spLocks/>
        </cdr:cNvSpPr>
      </cdr:nvSpPr>
      <cdr:spPr>
        <a:xfrm>
          <a:off x="2543175" y="981075"/>
          <a:ext cx="2571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0.48875</cdr:y>
    </cdr:from>
    <cdr:to>
      <cdr:x>0.33475</cdr:x>
      <cdr:y>0.48875</cdr:y>
    </cdr:to>
    <cdr:sp>
      <cdr:nvSpPr>
        <cdr:cNvPr id="7" name="Line 20"/>
        <cdr:cNvSpPr>
          <a:spLocks/>
        </cdr:cNvSpPr>
      </cdr:nvSpPr>
      <cdr:spPr>
        <a:xfrm>
          <a:off x="2286000" y="1581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0.60675</cdr:y>
    </cdr:from>
    <cdr:to>
      <cdr:x>0.335</cdr:x>
      <cdr:y>0.67425</cdr:y>
    </cdr:to>
    <cdr:sp>
      <cdr:nvSpPr>
        <cdr:cNvPr id="8" name="Line 21"/>
        <cdr:cNvSpPr>
          <a:spLocks/>
        </cdr:cNvSpPr>
      </cdr:nvSpPr>
      <cdr:spPr>
        <a:xfrm flipV="1">
          <a:off x="2286000" y="1962150"/>
          <a:ext cx="200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0.8695</cdr:y>
    </cdr:from>
    <cdr:to>
      <cdr:x>0.42825</cdr:x>
      <cdr:y>0.93375</cdr:y>
    </cdr:to>
    <cdr:sp>
      <cdr:nvSpPr>
        <cdr:cNvPr id="9" name="Line 26"/>
        <cdr:cNvSpPr>
          <a:spLocks/>
        </cdr:cNvSpPr>
      </cdr:nvSpPr>
      <cdr:spPr>
        <a:xfrm flipH="1">
          <a:off x="3124200" y="2809875"/>
          <a:ext cx="571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0.28875</cdr:x>
      <cdr:y>0.37975</cdr:y>
    </cdr:from>
    <cdr:to>
      <cdr:x>0.343</cdr:x>
      <cdr:y>0.4405</cdr:y>
    </cdr:to>
    <cdr:sp>
      <cdr:nvSpPr>
        <cdr:cNvPr id="10" name="Line 28"/>
        <cdr:cNvSpPr>
          <a:spLocks/>
        </cdr:cNvSpPr>
      </cdr:nvSpPr>
      <cdr:spPr>
        <a:xfrm>
          <a:off x="2143125" y="1228725"/>
          <a:ext cx="400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0.92875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 flipV="1">
          <a:off x="3676650" y="3000375"/>
          <a:ext cx="3743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資料：三重県健康指標運用管理システムデータ</a:t>
          </a:r>
        </a:p>
      </cdr:txBody>
    </cdr:sp>
  </cdr:relSizeAnchor>
  <cdr:relSizeAnchor xmlns:cdr="http://schemas.openxmlformats.org/drawingml/2006/chartDrawing">
    <cdr:from>
      <cdr:x>0.44275</cdr:x>
      <cdr:y>0.515</cdr:y>
    </cdr:from>
    <cdr:to>
      <cdr:x>0.559</cdr:x>
      <cdr:y>0.62975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76600" y="1666875"/>
          <a:ext cx="8667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死亡者数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1,258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</a:p>
      </cdr:txBody>
    </cdr:sp>
  </cdr:relSizeAnchor>
  <cdr:relSizeAnchor xmlns:cdr="http://schemas.openxmlformats.org/drawingml/2006/chartDrawing">
    <cdr:from>
      <cdr:x>0.302</cdr:x>
      <cdr:y>0.61375</cdr:y>
    </cdr:from>
    <cdr:to>
      <cdr:x>0.3405</cdr:x>
      <cdr:y>0.65225</cdr:y>
    </cdr:to>
    <cdr:sp>
      <cdr:nvSpPr>
        <cdr:cNvPr id="3" name="Line 3"/>
        <cdr:cNvSpPr>
          <a:spLocks/>
        </cdr:cNvSpPr>
      </cdr:nvSpPr>
      <cdr:spPr>
        <a:xfrm flipV="1">
          <a:off x="2238375" y="1981200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0.27675</cdr:x>
      <cdr:y>0.406</cdr:y>
    </cdr:from>
    <cdr:to>
      <cdr:x>0.34125</cdr:x>
      <cdr:y>0.497</cdr:y>
    </cdr:to>
    <cdr:sp>
      <cdr:nvSpPr>
        <cdr:cNvPr id="4" name="Line 5"/>
        <cdr:cNvSpPr>
          <a:spLocks/>
        </cdr:cNvSpPr>
      </cdr:nvSpPr>
      <cdr:spPr>
        <a:xfrm>
          <a:off x="2047875" y="1314450"/>
          <a:ext cx="4762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0.27675</cdr:x>
      <cdr:y>0.5145</cdr:y>
    </cdr:from>
    <cdr:to>
      <cdr:x>0.3405</cdr:x>
      <cdr:y>0.543</cdr:y>
    </cdr:to>
    <cdr:sp>
      <cdr:nvSpPr>
        <cdr:cNvPr id="5" name="Line 7"/>
        <cdr:cNvSpPr>
          <a:spLocks/>
        </cdr:cNvSpPr>
      </cdr:nvSpPr>
      <cdr:spPr>
        <a:xfrm>
          <a:off x="2047875" y="1657350"/>
          <a:ext cx="4762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0.2925</cdr:x>
      <cdr:y>0.578</cdr:y>
    </cdr:from>
    <cdr:to>
      <cdr:x>0.3405</cdr:x>
      <cdr:y>0.578</cdr:y>
    </cdr:to>
    <cdr:sp>
      <cdr:nvSpPr>
        <cdr:cNvPr id="6" name="Line 8"/>
        <cdr:cNvSpPr>
          <a:spLocks/>
        </cdr:cNvSpPr>
      </cdr:nvSpPr>
      <cdr:spPr>
        <a:xfrm flipH="1">
          <a:off x="2162175" y="1866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0.32975</cdr:x>
      <cdr:y>0.7545</cdr:y>
    </cdr:from>
    <cdr:to>
      <cdr:x>0.36275</cdr:x>
      <cdr:y>0.81875</cdr:y>
    </cdr:to>
    <cdr:sp>
      <cdr:nvSpPr>
        <cdr:cNvPr id="7" name="Line 9"/>
        <cdr:cNvSpPr>
          <a:spLocks/>
        </cdr:cNvSpPr>
      </cdr:nvSpPr>
      <cdr:spPr>
        <a:xfrm flipH="1">
          <a:off x="2438400" y="2438400"/>
          <a:ext cx="247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0.3135</cdr:x>
      <cdr:y>0.68375</cdr:y>
    </cdr:from>
    <cdr:to>
      <cdr:x>0.3515</cdr:x>
      <cdr:y>0.72225</cdr:y>
    </cdr:to>
    <cdr:sp>
      <cdr:nvSpPr>
        <cdr:cNvPr id="8" name="Line 10"/>
        <cdr:cNvSpPr>
          <a:spLocks/>
        </cdr:cNvSpPr>
      </cdr:nvSpPr>
      <cdr:spPr>
        <a:xfrm flipV="1">
          <a:off x="2324100" y="2209800"/>
          <a:ext cx="2857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790575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74866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19050</xdr:rowOff>
    </xdr:from>
    <xdr:to>
      <xdr:col>8</xdr:col>
      <xdr:colOff>733425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0" y="3457575"/>
        <a:ext cx="74390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8</xdr:col>
      <xdr:colOff>714375</xdr:colOff>
      <xdr:row>55</xdr:row>
      <xdr:rowOff>171450</xdr:rowOff>
    </xdr:to>
    <xdr:graphicFrame>
      <xdr:nvGraphicFramePr>
        <xdr:cNvPr id="3" name="Chart 4"/>
        <xdr:cNvGraphicFramePr/>
      </xdr:nvGraphicFramePr>
      <xdr:xfrm>
        <a:off x="0" y="6886575"/>
        <a:ext cx="74199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8.796875" defaultRowHeight="14.25"/>
  <sheetData/>
  <sheetProtection/>
  <printOptions horizontalCentered="1"/>
  <pageMargins left="0.5905511811023623" right="0.5905511811023623" top="0.7874015748031497" bottom="0.7874015748031497" header="0.3937007874015748" footer="0.5118110236220472"/>
  <pageSetup orientation="portrait" paperSize="9" r:id="rId2"/>
  <headerFooter alignWithMargins="0">
    <oddHeader>&amp;L&amp;"ＭＳ Ｐ明朝,標準"&amp;12 38　保健・衛生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showGridLines="0" view="pageBreakPreview" zoomScaleNormal="70" zoomScaleSheetLayoutView="100" zoomScalePageLayoutView="0" workbookViewId="0" topLeftCell="A1">
      <selection activeCell="Y8" sqref="I8:Y8"/>
    </sheetView>
  </sheetViews>
  <sheetFormatPr defaultColWidth="8.796875" defaultRowHeight="14.25"/>
  <cols>
    <col min="1" max="1" width="3.19921875" style="3" customWidth="1"/>
    <col min="2" max="2" width="4.19921875" style="3" customWidth="1"/>
    <col min="3" max="3" width="1" style="3" customWidth="1"/>
    <col min="4" max="4" width="2.59765625" style="3" customWidth="1"/>
    <col min="5" max="5" width="1.4921875" style="3" customWidth="1"/>
    <col min="6" max="6" width="5.09765625" style="3" customWidth="1"/>
    <col min="7" max="8" width="1.4921875" style="3" customWidth="1"/>
    <col min="9" max="9" width="5" style="3" customWidth="1"/>
    <col min="10" max="10" width="6" style="4" customWidth="1"/>
    <col min="11" max="21" width="5" style="4" customWidth="1"/>
    <col min="22" max="25" width="5" style="3" customWidth="1"/>
    <col min="26" max="26" width="7.8984375" style="3" customWidth="1"/>
    <col min="27" max="31" width="5.3984375" style="3" customWidth="1"/>
    <col min="32" max="32" width="3.09765625" style="3" customWidth="1"/>
    <col min="33" max="33" width="9" style="3" customWidth="1"/>
    <col min="34" max="35" width="3.09765625" style="3" customWidth="1"/>
    <col min="36" max="36" width="9" style="3" customWidth="1"/>
    <col min="37" max="38" width="3.09765625" style="3" customWidth="1"/>
    <col min="39" max="39" width="9" style="3" customWidth="1"/>
    <col min="40" max="41" width="3.09765625" style="3" customWidth="1"/>
    <col min="42" max="42" width="9" style="3" customWidth="1"/>
    <col min="43" max="44" width="3.09765625" style="3" customWidth="1"/>
    <col min="45" max="45" width="9" style="3" customWidth="1"/>
    <col min="46" max="47" width="3.09765625" style="3" customWidth="1"/>
    <col min="48" max="48" width="9" style="3" customWidth="1"/>
    <col min="49" max="50" width="3.09765625" style="3" customWidth="1"/>
    <col min="51" max="51" width="9" style="3" customWidth="1"/>
    <col min="52" max="53" width="3.09765625" style="3" customWidth="1"/>
    <col min="54" max="54" width="9" style="3" customWidth="1"/>
    <col min="55" max="56" width="3.09765625" style="3" customWidth="1"/>
    <col min="57" max="57" width="9" style="3" customWidth="1"/>
    <col min="58" max="59" width="3.09765625" style="3" customWidth="1"/>
    <col min="60" max="16384" width="9" style="3" customWidth="1"/>
  </cols>
  <sheetData>
    <row r="1" spans="1:4" ht="21" customHeight="1">
      <c r="A1" s="1" t="s">
        <v>0</v>
      </c>
      <c r="B1" s="2"/>
      <c r="C1" s="2"/>
      <c r="D1" s="2"/>
    </row>
    <row r="2" spans="1:25" s="9" customFormat="1" ht="9.75" customHeight="1">
      <c r="A2" s="78" t="s">
        <v>1</v>
      </c>
      <c r="B2" s="79"/>
      <c r="C2" s="79"/>
      <c r="D2" s="79"/>
      <c r="E2" s="79"/>
      <c r="F2" s="5"/>
      <c r="G2" s="6"/>
      <c r="H2" s="7"/>
      <c r="I2" s="5"/>
      <c r="J2" s="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9" customFormat="1" ht="12.75" customHeight="1">
      <c r="A3" s="80"/>
      <c r="B3" s="81"/>
      <c r="C3" s="81"/>
      <c r="D3" s="81"/>
      <c r="E3" s="81"/>
      <c r="F3" s="82" t="s">
        <v>2</v>
      </c>
      <c r="G3" s="83"/>
      <c r="H3" s="84"/>
      <c r="I3" s="77" t="s">
        <v>3</v>
      </c>
      <c r="J3" s="77" t="s">
        <v>4</v>
      </c>
      <c r="K3" s="77" t="s">
        <v>5</v>
      </c>
      <c r="L3" s="77" t="s">
        <v>6</v>
      </c>
      <c r="M3" s="77" t="s">
        <v>7</v>
      </c>
      <c r="N3" s="77" t="s">
        <v>8</v>
      </c>
      <c r="O3" s="77" t="s">
        <v>9</v>
      </c>
      <c r="P3" s="77" t="s">
        <v>10</v>
      </c>
      <c r="Q3" s="85" t="s">
        <v>11</v>
      </c>
      <c r="R3" s="77" t="s">
        <v>12</v>
      </c>
      <c r="S3" s="77" t="s">
        <v>13</v>
      </c>
      <c r="T3" s="85" t="s">
        <v>14</v>
      </c>
      <c r="U3" s="77" t="s">
        <v>15</v>
      </c>
      <c r="V3" s="77" t="s">
        <v>16</v>
      </c>
      <c r="W3" s="85" t="s">
        <v>17</v>
      </c>
      <c r="X3" s="85" t="s">
        <v>18</v>
      </c>
      <c r="Y3" s="77" t="s">
        <v>19</v>
      </c>
    </row>
    <row r="4" spans="1:25" s="9" customFormat="1" ht="16.5" customHeight="1">
      <c r="A4" s="80"/>
      <c r="B4" s="81"/>
      <c r="C4" s="81"/>
      <c r="D4" s="81"/>
      <c r="E4" s="81"/>
      <c r="F4" s="82"/>
      <c r="G4" s="83"/>
      <c r="H4" s="84"/>
      <c r="I4" s="77"/>
      <c r="J4" s="77"/>
      <c r="K4" s="77"/>
      <c r="L4" s="77"/>
      <c r="M4" s="77"/>
      <c r="N4" s="77"/>
      <c r="O4" s="77"/>
      <c r="P4" s="77"/>
      <c r="Q4" s="85"/>
      <c r="R4" s="77"/>
      <c r="S4" s="77"/>
      <c r="T4" s="85"/>
      <c r="U4" s="77"/>
      <c r="V4" s="77"/>
      <c r="W4" s="85"/>
      <c r="X4" s="85"/>
      <c r="Y4" s="77"/>
    </row>
    <row r="5" spans="1:25" s="9" customFormat="1" ht="16.5" customHeight="1">
      <c r="A5" s="80"/>
      <c r="B5" s="81"/>
      <c r="C5" s="81"/>
      <c r="D5" s="81"/>
      <c r="E5" s="81"/>
      <c r="F5" s="82"/>
      <c r="G5" s="83"/>
      <c r="H5" s="84"/>
      <c r="I5" s="77"/>
      <c r="J5" s="77"/>
      <c r="K5" s="77"/>
      <c r="L5" s="77"/>
      <c r="M5" s="77"/>
      <c r="N5" s="77"/>
      <c r="O5" s="77"/>
      <c r="P5" s="77"/>
      <c r="Q5" s="85"/>
      <c r="R5" s="77"/>
      <c r="S5" s="77"/>
      <c r="T5" s="85"/>
      <c r="U5" s="77"/>
      <c r="V5" s="77"/>
      <c r="W5" s="85"/>
      <c r="X5" s="85"/>
      <c r="Y5" s="77"/>
    </row>
    <row r="6" spans="1:25" s="9" customFormat="1" ht="36.75" customHeight="1">
      <c r="A6" s="80"/>
      <c r="B6" s="81"/>
      <c r="C6" s="81"/>
      <c r="D6" s="81"/>
      <c r="E6" s="81"/>
      <c r="F6" s="82"/>
      <c r="G6" s="83"/>
      <c r="H6" s="84"/>
      <c r="I6" s="77"/>
      <c r="J6" s="77"/>
      <c r="K6" s="77"/>
      <c r="L6" s="77"/>
      <c r="M6" s="77"/>
      <c r="N6" s="77"/>
      <c r="O6" s="77"/>
      <c r="P6" s="77"/>
      <c r="Q6" s="85"/>
      <c r="R6" s="77"/>
      <c r="S6" s="77"/>
      <c r="T6" s="85"/>
      <c r="U6" s="77"/>
      <c r="V6" s="77"/>
      <c r="W6" s="85"/>
      <c r="X6" s="85"/>
      <c r="Y6" s="77"/>
    </row>
    <row r="7" spans="1:25" s="9" customFormat="1" ht="9.75" customHeight="1">
      <c r="A7" s="80"/>
      <c r="B7" s="81"/>
      <c r="C7" s="81"/>
      <c r="D7" s="81"/>
      <c r="E7" s="81"/>
      <c r="F7" s="10"/>
      <c r="G7" s="11"/>
      <c r="H7" s="1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s="13" customFormat="1" ht="21" customHeight="1">
      <c r="A8" s="88" t="s">
        <v>39</v>
      </c>
      <c r="B8" s="89"/>
      <c r="C8" s="89"/>
      <c r="D8" s="75" t="s">
        <v>20</v>
      </c>
      <c r="E8" s="75"/>
      <c r="F8" s="92">
        <v>93122</v>
      </c>
      <c r="G8" s="93"/>
      <c r="H8" s="93"/>
      <c r="I8" s="36">
        <v>25839</v>
      </c>
      <c r="J8" s="36">
        <v>7826</v>
      </c>
      <c r="K8" s="36">
        <v>16950</v>
      </c>
      <c r="L8" s="36">
        <v>15567</v>
      </c>
      <c r="M8" s="36">
        <v>1891</v>
      </c>
      <c r="N8" s="36">
        <v>883</v>
      </c>
      <c r="O8" s="36">
        <v>2452</v>
      </c>
      <c r="P8" s="36">
        <v>1997</v>
      </c>
      <c r="Q8" s="36">
        <v>0</v>
      </c>
      <c r="R8" s="36">
        <v>284</v>
      </c>
      <c r="S8" s="36">
        <v>10</v>
      </c>
      <c r="T8" s="36">
        <v>0</v>
      </c>
      <c r="U8" s="36">
        <v>8776</v>
      </c>
      <c r="V8" s="36">
        <v>868</v>
      </c>
      <c r="W8" s="37">
        <v>0</v>
      </c>
      <c r="X8" s="37">
        <v>0</v>
      </c>
      <c r="Y8" s="36">
        <v>9779</v>
      </c>
    </row>
    <row r="9" spans="1:25" s="13" customFormat="1" ht="21" customHeight="1">
      <c r="A9" s="88"/>
      <c r="B9" s="89"/>
      <c r="C9" s="89"/>
      <c r="D9" s="35"/>
      <c r="E9" s="35"/>
      <c r="F9" s="38"/>
      <c r="G9" s="39"/>
      <c r="H9" s="39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</row>
    <row r="10" spans="1:25" s="13" customFormat="1" ht="21" customHeight="1">
      <c r="A10" s="90"/>
      <c r="B10" s="91"/>
      <c r="C10" s="91"/>
      <c r="D10" s="76" t="s">
        <v>21</v>
      </c>
      <c r="E10" s="76"/>
      <c r="F10" s="86">
        <v>182915</v>
      </c>
      <c r="G10" s="87"/>
      <c r="H10" s="87"/>
      <c r="I10" s="40">
        <v>66737</v>
      </c>
      <c r="J10" s="41">
        <v>0</v>
      </c>
      <c r="K10" s="40">
        <v>15155</v>
      </c>
      <c r="L10" s="40">
        <v>17615</v>
      </c>
      <c r="M10" s="40">
        <v>8915</v>
      </c>
      <c r="N10" s="40">
        <v>12209</v>
      </c>
      <c r="O10" s="40">
        <v>11030</v>
      </c>
      <c r="P10" s="40">
        <v>4877</v>
      </c>
      <c r="Q10" s="40">
        <v>231</v>
      </c>
      <c r="R10" s="40">
        <v>4815</v>
      </c>
      <c r="S10" s="40">
        <v>253</v>
      </c>
      <c r="T10" s="40">
        <v>3283</v>
      </c>
      <c r="U10" s="40">
        <v>4729</v>
      </c>
      <c r="V10" s="40">
        <v>13087</v>
      </c>
      <c r="W10" s="40">
        <v>3433</v>
      </c>
      <c r="X10" s="40">
        <v>1227</v>
      </c>
      <c r="Y10" s="40">
        <v>15319</v>
      </c>
    </row>
    <row r="11" spans="1:25" s="13" customFormat="1" ht="21" customHeight="1">
      <c r="A11" s="52"/>
      <c r="B11" s="52"/>
      <c r="C11" s="52"/>
      <c r="D11" s="53"/>
      <c r="E11" s="54"/>
      <c r="F11" s="42"/>
      <c r="G11" s="42"/>
      <c r="H11" s="42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1" s="15" customFormat="1" ht="13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14"/>
      <c r="N12" s="14"/>
      <c r="O12" s="14"/>
      <c r="P12" s="14"/>
      <c r="Q12" s="14"/>
      <c r="R12" s="14"/>
      <c r="S12" s="14"/>
      <c r="T12" s="14"/>
      <c r="U12" s="14"/>
    </row>
    <row r="13" spans="1:25" s="9" customFormat="1" ht="16.5" customHeight="1">
      <c r="A13" s="43"/>
      <c r="B13" s="43"/>
      <c r="C13" s="43"/>
      <c r="D13" s="43"/>
      <c r="E13" s="43"/>
      <c r="F13" s="43"/>
      <c r="G13" s="43"/>
      <c r="H13" s="43"/>
      <c r="I13" s="43"/>
      <c r="J13" s="44"/>
      <c r="K13" s="44"/>
      <c r="L13" s="44"/>
      <c r="M13" s="44"/>
      <c r="N13" s="44"/>
      <c r="O13" s="45"/>
      <c r="P13" s="44"/>
      <c r="Q13" s="44"/>
      <c r="R13" s="44"/>
      <c r="S13" s="44"/>
      <c r="T13" s="44"/>
      <c r="U13" s="44"/>
      <c r="V13" s="43"/>
      <c r="W13" s="43"/>
      <c r="X13" s="43"/>
      <c r="Y13" s="43"/>
    </row>
    <row r="14" spans="1:26" ht="16.5" customHeight="1">
      <c r="A14" s="46"/>
      <c r="B14" s="46"/>
      <c r="C14" s="46"/>
      <c r="D14" s="46"/>
      <c r="E14" s="46"/>
      <c r="F14" s="49" t="s">
        <v>38</v>
      </c>
      <c r="G14" s="49"/>
      <c r="H14" s="49"/>
      <c r="I14" s="49">
        <f>(I8/$F8)*100</f>
        <v>27.747471059470374</v>
      </c>
      <c r="J14" s="49">
        <f aca="true" t="shared" si="0" ref="J14:Y14">(J8/$F8)*100</f>
        <v>8.404029123085845</v>
      </c>
      <c r="K14" s="49">
        <f t="shared" si="0"/>
        <v>18.201928652735123</v>
      </c>
      <c r="L14" s="49">
        <f t="shared" si="0"/>
        <v>16.716780137883635</v>
      </c>
      <c r="M14" s="49">
        <f t="shared" si="0"/>
        <v>2.0306694443847855</v>
      </c>
      <c r="N14" s="49">
        <f t="shared" si="0"/>
        <v>0.9482184660982367</v>
      </c>
      <c r="O14" s="49">
        <f t="shared" si="0"/>
        <v>2.63310495908593</v>
      </c>
      <c r="P14" s="49">
        <f t="shared" si="0"/>
        <v>2.144498614720474</v>
      </c>
      <c r="Q14" s="49">
        <f t="shared" si="0"/>
        <v>0</v>
      </c>
      <c r="R14" s="49">
        <f t="shared" si="0"/>
        <v>0.3049762676918451</v>
      </c>
      <c r="S14" s="49">
        <f t="shared" si="0"/>
        <v>0.010738600975064969</v>
      </c>
      <c r="T14" s="49">
        <f t="shared" si="0"/>
        <v>0</v>
      </c>
      <c r="U14" s="49">
        <f>(U8/$F8)*100</f>
        <v>9.424196215717016</v>
      </c>
      <c r="V14" s="49">
        <f t="shared" si="0"/>
        <v>0.9321105646356393</v>
      </c>
      <c r="W14" s="49">
        <f t="shared" si="0"/>
        <v>0</v>
      </c>
      <c r="X14" s="49">
        <f t="shared" si="0"/>
        <v>0</v>
      </c>
      <c r="Y14" s="49">
        <f t="shared" si="0"/>
        <v>10.501277893516033</v>
      </c>
      <c r="Z14" s="50">
        <f>SUM(I14:Y14)</f>
        <v>99.99999999999999</v>
      </c>
    </row>
    <row r="15" spans="1:30" ht="16.5" customHeight="1">
      <c r="A15" s="46"/>
      <c r="B15" s="46"/>
      <c r="C15" s="46"/>
      <c r="D15" s="46"/>
      <c r="E15" s="46"/>
      <c r="F15" s="49" t="s">
        <v>37</v>
      </c>
      <c r="G15" s="49"/>
      <c r="H15" s="49"/>
      <c r="I15" s="49">
        <f>(I10/$F10)*100</f>
        <v>36.48525271300878</v>
      </c>
      <c r="J15" s="49">
        <f aca="true" t="shared" si="1" ref="J15:Y15">(J10/$F10)*100</f>
        <v>0</v>
      </c>
      <c r="K15" s="49">
        <f t="shared" si="1"/>
        <v>8.285269114069377</v>
      </c>
      <c r="L15" s="49">
        <f t="shared" si="1"/>
        <v>9.630156083426728</v>
      </c>
      <c r="M15" s="49">
        <f t="shared" si="1"/>
        <v>4.873848508870241</v>
      </c>
      <c r="N15" s="49">
        <f t="shared" si="1"/>
        <v>6.674684962960938</v>
      </c>
      <c r="O15" s="49">
        <f t="shared" si="1"/>
        <v>6.030123281305524</v>
      </c>
      <c r="P15" s="49">
        <f t="shared" si="1"/>
        <v>2.6662657518519532</v>
      </c>
      <c r="Q15" s="49">
        <f t="shared" si="1"/>
        <v>0.1262881666347757</v>
      </c>
      <c r="R15" s="49">
        <f t="shared" si="1"/>
        <v>2.6323702266079874</v>
      </c>
      <c r="S15" s="49">
        <f t="shared" si="1"/>
        <v>0.13831561107618293</v>
      </c>
      <c r="T15" s="49">
        <f t="shared" si="1"/>
        <v>1.7948227318699943</v>
      </c>
      <c r="U15" s="49">
        <f t="shared" si="1"/>
        <v>2.5853538528824864</v>
      </c>
      <c r="V15" s="49">
        <f t="shared" si="1"/>
        <v>7.154689336577098</v>
      </c>
      <c r="W15" s="49">
        <f t="shared" si="1"/>
        <v>1.876828034879589</v>
      </c>
      <c r="X15" s="49">
        <f t="shared" si="1"/>
        <v>0.6708033786184839</v>
      </c>
      <c r="Y15" s="49">
        <f t="shared" si="1"/>
        <v>8.374928245359866</v>
      </c>
      <c r="Z15" s="51">
        <f>SUM(I15:Y15)</f>
        <v>100.00000000000001</v>
      </c>
      <c r="AA15" s="48"/>
      <c r="AB15" s="48"/>
      <c r="AC15" s="48"/>
      <c r="AD15" s="24"/>
    </row>
    <row r="16" spans="1:30" ht="16.5" customHeight="1">
      <c r="A16" s="46"/>
      <c r="B16" s="46"/>
      <c r="C16" s="46"/>
      <c r="D16" s="46"/>
      <c r="E16" s="46"/>
      <c r="F16" s="46"/>
      <c r="G16" s="46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  <c r="W16" s="46"/>
      <c r="X16" s="46"/>
      <c r="Y16" s="46"/>
      <c r="Z16" s="48"/>
      <c r="AA16" s="48"/>
      <c r="AB16" s="48"/>
      <c r="AC16" s="48"/>
      <c r="AD16" s="24"/>
    </row>
    <row r="17" spans="1:30" ht="16.5" customHeight="1">
      <c r="A17" s="46"/>
      <c r="B17" s="46"/>
      <c r="C17" s="46"/>
      <c r="D17" s="46"/>
      <c r="E17" s="46"/>
      <c r="F17" s="46"/>
      <c r="G17" s="46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6"/>
      <c r="W17" s="46"/>
      <c r="X17" s="46"/>
      <c r="Y17" s="46"/>
      <c r="Z17" s="48"/>
      <c r="AA17" s="48"/>
      <c r="AB17" s="48"/>
      <c r="AC17" s="48"/>
      <c r="AD17" s="24"/>
    </row>
    <row r="18" spans="1:30" ht="16.5" customHeight="1">
      <c r="A18" s="46"/>
      <c r="B18" s="46"/>
      <c r="C18" s="46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6"/>
      <c r="W18" s="46"/>
      <c r="X18" s="46"/>
      <c r="Y18" s="46"/>
      <c r="Z18" s="48"/>
      <c r="AA18" s="48"/>
      <c r="AB18" s="48"/>
      <c r="AC18" s="48"/>
      <c r="AD18" s="24"/>
    </row>
    <row r="19" spans="1:30" ht="16.5" customHeight="1">
      <c r="A19" s="46"/>
      <c r="B19" s="46"/>
      <c r="C19" s="46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6"/>
      <c r="W19" s="46"/>
      <c r="X19" s="46"/>
      <c r="Y19" s="46"/>
      <c r="Z19" s="48"/>
      <c r="AA19" s="48"/>
      <c r="AB19" s="48"/>
      <c r="AC19" s="48"/>
      <c r="AD19" s="24"/>
    </row>
    <row r="20" ht="16.5" customHeight="1"/>
  </sheetData>
  <sheetProtection/>
  <mergeCells count="25">
    <mergeCell ref="W3:W6"/>
    <mergeCell ref="A8:C10"/>
    <mergeCell ref="F8:H8"/>
    <mergeCell ref="K3:K6"/>
    <mergeCell ref="L3:L6"/>
    <mergeCell ref="X3:X6"/>
    <mergeCell ref="Y3:Y6"/>
    <mergeCell ref="V3:V6"/>
    <mergeCell ref="F10:H10"/>
    <mergeCell ref="N3:N6"/>
    <mergeCell ref="T3:T6"/>
    <mergeCell ref="R3:R6"/>
    <mergeCell ref="S3:S6"/>
    <mergeCell ref="P3:P6"/>
    <mergeCell ref="Q3:Q6"/>
    <mergeCell ref="A12:L12"/>
    <mergeCell ref="D8:E8"/>
    <mergeCell ref="D10:E10"/>
    <mergeCell ref="U3:U6"/>
    <mergeCell ref="O3:O6"/>
    <mergeCell ref="A2:E7"/>
    <mergeCell ref="M3:M6"/>
    <mergeCell ref="F3:H6"/>
    <mergeCell ref="I3:I6"/>
    <mergeCell ref="J3:J6"/>
  </mergeCells>
  <printOptions horizontalCentered="1"/>
  <pageMargins left="0.4724409448818898" right="0.4724409448818898" top="0.7874015748031497" bottom="0.7874015748031497" header="0.3937007874015748" footer="0.3937007874015748"/>
  <pageSetup firstPageNumber="41" useFirstPageNumber="1" fitToHeight="0" fitToWidth="1" orientation="portrait" paperSize="9" scale="89" r:id="rId1"/>
  <headerFooter alignWithMargins="0">
    <oddHeader>&amp;R&amp;12保健・衛生　37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showGridLines="0" view="pageBreakPreview" zoomScaleNormal="70" zoomScaleSheetLayoutView="100" zoomScalePageLayoutView="0" workbookViewId="0" topLeftCell="A1">
      <selection activeCell="S14" sqref="S14"/>
    </sheetView>
  </sheetViews>
  <sheetFormatPr defaultColWidth="8.796875" defaultRowHeight="14.25"/>
  <cols>
    <col min="1" max="1" width="3.19921875" style="3" customWidth="1"/>
    <col min="2" max="2" width="4.19921875" style="3" customWidth="1"/>
    <col min="3" max="3" width="1" style="3" customWidth="1"/>
    <col min="4" max="4" width="2.59765625" style="3" customWidth="1"/>
    <col min="5" max="5" width="1.4921875" style="3" customWidth="1"/>
    <col min="6" max="6" width="2" style="3" customWidth="1"/>
    <col min="7" max="7" width="1.4921875" style="3" customWidth="1"/>
    <col min="8" max="8" width="6.8984375" style="3" customWidth="1"/>
    <col min="9" max="17" width="6.8984375" style="4" customWidth="1"/>
    <col min="18" max="20" width="6.8984375" style="3" customWidth="1"/>
    <col min="21" max="25" width="1.390625" style="3" customWidth="1"/>
    <col min="26" max="16384" width="9" style="3" customWidth="1"/>
  </cols>
  <sheetData>
    <row r="1" spans="1:17" s="15" customFormat="1" ht="13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14"/>
      <c r="L1" s="14"/>
      <c r="M1" s="14"/>
      <c r="N1" s="14"/>
      <c r="O1" s="14"/>
      <c r="P1" s="14"/>
      <c r="Q1" s="14"/>
    </row>
    <row r="2" spans="9:17" s="9" customFormat="1" ht="22.5" customHeight="1">
      <c r="I2" s="16"/>
      <c r="J2" s="16"/>
      <c r="K2" s="16"/>
      <c r="L2" s="16"/>
      <c r="M2" s="17"/>
      <c r="N2" s="16"/>
      <c r="O2" s="16"/>
      <c r="P2" s="16"/>
      <c r="Q2" s="16"/>
    </row>
    <row r="3" spans="1:13" ht="21" customHeight="1">
      <c r="A3" s="1" t="s">
        <v>22</v>
      </c>
      <c r="B3" s="2"/>
      <c r="C3" s="2"/>
      <c r="D3" s="2"/>
      <c r="E3" s="18"/>
      <c r="F3" s="18"/>
      <c r="G3" s="18"/>
      <c r="H3" s="18"/>
      <c r="I3" s="19"/>
      <c r="J3" s="19"/>
      <c r="K3" s="19"/>
      <c r="L3" s="19"/>
      <c r="M3" s="20"/>
    </row>
    <row r="4" spans="1:20" s="24" customFormat="1" ht="9.75" customHeight="1">
      <c r="A4" s="101" t="s">
        <v>23</v>
      </c>
      <c r="B4" s="101"/>
      <c r="C4" s="101"/>
      <c r="D4" s="101"/>
      <c r="E4" s="101"/>
      <c r="F4" s="101"/>
      <c r="G4" s="101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0" s="24" customFormat="1" ht="15.75" customHeight="1">
      <c r="A5" s="102"/>
      <c r="B5" s="102"/>
      <c r="C5" s="102"/>
      <c r="D5" s="102"/>
      <c r="E5" s="102"/>
      <c r="F5" s="102"/>
      <c r="G5" s="102"/>
      <c r="H5" s="104" t="s">
        <v>35</v>
      </c>
      <c r="I5" s="94" t="s">
        <v>24</v>
      </c>
      <c r="J5" s="94" t="s">
        <v>25</v>
      </c>
      <c r="K5" s="94" t="s">
        <v>26</v>
      </c>
      <c r="L5" s="94" t="s">
        <v>27</v>
      </c>
      <c r="M5" s="94" t="s">
        <v>28</v>
      </c>
      <c r="N5" s="94" t="s">
        <v>29</v>
      </c>
      <c r="O5" s="94" t="s">
        <v>30</v>
      </c>
      <c r="P5" s="94" t="s">
        <v>31</v>
      </c>
      <c r="Q5" s="94" t="s">
        <v>32</v>
      </c>
      <c r="R5" s="94" t="s">
        <v>33</v>
      </c>
      <c r="S5" s="94" t="s">
        <v>34</v>
      </c>
      <c r="T5" s="105" t="s">
        <v>36</v>
      </c>
    </row>
    <row r="6" spans="1:20" s="24" customFormat="1" ht="9.75" customHeight="1">
      <c r="A6" s="102"/>
      <c r="B6" s="102"/>
      <c r="C6" s="102"/>
      <c r="D6" s="102"/>
      <c r="E6" s="102"/>
      <c r="F6" s="102"/>
      <c r="G6" s="102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105"/>
    </row>
    <row r="7" spans="1:20" s="24" customFormat="1" ht="9.75" customHeight="1">
      <c r="A7" s="102"/>
      <c r="B7" s="102"/>
      <c r="C7" s="102"/>
      <c r="D7" s="102"/>
      <c r="E7" s="102"/>
      <c r="F7" s="102"/>
      <c r="G7" s="102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05"/>
    </row>
    <row r="8" spans="1:20" s="24" customFormat="1" ht="9.75" customHeight="1">
      <c r="A8" s="102"/>
      <c r="B8" s="102"/>
      <c r="C8" s="102"/>
      <c r="D8" s="102"/>
      <c r="E8" s="102"/>
      <c r="F8" s="102"/>
      <c r="G8" s="102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105"/>
    </row>
    <row r="9" spans="1:20" s="24" customFormat="1" ht="12" customHeight="1">
      <c r="A9" s="102"/>
      <c r="B9" s="102"/>
      <c r="C9" s="102"/>
      <c r="D9" s="102"/>
      <c r="E9" s="102"/>
      <c r="F9" s="102"/>
      <c r="G9" s="102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105"/>
    </row>
    <row r="10" spans="1:20" s="24" customFormat="1" ht="39" customHeight="1">
      <c r="A10" s="102"/>
      <c r="B10" s="102"/>
      <c r="C10" s="102"/>
      <c r="D10" s="102"/>
      <c r="E10" s="102"/>
      <c r="F10" s="102"/>
      <c r="G10" s="102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105"/>
    </row>
    <row r="11" spans="1:20" s="24" customFormat="1" ht="9.75" customHeight="1">
      <c r="A11" s="103"/>
      <c r="B11" s="103"/>
      <c r="C11" s="103"/>
      <c r="D11" s="103"/>
      <c r="E11" s="103"/>
      <c r="F11" s="103"/>
      <c r="G11" s="103"/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7"/>
    </row>
    <row r="12" spans="1:20" s="24" customFormat="1" ht="21" customHeight="1">
      <c r="A12" s="97" t="s">
        <v>40</v>
      </c>
      <c r="B12" s="97"/>
      <c r="C12" s="97"/>
      <c r="D12" s="97"/>
      <c r="E12" s="97"/>
      <c r="F12" s="97"/>
      <c r="G12" s="97"/>
      <c r="H12" s="28">
        <v>1258</v>
      </c>
      <c r="I12" s="29">
        <v>343</v>
      </c>
      <c r="J12" s="29">
        <v>167</v>
      </c>
      <c r="K12" s="29">
        <v>197</v>
      </c>
      <c r="L12" s="29">
        <v>95</v>
      </c>
      <c r="M12" s="29">
        <v>41</v>
      </c>
      <c r="N12" s="29">
        <v>60</v>
      </c>
      <c r="O12" s="29">
        <v>23</v>
      </c>
      <c r="P12" s="29">
        <v>25</v>
      </c>
      <c r="Q12" s="29">
        <v>27</v>
      </c>
      <c r="R12" s="29">
        <v>13</v>
      </c>
      <c r="S12" s="29">
        <v>267</v>
      </c>
      <c r="T12" s="29"/>
    </row>
    <row r="13" spans="1:20" s="24" customFormat="1" ht="21" customHeight="1">
      <c r="A13" s="98"/>
      <c r="B13" s="98"/>
      <c r="C13" s="98"/>
      <c r="D13" s="98"/>
      <c r="E13" s="98"/>
      <c r="F13" s="98"/>
      <c r="G13" s="98"/>
      <c r="H13" s="3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9:19" s="32" customFormat="1" ht="13.5" customHeight="1">
      <c r="I14" s="57">
        <f>(I12/$H12)*100</f>
        <v>27.265500794912562</v>
      </c>
      <c r="J14" s="57">
        <f aca="true" t="shared" si="0" ref="J14:S14">(J12/$H12)*100</f>
        <v>13.275039745627982</v>
      </c>
      <c r="K14" s="57">
        <f t="shared" si="0"/>
        <v>15.659777424483307</v>
      </c>
      <c r="L14" s="57">
        <f t="shared" si="0"/>
        <v>7.551669316375199</v>
      </c>
      <c r="M14" s="57">
        <f t="shared" si="0"/>
        <v>3.259141494435612</v>
      </c>
      <c r="N14" s="57">
        <f t="shared" si="0"/>
        <v>4.769475357710652</v>
      </c>
      <c r="O14" s="57">
        <f t="shared" si="0"/>
        <v>1.8282988871224166</v>
      </c>
      <c r="P14" s="57">
        <f t="shared" si="0"/>
        <v>1.987281399046105</v>
      </c>
      <c r="Q14" s="57">
        <f>(Q12/$H12)*100</f>
        <v>2.146263910969793</v>
      </c>
      <c r="R14" s="57">
        <f t="shared" si="0"/>
        <v>1.0333863275039745</v>
      </c>
      <c r="S14" s="57">
        <f t="shared" si="0"/>
        <v>21.2241653418124</v>
      </c>
    </row>
    <row r="15" spans="10:13" ht="22.5" customHeight="1">
      <c r="J15" s="33"/>
      <c r="K15" s="33"/>
      <c r="L15" s="33"/>
      <c r="M15" s="33"/>
    </row>
    <row r="16" spans="1:24" ht="21" customHeight="1">
      <c r="A16" s="58"/>
      <c r="B16" s="59"/>
      <c r="C16" s="59"/>
      <c r="D16" s="59"/>
      <c r="E16" s="60"/>
      <c r="F16" s="60"/>
      <c r="G16" s="60"/>
      <c r="H16" s="60"/>
      <c r="I16" s="61"/>
      <c r="J16" s="61"/>
      <c r="K16" s="61"/>
      <c r="L16" s="61"/>
      <c r="M16" s="61"/>
      <c r="N16" s="61"/>
      <c r="O16" s="61"/>
      <c r="P16" s="61"/>
      <c r="Q16" s="61"/>
      <c r="R16" s="60"/>
      <c r="S16" s="60"/>
      <c r="T16" s="60"/>
      <c r="U16" s="60"/>
      <c r="V16" s="60"/>
      <c r="W16" s="60"/>
      <c r="X16" s="60"/>
    </row>
    <row r="17" spans="1:24" s="24" customFormat="1" ht="21" customHeight="1">
      <c r="A17" s="106"/>
      <c r="B17" s="106"/>
      <c r="C17" s="106"/>
      <c r="D17" s="106"/>
      <c r="E17" s="106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62"/>
      <c r="V17" s="62"/>
      <c r="W17" s="62"/>
      <c r="X17" s="62"/>
    </row>
    <row r="18" spans="1:24" s="24" customFormat="1" ht="21" customHeight="1">
      <c r="A18" s="97"/>
      <c r="B18" s="97"/>
      <c r="C18" s="97"/>
      <c r="D18" s="97"/>
      <c r="E18" s="97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62"/>
      <c r="V18" s="62"/>
      <c r="W18" s="62"/>
      <c r="X18" s="62"/>
    </row>
    <row r="19" spans="1:24" s="24" customFormat="1" ht="21" customHeight="1">
      <c r="A19" s="107"/>
      <c r="B19" s="107"/>
      <c r="C19" s="107"/>
      <c r="D19" s="107"/>
      <c r="E19" s="107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62"/>
      <c r="V19" s="62"/>
      <c r="W19" s="62"/>
      <c r="X19" s="62"/>
    </row>
    <row r="20" spans="1:24" s="32" customFormat="1" ht="13.5" customHeight="1">
      <c r="A20" s="63"/>
      <c r="B20" s="63"/>
      <c r="C20" s="63"/>
      <c r="D20" s="63"/>
      <c r="E20" s="64"/>
      <c r="F20" s="64"/>
      <c r="G20" s="64"/>
      <c r="H20" s="64"/>
      <c r="I20" s="65"/>
      <c r="J20" s="65"/>
      <c r="K20" s="65"/>
      <c r="L20" s="66"/>
      <c r="M20" s="66"/>
      <c r="N20" s="66"/>
      <c r="O20" s="66"/>
      <c r="P20" s="66"/>
      <c r="Q20" s="66"/>
      <c r="R20" s="63"/>
      <c r="S20" s="63"/>
      <c r="T20" s="63"/>
      <c r="U20" s="63"/>
      <c r="V20" s="63"/>
      <c r="W20" s="63"/>
      <c r="X20" s="63"/>
    </row>
    <row r="21" spans="1:24" ht="22.5" customHeight="1">
      <c r="A21" s="60"/>
      <c r="B21" s="60"/>
      <c r="C21" s="60"/>
      <c r="D21" s="60"/>
      <c r="E21" s="67"/>
      <c r="F21" s="67"/>
      <c r="G21" s="67"/>
      <c r="H21" s="67"/>
      <c r="I21" s="68"/>
      <c r="J21" s="68"/>
      <c r="K21" s="68"/>
      <c r="L21" s="61"/>
      <c r="M21" s="61"/>
      <c r="N21" s="61"/>
      <c r="O21" s="61"/>
      <c r="P21" s="61"/>
      <c r="Q21" s="61"/>
      <c r="R21" s="60"/>
      <c r="S21" s="60"/>
      <c r="T21" s="60"/>
      <c r="U21" s="60"/>
      <c r="V21" s="60"/>
      <c r="W21" s="60"/>
      <c r="X21" s="60"/>
    </row>
    <row r="22" spans="1:24" ht="21" customHeight="1">
      <c r="A22" s="58"/>
      <c r="B22" s="59"/>
      <c r="C22" s="59"/>
      <c r="D22" s="59"/>
      <c r="E22" s="60"/>
      <c r="F22" s="60"/>
      <c r="G22" s="60"/>
      <c r="H22" s="60"/>
      <c r="I22" s="61"/>
      <c r="J22" s="34"/>
      <c r="K22" s="34"/>
      <c r="L22" s="34"/>
      <c r="M22" s="34"/>
      <c r="N22" s="34"/>
      <c r="O22" s="34"/>
      <c r="P22" s="34"/>
      <c r="Q22" s="60"/>
      <c r="R22" s="60"/>
      <c r="S22" s="60"/>
      <c r="T22" s="34"/>
      <c r="U22" s="60"/>
      <c r="V22" s="60"/>
      <c r="W22" s="60"/>
      <c r="X22" s="60"/>
    </row>
    <row r="23" spans="1:24" s="24" customFormat="1" ht="21" customHeight="1">
      <c r="A23" s="106"/>
      <c r="B23" s="106"/>
      <c r="C23" s="106"/>
      <c r="D23" s="106"/>
      <c r="E23" s="96"/>
      <c r="F23" s="96"/>
      <c r="G23" s="96"/>
      <c r="H23" s="96"/>
      <c r="I23" s="96"/>
      <c r="J23" s="100"/>
      <c r="K23" s="100"/>
      <c r="L23" s="96"/>
      <c r="M23" s="96"/>
      <c r="N23" s="96"/>
      <c r="O23" s="96"/>
      <c r="P23" s="96"/>
      <c r="Q23" s="96"/>
      <c r="R23" s="96"/>
      <c r="S23" s="96"/>
      <c r="T23" s="96"/>
      <c r="U23" s="62"/>
      <c r="V23" s="62"/>
      <c r="W23" s="62"/>
      <c r="X23" s="62"/>
    </row>
    <row r="24" spans="1:24" s="24" customFormat="1" ht="21" customHeight="1">
      <c r="A24" s="97"/>
      <c r="B24" s="97"/>
      <c r="C24" s="97"/>
      <c r="D24" s="97"/>
      <c r="E24" s="99"/>
      <c r="F24" s="99"/>
      <c r="G24" s="99"/>
      <c r="H24" s="99"/>
      <c r="I24" s="62"/>
      <c r="J24" s="99"/>
      <c r="K24" s="62"/>
      <c r="L24" s="99"/>
      <c r="M24" s="62"/>
      <c r="N24" s="99"/>
      <c r="O24" s="62"/>
      <c r="P24" s="99"/>
      <c r="Q24" s="62"/>
      <c r="R24" s="99"/>
      <c r="S24" s="62"/>
      <c r="T24" s="99"/>
      <c r="U24" s="62"/>
      <c r="V24" s="62"/>
      <c r="W24" s="62"/>
      <c r="X24" s="62"/>
    </row>
    <row r="25" spans="1:24" s="24" customFormat="1" ht="21" customHeight="1">
      <c r="A25" s="107"/>
      <c r="B25" s="107"/>
      <c r="C25" s="107"/>
      <c r="D25" s="107"/>
      <c r="E25" s="73"/>
      <c r="F25" s="73"/>
      <c r="G25" s="73"/>
      <c r="H25" s="73"/>
      <c r="I25" s="62"/>
      <c r="J25" s="73"/>
      <c r="K25" s="62"/>
      <c r="L25" s="73"/>
      <c r="M25" s="62"/>
      <c r="N25" s="73"/>
      <c r="O25" s="62"/>
      <c r="P25" s="73"/>
      <c r="Q25" s="62"/>
      <c r="R25" s="73"/>
      <c r="S25" s="62"/>
      <c r="T25" s="73"/>
      <c r="U25" s="62"/>
      <c r="V25" s="62"/>
      <c r="W25" s="62"/>
      <c r="X25" s="62"/>
    </row>
    <row r="26" spans="1:24" s="32" customFormat="1" ht="13.5" customHeight="1">
      <c r="A26" s="63"/>
      <c r="B26" s="63"/>
      <c r="C26" s="63"/>
      <c r="D26" s="63"/>
      <c r="E26" s="64"/>
      <c r="F26" s="64"/>
      <c r="G26" s="64"/>
      <c r="H26" s="64"/>
      <c r="I26" s="65"/>
      <c r="J26" s="65"/>
      <c r="K26" s="66"/>
      <c r="L26" s="66"/>
      <c r="M26" s="66"/>
      <c r="N26" s="66"/>
      <c r="O26" s="66"/>
      <c r="P26" s="66"/>
      <c r="Q26" s="63"/>
      <c r="R26" s="63"/>
      <c r="S26" s="63"/>
      <c r="T26" s="66"/>
      <c r="U26" s="63"/>
      <c r="V26" s="63"/>
      <c r="W26" s="63"/>
      <c r="X26" s="63"/>
    </row>
    <row r="27" spans="1:24" ht="14.25">
      <c r="A27" s="60"/>
      <c r="B27" s="60"/>
      <c r="C27" s="60"/>
      <c r="D27" s="60"/>
      <c r="E27" s="60"/>
      <c r="F27" s="60"/>
      <c r="G27" s="60"/>
      <c r="H27" s="60"/>
      <c r="I27" s="61"/>
      <c r="J27" s="61"/>
      <c r="K27" s="61"/>
      <c r="L27" s="61"/>
      <c r="M27" s="61"/>
      <c r="N27" s="61"/>
      <c r="O27" s="61"/>
      <c r="P27" s="61"/>
      <c r="Q27" s="61"/>
      <c r="R27" s="60"/>
      <c r="S27" s="60"/>
      <c r="T27" s="60"/>
      <c r="U27" s="60"/>
      <c r="V27" s="60"/>
      <c r="W27" s="60"/>
      <c r="X27" s="60"/>
    </row>
    <row r="28" spans="1:24" ht="14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14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4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14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4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14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</sheetData>
  <sheetProtection/>
  <mergeCells count="46">
    <mergeCell ref="A25:D25"/>
    <mergeCell ref="E24:H24"/>
    <mergeCell ref="E25:H25"/>
    <mergeCell ref="A24:D24"/>
    <mergeCell ref="A23:D23"/>
    <mergeCell ref="L23:M23"/>
    <mergeCell ref="E23:I23"/>
    <mergeCell ref="N23:O23"/>
    <mergeCell ref="R19:S19"/>
    <mergeCell ref="R18:S18"/>
    <mergeCell ref="O19:P19"/>
    <mergeCell ref="R23:S23"/>
    <mergeCell ref="O18:P18"/>
    <mergeCell ref="A17:E17"/>
    <mergeCell ref="A18:E18"/>
    <mergeCell ref="A19:E19"/>
    <mergeCell ref="I17:J17"/>
    <mergeCell ref="I18:J18"/>
    <mergeCell ref="F19:H19"/>
    <mergeCell ref="I19:J19"/>
    <mergeCell ref="F18:H18"/>
    <mergeCell ref="T5:T10"/>
    <mergeCell ref="R5:R10"/>
    <mergeCell ref="S5:S10"/>
    <mergeCell ref="R17:S17"/>
    <mergeCell ref="A1:J1"/>
    <mergeCell ref="J23:K23"/>
    <mergeCell ref="A4:G11"/>
    <mergeCell ref="H5:H10"/>
    <mergeCell ref="I5:I10"/>
    <mergeCell ref="L18:M18"/>
    <mergeCell ref="L19:M19"/>
    <mergeCell ref="A12:G12"/>
    <mergeCell ref="A13:G13"/>
    <mergeCell ref="F17:H17"/>
    <mergeCell ref="L5:L10"/>
    <mergeCell ref="L17:M17"/>
    <mergeCell ref="J5:J10"/>
    <mergeCell ref="K5:K10"/>
    <mergeCell ref="P23:Q23"/>
    <mergeCell ref="Q5:Q10"/>
    <mergeCell ref="P5:P10"/>
    <mergeCell ref="O5:O10"/>
    <mergeCell ref="M5:M10"/>
    <mergeCell ref="N5:N10"/>
    <mergeCell ref="O17:P17"/>
  </mergeCells>
  <printOptions horizontalCentered="1"/>
  <pageMargins left="0.4724409448818898" right="0.4724409448818898" top="0.7874015748031497" bottom="0.7874015748031497" header="0.3937007874015748" footer="0.3937007874015748"/>
  <pageSetup firstPageNumber="41" useFirstPageNumber="1" fitToHeight="0" orientation="portrait" paperSize="9" scale="90" r:id="rId1"/>
  <headerFooter alignWithMargins="0">
    <oddHeader>&amp;R&amp;12保健・衛生　37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G49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19921875" style="3" customWidth="1"/>
    <col min="2" max="2" width="4.19921875" style="3" customWidth="1"/>
    <col min="3" max="3" width="1" style="3" customWidth="1"/>
    <col min="4" max="4" width="2.59765625" style="3" customWidth="1"/>
    <col min="5" max="5" width="1.4921875" style="3" customWidth="1"/>
    <col min="6" max="6" width="2" style="3" customWidth="1"/>
    <col min="7" max="7" width="1.4921875" style="3" customWidth="1"/>
    <col min="8" max="8" width="2.3984375" style="3" customWidth="1"/>
    <col min="9" max="10" width="1.4921875" style="3" customWidth="1"/>
    <col min="11" max="11" width="2" style="3" customWidth="1"/>
    <col min="12" max="16" width="1.4921875" style="4" customWidth="1"/>
    <col min="17" max="17" width="1.8984375" style="4" customWidth="1"/>
    <col min="18" max="19" width="1.4921875" style="4" customWidth="1"/>
    <col min="20" max="20" width="2.09765625" style="4" customWidth="1"/>
    <col min="21" max="25" width="1.4921875" style="4" customWidth="1"/>
    <col min="26" max="26" width="1.8984375" style="4" customWidth="1"/>
    <col min="27" max="28" width="1.4921875" style="4" customWidth="1"/>
    <col min="29" max="29" width="1.8984375" style="4" customWidth="1"/>
    <col min="30" max="47" width="1.4921875" style="4" customWidth="1"/>
    <col min="48" max="49" width="1.4921875" style="3" customWidth="1"/>
    <col min="50" max="50" width="2" style="3" customWidth="1"/>
    <col min="51" max="56" width="1.4921875" style="3" customWidth="1"/>
    <col min="57" max="57" width="2.19921875" style="3" customWidth="1"/>
    <col min="58" max="58" width="1.4921875" style="3" customWidth="1"/>
    <col min="59" max="59" width="2.19921875" style="3" customWidth="1"/>
    <col min="60" max="64" width="1.390625" style="3" customWidth="1"/>
    <col min="65" max="16384" width="9" style="3" customWidth="1"/>
  </cols>
  <sheetData>
    <row r="1" spans="1:4" ht="21" customHeight="1">
      <c r="A1" s="1" t="s">
        <v>41</v>
      </c>
      <c r="B1" s="2"/>
      <c r="C1" s="2"/>
      <c r="D1" s="2"/>
    </row>
    <row r="2" spans="1:59" s="9" customFormat="1" ht="9.75" customHeight="1">
      <c r="A2" s="78" t="s">
        <v>42</v>
      </c>
      <c r="B2" s="79"/>
      <c r="C2" s="79"/>
      <c r="D2" s="79"/>
      <c r="E2" s="79"/>
      <c r="F2" s="5"/>
      <c r="G2" s="6"/>
      <c r="H2" s="7"/>
      <c r="I2" s="5"/>
      <c r="J2" s="6"/>
      <c r="K2" s="7"/>
      <c r="L2" s="8"/>
      <c r="M2" s="6"/>
      <c r="N2" s="7"/>
      <c r="O2" s="5"/>
      <c r="P2" s="6"/>
      <c r="Q2" s="7"/>
      <c r="R2" s="5"/>
      <c r="S2" s="6"/>
      <c r="T2" s="7"/>
      <c r="U2" s="5"/>
      <c r="V2" s="6"/>
      <c r="W2" s="7"/>
      <c r="X2" s="5"/>
      <c r="Y2" s="6"/>
      <c r="Z2" s="7"/>
      <c r="AA2" s="5"/>
      <c r="AB2" s="6"/>
      <c r="AC2" s="7"/>
      <c r="AD2" s="5"/>
      <c r="AE2" s="6"/>
      <c r="AF2" s="7"/>
      <c r="AG2" s="5"/>
      <c r="AH2" s="6"/>
      <c r="AI2" s="7"/>
      <c r="AJ2" s="5"/>
      <c r="AK2" s="6"/>
      <c r="AL2" s="7"/>
      <c r="AM2" s="5"/>
      <c r="AN2" s="6"/>
      <c r="AO2" s="7"/>
      <c r="AP2" s="5"/>
      <c r="AQ2" s="6"/>
      <c r="AR2" s="7"/>
      <c r="AS2" s="5"/>
      <c r="AT2" s="6"/>
      <c r="AU2" s="7"/>
      <c r="AV2" s="5"/>
      <c r="AW2" s="6"/>
      <c r="AX2" s="7"/>
      <c r="AY2" s="5"/>
      <c r="AZ2" s="6"/>
      <c r="BA2" s="7"/>
      <c r="BB2" s="5"/>
      <c r="BC2" s="6"/>
      <c r="BD2" s="7"/>
      <c r="BE2" s="5"/>
      <c r="BF2" s="6"/>
      <c r="BG2" s="6"/>
    </row>
    <row r="3" spans="1:59" s="9" customFormat="1" ht="12.75" customHeight="1">
      <c r="A3" s="80"/>
      <c r="B3" s="81"/>
      <c r="C3" s="81"/>
      <c r="D3" s="81"/>
      <c r="E3" s="81"/>
      <c r="F3" s="82" t="s">
        <v>43</v>
      </c>
      <c r="G3" s="83"/>
      <c r="H3" s="84"/>
      <c r="I3" s="77" t="s">
        <v>44</v>
      </c>
      <c r="J3" s="108"/>
      <c r="K3" s="109"/>
      <c r="L3" s="77" t="s">
        <v>45</v>
      </c>
      <c r="M3" s="108"/>
      <c r="N3" s="109"/>
      <c r="O3" s="77" t="s">
        <v>46</v>
      </c>
      <c r="P3" s="108"/>
      <c r="Q3" s="109"/>
      <c r="R3" s="77" t="s">
        <v>47</v>
      </c>
      <c r="S3" s="108"/>
      <c r="T3" s="109"/>
      <c r="U3" s="77" t="s">
        <v>48</v>
      </c>
      <c r="V3" s="108"/>
      <c r="W3" s="109"/>
      <c r="X3" s="77" t="s">
        <v>49</v>
      </c>
      <c r="Y3" s="108"/>
      <c r="Z3" s="109"/>
      <c r="AA3" s="77" t="s">
        <v>50</v>
      </c>
      <c r="AB3" s="108"/>
      <c r="AC3" s="109"/>
      <c r="AD3" s="77" t="s">
        <v>51</v>
      </c>
      <c r="AE3" s="108"/>
      <c r="AF3" s="109"/>
      <c r="AG3" s="77" t="s">
        <v>52</v>
      </c>
      <c r="AH3" s="108"/>
      <c r="AI3" s="109"/>
      <c r="AJ3" s="77" t="s">
        <v>53</v>
      </c>
      <c r="AK3" s="108"/>
      <c r="AL3" s="109"/>
      <c r="AM3" s="77" t="s">
        <v>54</v>
      </c>
      <c r="AN3" s="108"/>
      <c r="AO3" s="109"/>
      <c r="AP3" s="77" t="s">
        <v>55</v>
      </c>
      <c r="AQ3" s="108"/>
      <c r="AR3" s="109"/>
      <c r="AS3" s="77" t="s">
        <v>56</v>
      </c>
      <c r="AT3" s="108"/>
      <c r="AU3" s="109"/>
      <c r="AV3" s="77" t="s">
        <v>57</v>
      </c>
      <c r="AW3" s="108"/>
      <c r="AX3" s="109"/>
      <c r="AY3" s="77" t="s">
        <v>58</v>
      </c>
      <c r="AZ3" s="108"/>
      <c r="BA3" s="109"/>
      <c r="BB3" s="77" t="s">
        <v>59</v>
      </c>
      <c r="BC3" s="108"/>
      <c r="BD3" s="109"/>
      <c r="BE3" s="77" t="s">
        <v>60</v>
      </c>
      <c r="BF3" s="108"/>
      <c r="BG3" s="108"/>
    </row>
    <row r="4" spans="1:59" s="9" customFormat="1" ht="16.5" customHeight="1">
      <c r="A4" s="80"/>
      <c r="B4" s="81"/>
      <c r="C4" s="81"/>
      <c r="D4" s="81"/>
      <c r="E4" s="81"/>
      <c r="F4" s="82"/>
      <c r="G4" s="83"/>
      <c r="H4" s="84"/>
      <c r="I4" s="77"/>
      <c r="J4" s="108"/>
      <c r="K4" s="109"/>
      <c r="L4" s="77"/>
      <c r="M4" s="108"/>
      <c r="N4" s="109"/>
      <c r="O4" s="77"/>
      <c r="P4" s="108"/>
      <c r="Q4" s="109"/>
      <c r="R4" s="77"/>
      <c r="S4" s="108"/>
      <c r="T4" s="109"/>
      <c r="U4" s="77"/>
      <c r="V4" s="108"/>
      <c r="W4" s="109"/>
      <c r="X4" s="77"/>
      <c r="Y4" s="108"/>
      <c r="Z4" s="109"/>
      <c r="AA4" s="77"/>
      <c r="AB4" s="108"/>
      <c r="AC4" s="109"/>
      <c r="AD4" s="77"/>
      <c r="AE4" s="108"/>
      <c r="AF4" s="109"/>
      <c r="AG4" s="77"/>
      <c r="AH4" s="108"/>
      <c r="AI4" s="109"/>
      <c r="AJ4" s="77"/>
      <c r="AK4" s="108"/>
      <c r="AL4" s="109"/>
      <c r="AM4" s="77"/>
      <c r="AN4" s="108"/>
      <c r="AO4" s="109"/>
      <c r="AP4" s="77"/>
      <c r="AQ4" s="108"/>
      <c r="AR4" s="109"/>
      <c r="AS4" s="77"/>
      <c r="AT4" s="108"/>
      <c r="AU4" s="109"/>
      <c r="AV4" s="77"/>
      <c r="AW4" s="108"/>
      <c r="AX4" s="109"/>
      <c r="AY4" s="77"/>
      <c r="AZ4" s="108"/>
      <c r="BA4" s="109"/>
      <c r="BB4" s="77"/>
      <c r="BC4" s="108"/>
      <c r="BD4" s="109"/>
      <c r="BE4" s="77"/>
      <c r="BF4" s="108"/>
      <c r="BG4" s="108"/>
    </row>
    <row r="5" spans="1:59" s="9" customFormat="1" ht="16.5" customHeight="1">
      <c r="A5" s="80"/>
      <c r="B5" s="81"/>
      <c r="C5" s="81"/>
      <c r="D5" s="81"/>
      <c r="E5" s="81"/>
      <c r="F5" s="82"/>
      <c r="G5" s="83"/>
      <c r="H5" s="84"/>
      <c r="I5" s="77"/>
      <c r="J5" s="108"/>
      <c r="K5" s="109"/>
      <c r="L5" s="77"/>
      <c r="M5" s="108"/>
      <c r="N5" s="109"/>
      <c r="O5" s="77"/>
      <c r="P5" s="108"/>
      <c r="Q5" s="109"/>
      <c r="R5" s="77"/>
      <c r="S5" s="108"/>
      <c r="T5" s="109"/>
      <c r="U5" s="77"/>
      <c r="V5" s="108"/>
      <c r="W5" s="109"/>
      <c r="X5" s="77"/>
      <c r="Y5" s="108"/>
      <c r="Z5" s="109"/>
      <c r="AA5" s="77"/>
      <c r="AB5" s="108"/>
      <c r="AC5" s="109"/>
      <c r="AD5" s="77"/>
      <c r="AE5" s="108"/>
      <c r="AF5" s="109"/>
      <c r="AG5" s="77"/>
      <c r="AH5" s="108"/>
      <c r="AI5" s="109"/>
      <c r="AJ5" s="77"/>
      <c r="AK5" s="108"/>
      <c r="AL5" s="109"/>
      <c r="AM5" s="77"/>
      <c r="AN5" s="108"/>
      <c r="AO5" s="109"/>
      <c r="AP5" s="77"/>
      <c r="AQ5" s="108"/>
      <c r="AR5" s="109"/>
      <c r="AS5" s="77"/>
      <c r="AT5" s="108"/>
      <c r="AU5" s="109"/>
      <c r="AV5" s="77"/>
      <c r="AW5" s="108"/>
      <c r="AX5" s="109"/>
      <c r="AY5" s="77"/>
      <c r="AZ5" s="108"/>
      <c r="BA5" s="109"/>
      <c r="BB5" s="77"/>
      <c r="BC5" s="108"/>
      <c r="BD5" s="109"/>
      <c r="BE5" s="77"/>
      <c r="BF5" s="108"/>
      <c r="BG5" s="108"/>
    </row>
    <row r="6" spans="1:59" s="9" customFormat="1" ht="36.75" customHeight="1">
      <c r="A6" s="80"/>
      <c r="B6" s="81"/>
      <c r="C6" s="81"/>
      <c r="D6" s="81"/>
      <c r="E6" s="81"/>
      <c r="F6" s="82"/>
      <c r="G6" s="83"/>
      <c r="H6" s="84"/>
      <c r="I6" s="77"/>
      <c r="J6" s="108"/>
      <c r="K6" s="109"/>
      <c r="L6" s="77"/>
      <c r="M6" s="108"/>
      <c r="N6" s="109"/>
      <c r="O6" s="77"/>
      <c r="P6" s="108"/>
      <c r="Q6" s="109"/>
      <c r="R6" s="77"/>
      <c r="S6" s="108"/>
      <c r="T6" s="109"/>
      <c r="U6" s="77"/>
      <c r="V6" s="108"/>
      <c r="W6" s="109"/>
      <c r="X6" s="77"/>
      <c r="Y6" s="108"/>
      <c r="Z6" s="109"/>
      <c r="AA6" s="77"/>
      <c r="AB6" s="108"/>
      <c r="AC6" s="109"/>
      <c r="AD6" s="77"/>
      <c r="AE6" s="108"/>
      <c r="AF6" s="109"/>
      <c r="AG6" s="77"/>
      <c r="AH6" s="108"/>
      <c r="AI6" s="109"/>
      <c r="AJ6" s="77"/>
      <c r="AK6" s="108"/>
      <c r="AL6" s="109"/>
      <c r="AM6" s="77"/>
      <c r="AN6" s="108"/>
      <c r="AO6" s="109"/>
      <c r="AP6" s="77"/>
      <c r="AQ6" s="108"/>
      <c r="AR6" s="109"/>
      <c r="AS6" s="77"/>
      <c r="AT6" s="108"/>
      <c r="AU6" s="109"/>
      <c r="AV6" s="77"/>
      <c r="AW6" s="108"/>
      <c r="AX6" s="109"/>
      <c r="AY6" s="77"/>
      <c r="AZ6" s="108"/>
      <c r="BA6" s="109"/>
      <c r="BB6" s="77"/>
      <c r="BC6" s="108"/>
      <c r="BD6" s="109"/>
      <c r="BE6" s="77"/>
      <c r="BF6" s="108"/>
      <c r="BG6" s="108"/>
    </row>
    <row r="7" spans="1:59" s="9" customFormat="1" ht="9.75" customHeight="1">
      <c r="A7" s="80"/>
      <c r="B7" s="81"/>
      <c r="C7" s="81"/>
      <c r="D7" s="81"/>
      <c r="E7" s="81"/>
      <c r="F7" s="10"/>
      <c r="G7" s="11"/>
      <c r="H7" s="12"/>
      <c r="I7" s="10"/>
      <c r="J7" s="11"/>
      <c r="K7" s="12"/>
      <c r="L7" s="10"/>
      <c r="M7" s="11"/>
      <c r="N7" s="12"/>
      <c r="O7" s="10"/>
      <c r="P7" s="11"/>
      <c r="Q7" s="12"/>
      <c r="R7" s="10"/>
      <c r="S7" s="11"/>
      <c r="T7" s="12"/>
      <c r="U7" s="10"/>
      <c r="V7" s="11"/>
      <c r="W7" s="12"/>
      <c r="X7" s="10"/>
      <c r="Y7" s="11"/>
      <c r="Z7" s="12"/>
      <c r="AA7" s="10"/>
      <c r="AB7" s="11"/>
      <c r="AC7" s="12"/>
      <c r="AD7" s="10"/>
      <c r="AE7" s="11"/>
      <c r="AF7" s="12"/>
      <c r="AG7" s="10"/>
      <c r="AH7" s="11"/>
      <c r="AI7" s="12"/>
      <c r="AJ7" s="10"/>
      <c r="AK7" s="11"/>
      <c r="AL7" s="12"/>
      <c r="AM7" s="10"/>
      <c r="AN7" s="11"/>
      <c r="AO7" s="12"/>
      <c r="AP7" s="10"/>
      <c r="AQ7" s="11"/>
      <c r="AR7" s="12"/>
      <c r="AS7" s="10"/>
      <c r="AT7" s="11"/>
      <c r="AU7" s="12"/>
      <c r="AV7" s="10"/>
      <c r="AW7" s="11"/>
      <c r="AX7" s="12"/>
      <c r="AY7" s="10"/>
      <c r="AZ7" s="11"/>
      <c r="BA7" s="12"/>
      <c r="BB7" s="10"/>
      <c r="BC7" s="11"/>
      <c r="BD7" s="12"/>
      <c r="BE7" s="10"/>
      <c r="BF7" s="11"/>
      <c r="BG7" s="11"/>
    </row>
    <row r="8" spans="1:59" s="13" customFormat="1" ht="21" customHeight="1">
      <c r="A8" s="110" t="s">
        <v>61</v>
      </c>
      <c r="B8" s="110"/>
      <c r="C8" s="111"/>
      <c r="D8" s="112" t="s">
        <v>62</v>
      </c>
      <c r="E8" s="111"/>
      <c r="F8" s="113">
        <v>120981</v>
      </c>
      <c r="G8" s="114"/>
      <c r="H8" s="114"/>
      <c r="I8" s="114">
        <v>44489</v>
      </c>
      <c r="J8" s="114"/>
      <c r="K8" s="114"/>
      <c r="L8" s="114">
        <v>7278</v>
      </c>
      <c r="M8" s="114"/>
      <c r="N8" s="114"/>
      <c r="O8" s="114">
        <v>19686</v>
      </c>
      <c r="P8" s="114"/>
      <c r="Q8" s="114"/>
      <c r="R8" s="114">
        <v>17537</v>
      </c>
      <c r="S8" s="114"/>
      <c r="T8" s="114"/>
      <c r="U8" s="114">
        <v>1788</v>
      </c>
      <c r="V8" s="114"/>
      <c r="W8" s="114"/>
      <c r="X8" s="114">
        <v>778</v>
      </c>
      <c r="Y8" s="114"/>
      <c r="Z8" s="114"/>
      <c r="AA8" s="114">
        <v>3479</v>
      </c>
      <c r="AB8" s="114"/>
      <c r="AC8" s="114"/>
      <c r="AD8" s="114">
        <v>1732</v>
      </c>
      <c r="AE8" s="114"/>
      <c r="AF8" s="114"/>
      <c r="AG8" s="114">
        <v>140</v>
      </c>
      <c r="AH8" s="114"/>
      <c r="AI8" s="114"/>
      <c r="AJ8" s="114">
        <v>662</v>
      </c>
      <c r="AK8" s="114"/>
      <c r="AL8" s="114"/>
      <c r="AM8" s="114">
        <v>1103</v>
      </c>
      <c r="AN8" s="114"/>
      <c r="AO8" s="114"/>
      <c r="AP8" s="114">
        <v>1195</v>
      </c>
      <c r="AQ8" s="114"/>
      <c r="AR8" s="114"/>
      <c r="AS8" s="114">
        <v>12284</v>
      </c>
      <c r="AT8" s="114"/>
      <c r="AU8" s="114"/>
      <c r="AV8" s="114">
        <v>1199</v>
      </c>
      <c r="AW8" s="114"/>
      <c r="AX8" s="114"/>
      <c r="AY8" s="114" t="s">
        <v>63</v>
      </c>
      <c r="AZ8" s="114"/>
      <c r="BA8" s="114"/>
      <c r="BB8" s="114" t="s">
        <v>63</v>
      </c>
      <c r="BC8" s="114"/>
      <c r="BD8" s="114"/>
      <c r="BE8" s="114">
        <v>7631</v>
      </c>
      <c r="BF8" s="114"/>
      <c r="BG8" s="114"/>
    </row>
    <row r="9" spans="1:59" s="13" customFormat="1" ht="21" customHeight="1">
      <c r="A9" s="115"/>
      <c r="B9" s="115"/>
      <c r="C9" s="116"/>
      <c r="D9" s="117" t="s">
        <v>64</v>
      </c>
      <c r="E9" s="116"/>
      <c r="F9" s="118">
        <v>256647</v>
      </c>
      <c r="G9" s="119"/>
      <c r="H9" s="119"/>
      <c r="I9" s="119">
        <v>86989</v>
      </c>
      <c r="J9" s="119"/>
      <c r="K9" s="119"/>
      <c r="L9" s="119" t="s">
        <v>63</v>
      </c>
      <c r="M9" s="119"/>
      <c r="N9" s="119"/>
      <c r="O9" s="119">
        <v>15788</v>
      </c>
      <c r="P9" s="119"/>
      <c r="Q9" s="119"/>
      <c r="R9" s="119">
        <v>23461</v>
      </c>
      <c r="S9" s="119"/>
      <c r="T9" s="119"/>
      <c r="U9" s="119">
        <v>9011</v>
      </c>
      <c r="V9" s="119"/>
      <c r="W9" s="119"/>
      <c r="X9" s="119">
        <v>16810</v>
      </c>
      <c r="Y9" s="119"/>
      <c r="Z9" s="119"/>
      <c r="AA9" s="119">
        <v>13168</v>
      </c>
      <c r="AB9" s="119"/>
      <c r="AC9" s="119"/>
      <c r="AD9" s="119">
        <v>5866</v>
      </c>
      <c r="AE9" s="119"/>
      <c r="AF9" s="119"/>
      <c r="AG9" s="119">
        <v>1969</v>
      </c>
      <c r="AH9" s="119"/>
      <c r="AI9" s="119"/>
      <c r="AJ9" s="119">
        <v>7462</v>
      </c>
      <c r="AK9" s="119"/>
      <c r="AL9" s="119"/>
      <c r="AM9" s="119">
        <v>20420</v>
      </c>
      <c r="AN9" s="119"/>
      <c r="AO9" s="119"/>
      <c r="AP9" s="119">
        <v>9819</v>
      </c>
      <c r="AQ9" s="119"/>
      <c r="AR9" s="119"/>
      <c r="AS9" s="119">
        <v>13425</v>
      </c>
      <c r="AT9" s="119"/>
      <c r="AU9" s="119"/>
      <c r="AV9" s="119">
        <v>13204</v>
      </c>
      <c r="AW9" s="119"/>
      <c r="AX9" s="119"/>
      <c r="AY9" s="119">
        <v>2380</v>
      </c>
      <c r="AZ9" s="119"/>
      <c r="BA9" s="119"/>
      <c r="BB9" s="119">
        <v>1284</v>
      </c>
      <c r="BC9" s="119"/>
      <c r="BD9" s="119"/>
      <c r="BE9" s="119">
        <v>15591</v>
      </c>
      <c r="BF9" s="119"/>
      <c r="BG9" s="119"/>
    </row>
    <row r="10" spans="1:59" s="13" customFormat="1" ht="21" customHeight="1">
      <c r="A10" s="120" t="s">
        <v>65</v>
      </c>
      <c r="B10" s="121"/>
      <c r="C10" s="121"/>
      <c r="D10" s="76" t="s">
        <v>62</v>
      </c>
      <c r="E10" s="76"/>
      <c r="F10" s="118">
        <v>106273</v>
      </c>
      <c r="G10" s="119"/>
      <c r="H10" s="119"/>
      <c r="I10" s="119">
        <v>38375</v>
      </c>
      <c r="J10" s="119"/>
      <c r="K10" s="119"/>
      <c r="L10" s="119">
        <v>6868</v>
      </c>
      <c r="M10" s="119"/>
      <c r="N10" s="119"/>
      <c r="O10" s="119">
        <v>15944</v>
      </c>
      <c r="P10" s="119"/>
      <c r="Q10" s="119"/>
      <c r="R10" s="119">
        <v>16727</v>
      </c>
      <c r="S10" s="119"/>
      <c r="T10" s="119"/>
      <c r="U10" s="119">
        <v>1504</v>
      </c>
      <c r="V10" s="119"/>
      <c r="W10" s="119"/>
      <c r="X10" s="119">
        <v>1184</v>
      </c>
      <c r="Y10" s="119"/>
      <c r="Z10" s="119"/>
      <c r="AA10" s="119">
        <v>2406</v>
      </c>
      <c r="AB10" s="119"/>
      <c r="AC10" s="119"/>
      <c r="AD10" s="119">
        <v>1359</v>
      </c>
      <c r="AE10" s="119"/>
      <c r="AF10" s="119"/>
      <c r="AG10" s="119" t="s">
        <v>63</v>
      </c>
      <c r="AH10" s="119"/>
      <c r="AI10" s="119"/>
      <c r="AJ10" s="119">
        <v>596</v>
      </c>
      <c r="AK10" s="119"/>
      <c r="AL10" s="119"/>
      <c r="AM10" s="119">
        <v>924</v>
      </c>
      <c r="AN10" s="119"/>
      <c r="AO10" s="119"/>
      <c r="AP10" s="119" t="s">
        <v>63</v>
      </c>
      <c r="AQ10" s="119"/>
      <c r="AR10" s="119"/>
      <c r="AS10" s="119">
        <v>10454</v>
      </c>
      <c r="AT10" s="119"/>
      <c r="AU10" s="119"/>
      <c r="AV10" s="119">
        <v>1178</v>
      </c>
      <c r="AW10" s="119"/>
      <c r="AX10" s="119"/>
      <c r="AY10" s="119" t="s">
        <v>63</v>
      </c>
      <c r="AZ10" s="119"/>
      <c r="BA10" s="119"/>
      <c r="BB10" s="119" t="s">
        <v>63</v>
      </c>
      <c r="BC10" s="119"/>
      <c r="BD10" s="119"/>
      <c r="BE10" s="119">
        <v>8754</v>
      </c>
      <c r="BF10" s="119"/>
      <c r="BG10" s="119"/>
    </row>
    <row r="11" spans="1:59" s="13" customFormat="1" ht="21" customHeight="1">
      <c r="A11" s="120"/>
      <c r="B11" s="121"/>
      <c r="C11" s="121"/>
      <c r="D11" s="76" t="s">
        <v>64</v>
      </c>
      <c r="E11" s="76"/>
      <c r="F11" s="118">
        <v>242094</v>
      </c>
      <c r="G11" s="119"/>
      <c r="H11" s="119"/>
      <c r="I11" s="119">
        <v>83236</v>
      </c>
      <c r="J11" s="119"/>
      <c r="K11" s="119"/>
      <c r="L11" s="119" t="s">
        <v>63</v>
      </c>
      <c r="M11" s="119"/>
      <c r="N11" s="119"/>
      <c r="O11" s="119">
        <v>15692</v>
      </c>
      <c r="P11" s="119"/>
      <c r="Q11" s="119"/>
      <c r="R11" s="119">
        <v>22048</v>
      </c>
      <c r="S11" s="119"/>
      <c r="T11" s="119"/>
      <c r="U11" s="119">
        <v>9512</v>
      </c>
      <c r="V11" s="119"/>
      <c r="W11" s="119"/>
      <c r="X11" s="119">
        <v>16010</v>
      </c>
      <c r="Y11" s="119"/>
      <c r="Z11" s="119"/>
      <c r="AA11" s="119">
        <v>12275</v>
      </c>
      <c r="AB11" s="119"/>
      <c r="AC11" s="119"/>
      <c r="AD11" s="119">
        <v>5190</v>
      </c>
      <c r="AE11" s="119"/>
      <c r="AF11" s="119"/>
      <c r="AG11" s="119">
        <v>381</v>
      </c>
      <c r="AH11" s="119"/>
      <c r="AI11" s="119"/>
      <c r="AJ11" s="119">
        <v>6459</v>
      </c>
      <c r="AK11" s="119"/>
      <c r="AL11" s="119"/>
      <c r="AM11" s="119">
        <v>17027</v>
      </c>
      <c r="AN11" s="119"/>
      <c r="AO11" s="119"/>
      <c r="AP11" s="119">
        <v>6424</v>
      </c>
      <c r="AQ11" s="119"/>
      <c r="AR11" s="119"/>
      <c r="AS11" s="119">
        <v>12636</v>
      </c>
      <c r="AT11" s="119"/>
      <c r="AU11" s="119"/>
      <c r="AV11" s="119">
        <v>14900</v>
      </c>
      <c r="AW11" s="119"/>
      <c r="AX11" s="119"/>
      <c r="AY11" s="119">
        <v>2734</v>
      </c>
      <c r="AZ11" s="119"/>
      <c r="BA11" s="119"/>
      <c r="BB11" s="119">
        <v>1345</v>
      </c>
      <c r="BC11" s="119"/>
      <c r="BD11" s="119"/>
      <c r="BE11" s="119">
        <v>16225</v>
      </c>
      <c r="BF11" s="119"/>
      <c r="BG11" s="119"/>
    </row>
    <row r="12" spans="1:59" s="13" customFormat="1" ht="21" customHeight="1">
      <c r="A12" s="122" t="s">
        <v>97</v>
      </c>
      <c r="B12" s="122"/>
      <c r="C12" s="90"/>
      <c r="D12" s="91" t="s">
        <v>62</v>
      </c>
      <c r="E12" s="91"/>
      <c r="F12" s="123">
        <v>93122</v>
      </c>
      <c r="G12" s="124"/>
      <c r="H12" s="124"/>
      <c r="I12" s="124">
        <v>25839</v>
      </c>
      <c r="J12" s="124"/>
      <c r="K12" s="124"/>
      <c r="L12" s="124">
        <v>7826</v>
      </c>
      <c r="M12" s="124"/>
      <c r="N12" s="124"/>
      <c r="O12" s="124">
        <v>16950</v>
      </c>
      <c r="P12" s="124"/>
      <c r="Q12" s="124"/>
      <c r="R12" s="124">
        <v>15567</v>
      </c>
      <c r="S12" s="124"/>
      <c r="T12" s="124"/>
      <c r="U12" s="124">
        <v>1891</v>
      </c>
      <c r="V12" s="124"/>
      <c r="W12" s="124"/>
      <c r="X12" s="124">
        <v>883</v>
      </c>
      <c r="Y12" s="124"/>
      <c r="Z12" s="124"/>
      <c r="AA12" s="124">
        <v>2452</v>
      </c>
      <c r="AB12" s="124"/>
      <c r="AC12" s="124"/>
      <c r="AD12" s="124">
        <v>1997</v>
      </c>
      <c r="AE12" s="124"/>
      <c r="AF12" s="124"/>
      <c r="AG12" s="124" t="s">
        <v>98</v>
      </c>
      <c r="AH12" s="124"/>
      <c r="AI12" s="124"/>
      <c r="AJ12" s="124">
        <v>284</v>
      </c>
      <c r="AK12" s="124"/>
      <c r="AL12" s="124"/>
      <c r="AM12" s="124">
        <v>10</v>
      </c>
      <c r="AN12" s="124"/>
      <c r="AO12" s="124"/>
      <c r="AP12" s="124" t="s">
        <v>98</v>
      </c>
      <c r="AQ12" s="124"/>
      <c r="AR12" s="124"/>
      <c r="AS12" s="124">
        <v>8776</v>
      </c>
      <c r="AT12" s="124"/>
      <c r="AU12" s="124"/>
      <c r="AV12" s="124">
        <v>868</v>
      </c>
      <c r="AW12" s="124"/>
      <c r="AX12" s="124"/>
      <c r="AY12" s="124" t="s">
        <v>98</v>
      </c>
      <c r="AZ12" s="124"/>
      <c r="BA12" s="124"/>
      <c r="BB12" s="124" t="s">
        <v>98</v>
      </c>
      <c r="BC12" s="124"/>
      <c r="BD12" s="124"/>
      <c r="BE12" s="124">
        <v>9779</v>
      </c>
      <c r="BF12" s="124"/>
      <c r="BG12" s="124"/>
    </row>
    <row r="13" spans="1:59" s="13" customFormat="1" ht="21" customHeight="1">
      <c r="A13" s="125"/>
      <c r="B13" s="125"/>
      <c r="C13" s="126"/>
      <c r="D13" s="127" t="s">
        <v>64</v>
      </c>
      <c r="E13" s="127"/>
      <c r="F13" s="128">
        <v>182915</v>
      </c>
      <c r="G13" s="129"/>
      <c r="H13" s="129"/>
      <c r="I13" s="129">
        <v>66737</v>
      </c>
      <c r="J13" s="129"/>
      <c r="K13" s="129"/>
      <c r="L13" s="129" t="s">
        <v>98</v>
      </c>
      <c r="M13" s="129"/>
      <c r="N13" s="129"/>
      <c r="O13" s="129">
        <v>15155</v>
      </c>
      <c r="P13" s="129"/>
      <c r="Q13" s="129"/>
      <c r="R13" s="129">
        <v>17615</v>
      </c>
      <c r="S13" s="129"/>
      <c r="T13" s="129"/>
      <c r="U13" s="129">
        <v>8915</v>
      </c>
      <c r="V13" s="129"/>
      <c r="W13" s="129"/>
      <c r="X13" s="129">
        <v>12209</v>
      </c>
      <c r="Y13" s="129"/>
      <c r="Z13" s="129"/>
      <c r="AA13" s="129">
        <v>11030</v>
      </c>
      <c r="AB13" s="129"/>
      <c r="AC13" s="129"/>
      <c r="AD13" s="129">
        <v>4877</v>
      </c>
      <c r="AE13" s="129"/>
      <c r="AF13" s="129"/>
      <c r="AG13" s="129">
        <v>231</v>
      </c>
      <c r="AH13" s="129"/>
      <c r="AI13" s="129"/>
      <c r="AJ13" s="129">
        <v>4815</v>
      </c>
      <c r="AK13" s="129"/>
      <c r="AL13" s="129"/>
      <c r="AM13" s="129">
        <v>253</v>
      </c>
      <c r="AN13" s="129"/>
      <c r="AO13" s="129"/>
      <c r="AP13" s="129">
        <v>3283</v>
      </c>
      <c r="AQ13" s="129"/>
      <c r="AR13" s="129"/>
      <c r="AS13" s="129">
        <v>4729</v>
      </c>
      <c r="AT13" s="129"/>
      <c r="AU13" s="129"/>
      <c r="AV13" s="129">
        <v>13087</v>
      </c>
      <c r="AW13" s="129"/>
      <c r="AX13" s="129"/>
      <c r="AY13" s="129">
        <v>3433</v>
      </c>
      <c r="AZ13" s="129"/>
      <c r="BA13" s="129"/>
      <c r="BB13" s="129">
        <v>1227</v>
      </c>
      <c r="BC13" s="129"/>
      <c r="BD13" s="129"/>
      <c r="BE13" s="129">
        <v>15319</v>
      </c>
      <c r="BF13" s="129"/>
      <c r="BG13" s="129"/>
    </row>
    <row r="14" spans="1:59" s="15" customFormat="1" ht="13.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BG14" s="130" t="s">
        <v>66</v>
      </c>
    </row>
    <row r="15" spans="12:47" s="9" customFormat="1" ht="22.5" customHeight="1"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7"/>
      <c r="AA15" s="17"/>
      <c r="AB15" s="17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29" ht="21" customHeight="1">
      <c r="A16" s="1" t="s">
        <v>67</v>
      </c>
      <c r="B16" s="2"/>
      <c r="C16" s="2"/>
      <c r="D16" s="2"/>
      <c r="E16" s="18"/>
      <c r="F16" s="18"/>
      <c r="G16" s="18"/>
      <c r="H16" s="18"/>
      <c r="I16" s="18"/>
      <c r="J16" s="18"/>
      <c r="K16" s="1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20"/>
      <c r="AA16" s="20"/>
      <c r="AB16" s="20"/>
      <c r="AC16" s="19"/>
    </row>
    <row r="17" spans="1:59" s="24" customFormat="1" ht="9.75" customHeight="1">
      <c r="A17" s="101" t="s">
        <v>42</v>
      </c>
      <c r="B17" s="101"/>
      <c r="C17" s="101"/>
      <c r="D17" s="101"/>
      <c r="E17" s="101"/>
      <c r="F17" s="101"/>
      <c r="G17" s="101"/>
      <c r="H17" s="131"/>
      <c r="I17" s="132"/>
      <c r="J17" s="132"/>
      <c r="K17" s="132"/>
      <c r="L17" s="133"/>
      <c r="M17" s="133"/>
      <c r="N17" s="133"/>
      <c r="O17" s="22"/>
      <c r="P17" s="133"/>
      <c r="Q17" s="133"/>
      <c r="R17" s="134"/>
      <c r="S17" s="22"/>
      <c r="T17" s="133"/>
      <c r="U17" s="133"/>
      <c r="V17" s="134"/>
      <c r="W17" s="22"/>
      <c r="X17" s="133"/>
      <c r="Y17" s="133"/>
      <c r="Z17" s="134"/>
      <c r="AA17" s="22"/>
      <c r="AB17" s="133"/>
      <c r="AC17" s="133"/>
      <c r="AD17" s="134"/>
      <c r="AE17" s="22"/>
      <c r="AF17" s="133"/>
      <c r="AG17" s="133"/>
      <c r="AH17" s="134"/>
      <c r="AI17" s="22"/>
      <c r="AJ17" s="133"/>
      <c r="AK17" s="133"/>
      <c r="AL17" s="134"/>
      <c r="AM17" s="22"/>
      <c r="AN17" s="133"/>
      <c r="AO17" s="133"/>
      <c r="AP17" s="134"/>
      <c r="AQ17" s="22"/>
      <c r="AR17" s="133"/>
      <c r="AS17" s="133"/>
      <c r="AT17" s="134"/>
      <c r="AU17" s="22"/>
      <c r="AV17" s="133"/>
      <c r="AW17" s="133"/>
      <c r="AX17" s="134"/>
      <c r="AY17" s="22"/>
      <c r="AZ17" s="133"/>
      <c r="BA17" s="133"/>
      <c r="BB17" s="134"/>
      <c r="BC17" s="22"/>
      <c r="BD17" s="135"/>
      <c r="BE17" s="135"/>
      <c r="BF17" s="135"/>
      <c r="BG17" s="135"/>
    </row>
    <row r="18" spans="1:59" s="24" customFormat="1" ht="15.75" customHeight="1">
      <c r="A18" s="102"/>
      <c r="B18" s="102"/>
      <c r="C18" s="102"/>
      <c r="D18" s="102"/>
      <c r="E18" s="102"/>
      <c r="F18" s="102"/>
      <c r="G18" s="102"/>
      <c r="H18" s="136"/>
      <c r="I18" s="104" t="s">
        <v>43</v>
      </c>
      <c r="J18" s="137"/>
      <c r="K18" s="137"/>
      <c r="L18" s="137"/>
      <c r="M18" s="137"/>
      <c r="N18" s="138"/>
      <c r="O18" s="94" t="s">
        <v>68</v>
      </c>
      <c r="P18" s="139"/>
      <c r="Q18" s="139"/>
      <c r="R18" s="140"/>
      <c r="S18" s="94" t="s">
        <v>69</v>
      </c>
      <c r="T18" s="139"/>
      <c r="U18" s="139"/>
      <c r="V18" s="140"/>
      <c r="W18" s="94" t="s">
        <v>70</v>
      </c>
      <c r="X18" s="139"/>
      <c r="Y18" s="139"/>
      <c r="Z18" s="140"/>
      <c r="AA18" s="94" t="s">
        <v>71</v>
      </c>
      <c r="AB18" s="139"/>
      <c r="AC18" s="139"/>
      <c r="AD18" s="140"/>
      <c r="AE18" s="94" t="s">
        <v>72</v>
      </c>
      <c r="AF18" s="139"/>
      <c r="AG18" s="139"/>
      <c r="AH18" s="140"/>
      <c r="AI18" s="94" t="s">
        <v>73</v>
      </c>
      <c r="AJ18" s="139"/>
      <c r="AK18" s="139"/>
      <c r="AL18" s="140"/>
      <c r="AM18" s="94" t="s">
        <v>74</v>
      </c>
      <c r="AN18" s="139"/>
      <c r="AO18" s="139"/>
      <c r="AP18" s="140"/>
      <c r="AQ18" s="94" t="s">
        <v>75</v>
      </c>
      <c r="AR18" s="139"/>
      <c r="AS18" s="139"/>
      <c r="AT18" s="140"/>
      <c r="AU18" s="94" t="s">
        <v>76</v>
      </c>
      <c r="AV18" s="139"/>
      <c r="AW18" s="139"/>
      <c r="AX18" s="140"/>
      <c r="AY18" s="94" t="s">
        <v>77</v>
      </c>
      <c r="AZ18" s="139"/>
      <c r="BA18" s="139"/>
      <c r="BB18" s="140"/>
      <c r="BC18" s="94" t="s">
        <v>78</v>
      </c>
      <c r="BD18" s="139"/>
      <c r="BE18" s="139"/>
      <c r="BF18" s="139"/>
      <c r="BG18" s="139"/>
    </row>
    <row r="19" spans="1:59" s="24" customFormat="1" ht="9.75" customHeight="1">
      <c r="A19" s="102"/>
      <c r="B19" s="102"/>
      <c r="C19" s="102"/>
      <c r="D19" s="102"/>
      <c r="E19" s="102"/>
      <c r="F19" s="102"/>
      <c r="G19" s="102"/>
      <c r="H19" s="136"/>
      <c r="I19" s="104"/>
      <c r="J19" s="137"/>
      <c r="K19" s="137"/>
      <c r="L19" s="137"/>
      <c r="M19" s="137"/>
      <c r="N19" s="138"/>
      <c r="O19" s="94"/>
      <c r="P19" s="139"/>
      <c r="Q19" s="139"/>
      <c r="R19" s="140"/>
      <c r="S19" s="94"/>
      <c r="T19" s="139"/>
      <c r="U19" s="139"/>
      <c r="V19" s="140"/>
      <c r="W19" s="94"/>
      <c r="X19" s="139"/>
      <c r="Y19" s="139"/>
      <c r="Z19" s="140"/>
      <c r="AA19" s="94"/>
      <c r="AB19" s="139"/>
      <c r="AC19" s="139"/>
      <c r="AD19" s="140"/>
      <c r="AE19" s="94"/>
      <c r="AF19" s="139"/>
      <c r="AG19" s="139"/>
      <c r="AH19" s="140"/>
      <c r="AI19" s="94"/>
      <c r="AJ19" s="139"/>
      <c r="AK19" s="139"/>
      <c r="AL19" s="140"/>
      <c r="AM19" s="94"/>
      <c r="AN19" s="139"/>
      <c r="AO19" s="139"/>
      <c r="AP19" s="140"/>
      <c r="AQ19" s="94"/>
      <c r="AR19" s="139"/>
      <c r="AS19" s="139"/>
      <c r="AT19" s="140"/>
      <c r="AU19" s="94"/>
      <c r="AV19" s="139"/>
      <c r="AW19" s="139"/>
      <c r="AX19" s="140"/>
      <c r="AY19" s="94"/>
      <c r="AZ19" s="139"/>
      <c r="BA19" s="139"/>
      <c r="BB19" s="140"/>
      <c r="BC19" s="94"/>
      <c r="BD19" s="139"/>
      <c r="BE19" s="139"/>
      <c r="BF19" s="139"/>
      <c r="BG19" s="139"/>
    </row>
    <row r="20" spans="1:59" s="24" customFormat="1" ht="9.75" customHeight="1">
      <c r="A20" s="102"/>
      <c r="B20" s="102"/>
      <c r="C20" s="102"/>
      <c r="D20" s="102"/>
      <c r="E20" s="102"/>
      <c r="F20" s="102"/>
      <c r="G20" s="102"/>
      <c r="H20" s="136"/>
      <c r="I20" s="104"/>
      <c r="J20" s="137"/>
      <c r="K20" s="137"/>
      <c r="L20" s="137"/>
      <c r="M20" s="137"/>
      <c r="N20" s="138"/>
      <c r="O20" s="94"/>
      <c r="P20" s="139"/>
      <c r="Q20" s="139"/>
      <c r="R20" s="140"/>
      <c r="S20" s="94"/>
      <c r="T20" s="139"/>
      <c r="U20" s="139"/>
      <c r="V20" s="140"/>
      <c r="W20" s="94"/>
      <c r="X20" s="139"/>
      <c r="Y20" s="139"/>
      <c r="Z20" s="140"/>
      <c r="AA20" s="94"/>
      <c r="AB20" s="139"/>
      <c r="AC20" s="139"/>
      <c r="AD20" s="140"/>
      <c r="AE20" s="94"/>
      <c r="AF20" s="139"/>
      <c r="AG20" s="139"/>
      <c r="AH20" s="140"/>
      <c r="AI20" s="94"/>
      <c r="AJ20" s="139"/>
      <c r="AK20" s="139"/>
      <c r="AL20" s="140"/>
      <c r="AM20" s="94"/>
      <c r="AN20" s="139"/>
      <c r="AO20" s="139"/>
      <c r="AP20" s="140"/>
      <c r="AQ20" s="94"/>
      <c r="AR20" s="139"/>
      <c r="AS20" s="139"/>
      <c r="AT20" s="140"/>
      <c r="AU20" s="94"/>
      <c r="AV20" s="139"/>
      <c r="AW20" s="139"/>
      <c r="AX20" s="140"/>
      <c r="AY20" s="94"/>
      <c r="AZ20" s="139"/>
      <c r="BA20" s="139"/>
      <c r="BB20" s="140"/>
      <c r="BC20" s="94"/>
      <c r="BD20" s="139"/>
      <c r="BE20" s="139"/>
      <c r="BF20" s="139"/>
      <c r="BG20" s="139"/>
    </row>
    <row r="21" spans="1:59" s="24" customFormat="1" ht="9.75" customHeight="1">
      <c r="A21" s="102"/>
      <c r="B21" s="102"/>
      <c r="C21" s="102"/>
      <c r="D21" s="102"/>
      <c r="E21" s="102"/>
      <c r="F21" s="102"/>
      <c r="G21" s="102"/>
      <c r="H21" s="136"/>
      <c r="I21" s="104"/>
      <c r="J21" s="137"/>
      <c r="K21" s="137"/>
      <c r="L21" s="137"/>
      <c r="M21" s="137"/>
      <c r="N21" s="138"/>
      <c r="O21" s="94"/>
      <c r="P21" s="139"/>
      <c r="Q21" s="139"/>
      <c r="R21" s="140"/>
      <c r="S21" s="94"/>
      <c r="T21" s="139"/>
      <c r="U21" s="139"/>
      <c r="V21" s="140"/>
      <c r="W21" s="94"/>
      <c r="X21" s="139"/>
      <c r="Y21" s="139"/>
      <c r="Z21" s="140"/>
      <c r="AA21" s="94"/>
      <c r="AB21" s="139"/>
      <c r="AC21" s="139"/>
      <c r="AD21" s="140"/>
      <c r="AE21" s="94"/>
      <c r="AF21" s="139"/>
      <c r="AG21" s="139"/>
      <c r="AH21" s="140"/>
      <c r="AI21" s="94"/>
      <c r="AJ21" s="139"/>
      <c r="AK21" s="139"/>
      <c r="AL21" s="140"/>
      <c r="AM21" s="94"/>
      <c r="AN21" s="139"/>
      <c r="AO21" s="139"/>
      <c r="AP21" s="140"/>
      <c r="AQ21" s="94"/>
      <c r="AR21" s="139"/>
      <c r="AS21" s="139"/>
      <c r="AT21" s="140"/>
      <c r="AU21" s="94"/>
      <c r="AV21" s="139"/>
      <c r="AW21" s="139"/>
      <c r="AX21" s="140"/>
      <c r="AY21" s="94"/>
      <c r="AZ21" s="139"/>
      <c r="BA21" s="139"/>
      <c r="BB21" s="140"/>
      <c r="BC21" s="94"/>
      <c r="BD21" s="139"/>
      <c r="BE21" s="139"/>
      <c r="BF21" s="139"/>
      <c r="BG21" s="139"/>
    </row>
    <row r="22" spans="1:59" s="24" customFormat="1" ht="12" customHeight="1">
      <c r="A22" s="102"/>
      <c r="B22" s="102"/>
      <c r="C22" s="102"/>
      <c r="D22" s="102"/>
      <c r="E22" s="102"/>
      <c r="F22" s="102"/>
      <c r="G22" s="102"/>
      <c r="H22" s="136"/>
      <c r="I22" s="104"/>
      <c r="J22" s="137"/>
      <c r="K22" s="137"/>
      <c r="L22" s="137"/>
      <c r="M22" s="137"/>
      <c r="N22" s="138"/>
      <c r="O22" s="94"/>
      <c r="P22" s="139"/>
      <c r="Q22" s="139"/>
      <c r="R22" s="140"/>
      <c r="S22" s="94"/>
      <c r="T22" s="139"/>
      <c r="U22" s="139"/>
      <c r="V22" s="140"/>
      <c r="W22" s="94"/>
      <c r="X22" s="139"/>
      <c r="Y22" s="139"/>
      <c r="Z22" s="140"/>
      <c r="AA22" s="94"/>
      <c r="AB22" s="139"/>
      <c r="AC22" s="139"/>
      <c r="AD22" s="140"/>
      <c r="AE22" s="94"/>
      <c r="AF22" s="139"/>
      <c r="AG22" s="139"/>
      <c r="AH22" s="140"/>
      <c r="AI22" s="94"/>
      <c r="AJ22" s="139"/>
      <c r="AK22" s="139"/>
      <c r="AL22" s="140"/>
      <c r="AM22" s="94"/>
      <c r="AN22" s="139"/>
      <c r="AO22" s="139"/>
      <c r="AP22" s="140"/>
      <c r="AQ22" s="94"/>
      <c r="AR22" s="139"/>
      <c r="AS22" s="139"/>
      <c r="AT22" s="140"/>
      <c r="AU22" s="94"/>
      <c r="AV22" s="139"/>
      <c r="AW22" s="139"/>
      <c r="AX22" s="140"/>
      <c r="AY22" s="94"/>
      <c r="AZ22" s="139"/>
      <c r="BA22" s="139"/>
      <c r="BB22" s="140"/>
      <c r="BC22" s="94"/>
      <c r="BD22" s="139"/>
      <c r="BE22" s="139"/>
      <c r="BF22" s="139"/>
      <c r="BG22" s="139"/>
    </row>
    <row r="23" spans="1:59" s="24" customFormat="1" ht="39" customHeight="1">
      <c r="A23" s="102"/>
      <c r="B23" s="102"/>
      <c r="C23" s="102"/>
      <c r="D23" s="102"/>
      <c r="E23" s="102"/>
      <c r="F23" s="102"/>
      <c r="G23" s="102"/>
      <c r="H23" s="136"/>
      <c r="I23" s="104"/>
      <c r="J23" s="137"/>
      <c r="K23" s="137"/>
      <c r="L23" s="137"/>
      <c r="M23" s="137"/>
      <c r="N23" s="138"/>
      <c r="O23" s="94"/>
      <c r="P23" s="139"/>
      <c r="Q23" s="139"/>
      <c r="R23" s="140"/>
      <c r="S23" s="94"/>
      <c r="T23" s="139"/>
      <c r="U23" s="139"/>
      <c r="V23" s="140"/>
      <c r="W23" s="94"/>
      <c r="X23" s="139"/>
      <c r="Y23" s="139"/>
      <c r="Z23" s="140"/>
      <c r="AA23" s="94"/>
      <c r="AB23" s="139"/>
      <c r="AC23" s="139"/>
      <c r="AD23" s="140"/>
      <c r="AE23" s="94"/>
      <c r="AF23" s="139"/>
      <c r="AG23" s="139"/>
      <c r="AH23" s="140"/>
      <c r="AI23" s="94"/>
      <c r="AJ23" s="139"/>
      <c r="AK23" s="139"/>
      <c r="AL23" s="140"/>
      <c r="AM23" s="94"/>
      <c r="AN23" s="139"/>
      <c r="AO23" s="139"/>
      <c r="AP23" s="140"/>
      <c r="AQ23" s="94"/>
      <c r="AR23" s="139"/>
      <c r="AS23" s="139"/>
      <c r="AT23" s="140"/>
      <c r="AU23" s="94"/>
      <c r="AV23" s="139"/>
      <c r="AW23" s="139"/>
      <c r="AX23" s="140"/>
      <c r="AY23" s="94"/>
      <c r="AZ23" s="139"/>
      <c r="BA23" s="139"/>
      <c r="BB23" s="140"/>
      <c r="BC23" s="94"/>
      <c r="BD23" s="139"/>
      <c r="BE23" s="139"/>
      <c r="BF23" s="139"/>
      <c r="BG23" s="139"/>
    </row>
    <row r="24" spans="1:59" s="24" customFormat="1" ht="9.75" customHeight="1">
      <c r="A24" s="103"/>
      <c r="B24" s="103"/>
      <c r="C24" s="103"/>
      <c r="D24" s="103"/>
      <c r="E24" s="103"/>
      <c r="F24" s="103"/>
      <c r="G24" s="103"/>
      <c r="H24" s="141"/>
      <c r="I24" s="142"/>
      <c r="J24" s="142"/>
      <c r="K24" s="142"/>
      <c r="L24" s="143"/>
      <c r="M24" s="143"/>
      <c r="N24" s="143"/>
      <c r="O24" s="26"/>
      <c r="P24" s="143"/>
      <c r="Q24" s="143"/>
      <c r="R24" s="144"/>
      <c r="S24" s="26"/>
      <c r="T24" s="143"/>
      <c r="U24" s="143"/>
      <c r="V24" s="144"/>
      <c r="W24" s="26"/>
      <c r="X24" s="143"/>
      <c r="Y24" s="143"/>
      <c r="Z24" s="144"/>
      <c r="AA24" s="26"/>
      <c r="AB24" s="143"/>
      <c r="AC24" s="143"/>
      <c r="AD24" s="144"/>
      <c r="AE24" s="26"/>
      <c r="AF24" s="143"/>
      <c r="AG24" s="143"/>
      <c r="AH24" s="144"/>
      <c r="AI24" s="26"/>
      <c r="AJ24" s="143"/>
      <c r="AK24" s="143"/>
      <c r="AL24" s="144"/>
      <c r="AM24" s="26"/>
      <c r="AN24" s="143"/>
      <c r="AO24" s="143"/>
      <c r="AP24" s="144"/>
      <c r="AQ24" s="26"/>
      <c r="AR24" s="143"/>
      <c r="AS24" s="143"/>
      <c r="AT24" s="144"/>
      <c r="AU24" s="26"/>
      <c r="AV24" s="143"/>
      <c r="AW24" s="143"/>
      <c r="AX24" s="144"/>
      <c r="AY24" s="26"/>
      <c r="AZ24" s="143"/>
      <c r="BA24" s="143"/>
      <c r="BB24" s="144"/>
      <c r="BC24" s="26"/>
      <c r="BD24" s="145"/>
      <c r="BE24" s="145"/>
      <c r="BF24" s="145"/>
      <c r="BG24" s="145"/>
    </row>
    <row r="25" spans="1:59" s="24" customFormat="1" ht="21" customHeight="1">
      <c r="A25" s="146" t="s">
        <v>79</v>
      </c>
      <c r="B25" s="146"/>
      <c r="C25" s="146"/>
      <c r="D25" s="146"/>
      <c r="E25" s="146"/>
      <c r="F25" s="146"/>
      <c r="G25" s="146"/>
      <c r="H25" s="147"/>
      <c r="I25" s="148">
        <v>1326</v>
      </c>
      <c r="J25" s="149"/>
      <c r="K25" s="149"/>
      <c r="L25" s="149"/>
      <c r="M25" s="149"/>
      <c r="N25" s="149"/>
      <c r="O25" s="149">
        <v>327</v>
      </c>
      <c r="P25" s="149"/>
      <c r="Q25" s="149"/>
      <c r="R25" s="149"/>
      <c r="S25" s="149">
        <v>159</v>
      </c>
      <c r="T25" s="149"/>
      <c r="U25" s="149"/>
      <c r="V25" s="149"/>
      <c r="W25" s="149">
        <v>286</v>
      </c>
      <c r="X25" s="149"/>
      <c r="Y25" s="149"/>
      <c r="Z25" s="149"/>
      <c r="AA25" s="149">
        <v>124</v>
      </c>
      <c r="AB25" s="149"/>
      <c r="AC25" s="149"/>
      <c r="AD25" s="149"/>
      <c r="AE25" s="149">
        <v>58</v>
      </c>
      <c r="AF25" s="149"/>
      <c r="AG25" s="149"/>
      <c r="AH25" s="149"/>
      <c r="AI25" s="149">
        <v>47</v>
      </c>
      <c r="AJ25" s="149"/>
      <c r="AK25" s="149"/>
      <c r="AL25" s="149"/>
      <c r="AM25" s="149">
        <v>22</v>
      </c>
      <c r="AN25" s="149"/>
      <c r="AO25" s="149"/>
      <c r="AP25" s="149"/>
      <c r="AQ25" s="149">
        <v>18</v>
      </c>
      <c r="AR25" s="149"/>
      <c r="AS25" s="149"/>
      <c r="AT25" s="149"/>
      <c r="AU25" s="149">
        <v>19</v>
      </c>
      <c r="AV25" s="149"/>
      <c r="AW25" s="149"/>
      <c r="AX25" s="149"/>
      <c r="AY25" s="149">
        <v>16</v>
      </c>
      <c r="AZ25" s="149"/>
      <c r="BA25" s="149"/>
      <c r="BB25" s="149"/>
      <c r="BC25" s="149">
        <v>250</v>
      </c>
      <c r="BD25" s="149"/>
      <c r="BE25" s="149"/>
      <c r="BF25" s="149"/>
      <c r="BG25" s="149"/>
    </row>
    <row r="26" spans="1:59" s="24" customFormat="1" ht="21" customHeight="1">
      <c r="A26" s="107" t="s">
        <v>80</v>
      </c>
      <c r="B26" s="107"/>
      <c r="C26" s="107"/>
      <c r="D26" s="107"/>
      <c r="E26" s="107"/>
      <c r="F26" s="107"/>
      <c r="G26" s="107"/>
      <c r="H26" s="150"/>
      <c r="I26" s="151">
        <v>1376</v>
      </c>
      <c r="J26" s="100"/>
      <c r="K26" s="100"/>
      <c r="L26" s="100"/>
      <c r="M26" s="100"/>
      <c r="N26" s="100"/>
      <c r="O26" s="100">
        <v>377</v>
      </c>
      <c r="P26" s="100"/>
      <c r="Q26" s="100"/>
      <c r="R26" s="100"/>
      <c r="S26" s="100">
        <v>146</v>
      </c>
      <c r="T26" s="100"/>
      <c r="U26" s="100"/>
      <c r="V26" s="100"/>
      <c r="W26" s="100">
        <v>239</v>
      </c>
      <c r="X26" s="100"/>
      <c r="Y26" s="100"/>
      <c r="Z26" s="100"/>
      <c r="AA26" s="100">
        <v>122</v>
      </c>
      <c r="AB26" s="100"/>
      <c r="AC26" s="100"/>
      <c r="AD26" s="100"/>
      <c r="AE26" s="100">
        <v>62</v>
      </c>
      <c r="AF26" s="100"/>
      <c r="AG26" s="100"/>
      <c r="AH26" s="100"/>
      <c r="AI26" s="100">
        <v>60</v>
      </c>
      <c r="AJ26" s="100"/>
      <c r="AK26" s="100"/>
      <c r="AL26" s="100"/>
      <c r="AM26" s="100">
        <v>35</v>
      </c>
      <c r="AN26" s="100"/>
      <c r="AO26" s="100"/>
      <c r="AP26" s="100"/>
      <c r="AQ26" s="100">
        <v>26</v>
      </c>
      <c r="AR26" s="100"/>
      <c r="AS26" s="100"/>
      <c r="AT26" s="100"/>
      <c r="AU26" s="100">
        <v>22</v>
      </c>
      <c r="AV26" s="100"/>
      <c r="AW26" s="100"/>
      <c r="AX26" s="100"/>
      <c r="AY26" s="100">
        <v>13</v>
      </c>
      <c r="AZ26" s="100"/>
      <c r="BA26" s="100"/>
      <c r="BB26" s="100"/>
      <c r="BC26" s="100">
        <v>274</v>
      </c>
      <c r="BD26" s="100"/>
      <c r="BE26" s="100"/>
      <c r="BF26" s="100"/>
      <c r="BG26" s="100"/>
    </row>
    <row r="27" spans="1:59" s="24" customFormat="1" ht="21" customHeight="1">
      <c r="A27" s="152" t="s">
        <v>99</v>
      </c>
      <c r="B27" s="152"/>
      <c r="C27" s="152"/>
      <c r="D27" s="152"/>
      <c r="E27" s="152"/>
      <c r="F27" s="152"/>
      <c r="G27" s="152"/>
      <c r="H27" s="153"/>
      <c r="I27" s="154">
        <v>1258</v>
      </c>
      <c r="J27" s="155"/>
      <c r="K27" s="155"/>
      <c r="L27" s="155"/>
      <c r="M27" s="155"/>
      <c r="N27" s="155"/>
      <c r="O27" s="155">
        <v>343</v>
      </c>
      <c r="P27" s="155"/>
      <c r="Q27" s="155"/>
      <c r="R27" s="155"/>
      <c r="S27" s="155">
        <v>167</v>
      </c>
      <c r="T27" s="155"/>
      <c r="U27" s="155"/>
      <c r="V27" s="155"/>
      <c r="W27" s="155">
        <v>197</v>
      </c>
      <c r="X27" s="155"/>
      <c r="Y27" s="155"/>
      <c r="Z27" s="155"/>
      <c r="AA27" s="155">
        <v>95</v>
      </c>
      <c r="AB27" s="155"/>
      <c r="AC27" s="155"/>
      <c r="AD27" s="155"/>
      <c r="AE27" s="155">
        <v>41</v>
      </c>
      <c r="AF27" s="155"/>
      <c r="AG27" s="155"/>
      <c r="AH27" s="155"/>
      <c r="AI27" s="155">
        <v>60</v>
      </c>
      <c r="AJ27" s="155"/>
      <c r="AK27" s="155"/>
      <c r="AL27" s="155"/>
      <c r="AM27" s="155">
        <v>23</v>
      </c>
      <c r="AN27" s="155"/>
      <c r="AO27" s="155"/>
      <c r="AP27" s="155"/>
      <c r="AQ27" s="155">
        <v>25</v>
      </c>
      <c r="AR27" s="155"/>
      <c r="AS27" s="155"/>
      <c r="AT27" s="155"/>
      <c r="AU27" s="155">
        <v>27</v>
      </c>
      <c r="AV27" s="155"/>
      <c r="AW27" s="155"/>
      <c r="AX27" s="155"/>
      <c r="AY27" s="155">
        <v>13</v>
      </c>
      <c r="AZ27" s="155"/>
      <c r="BA27" s="155"/>
      <c r="BB27" s="155"/>
      <c r="BC27" s="155">
        <v>267</v>
      </c>
      <c r="BD27" s="155"/>
      <c r="BE27" s="155"/>
      <c r="BF27" s="155"/>
      <c r="BG27" s="155"/>
    </row>
    <row r="28" spans="1:59" s="32" customFormat="1" ht="13.5" customHeight="1">
      <c r="A28" s="32" t="s">
        <v>100</v>
      </c>
      <c r="L28" s="156"/>
      <c r="M28" s="156"/>
      <c r="N28" s="156"/>
      <c r="O28" s="156"/>
      <c r="P28" s="157"/>
      <c r="Q28" s="157"/>
      <c r="R28" s="157"/>
      <c r="S28" s="157"/>
      <c r="T28" s="157"/>
      <c r="U28" s="157"/>
      <c r="V28" s="157"/>
      <c r="W28" s="157"/>
      <c r="X28" s="157"/>
      <c r="Y28" s="156"/>
      <c r="Z28" s="158"/>
      <c r="AA28" s="157"/>
      <c r="AB28" s="157"/>
      <c r="AC28" s="157"/>
      <c r="AD28" s="158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R28" s="156"/>
      <c r="AS28" s="156"/>
      <c r="AT28" s="156"/>
      <c r="BG28" s="130" t="s">
        <v>81</v>
      </c>
    </row>
    <row r="29" spans="16:30" ht="22.5" customHeight="1"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159"/>
      <c r="AA29" s="33"/>
      <c r="AB29" s="33"/>
      <c r="AC29" s="33"/>
      <c r="AD29" s="159"/>
    </row>
    <row r="30" spans="1:4" ht="21" customHeight="1">
      <c r="A30" s="1" t="s">
        <v>101</v>
      </c>
      <c r="B30" s="2"/>
      <c r="C30" s="2"/>
      <c r="D30" s="2"/>
    </row>
    <row r="31" spans="1:59" s="24" customFormat="1" ht="21" customHeight="1">
      <c r="A31" s="160" t="s">
        <v>82</v>
      </c>
      <c r="B31" s="161"/>
      <c r="C31" s="161"/>
      <c r="D31" s="161"/>
      <c r="E31" s="161"/>
      <c r="F31" s="162" t="s">
        <v>83</v>
      </c>
      <c r="G31" s="162"/>
      <c r="H31" s="162"/>
      <c r="I31" s="162"/>
      <c r="J31" s="162"/>
      <c r="K31" s="162"/>
      <c r="L31" s="162" t="s">
        <v>84</v>
      </c>
      <c r="M31" s="162"/>
      <c r="N31" s="162"/>
      <c r="O31" s="162"/>
      <c r="P31" s="162"/>
      <c r="Q31" s="162"/>
      <c r="R31" s="162" t="s">
        <v>85</v>
      </c>
      <c r="S31" s="162"/>
      <c r="T31" s="162"/>
      <c r="U31" s="162"/>
      <c r="V31" s="162"/>
      <c r="W31" s="162"/>
      <c r="X31" s="162" t="s">
        <v>86</v>
      </c>
      <c r="Y31" s="162"/>
      <c r="Z31" s="162"/>
      <c r="AA31" s="162"/>
      <c r="AB31" s="162"/>
      <c r="AC31" s="162"/>
      <c r="AD31" s="162" t="s">
        <v>87</v>
      </c>
      <c r="AE31" s="162"/>
      <c r="AF31" s="162"/>
      <c r="AG31" s="162"/>
      <c r="AH31" s="162"/>
      <c r="AI31" s="162"/>
      <c r="AJ31" s="162" t="s">
        <v>88</v>
      </c>
      <c r="AK31" s="162"/>
      <c r="AL31" s="162"/>
      <c r="AM31" s="162"/>
      <c r="AN31" s="162"/>
      <c r="AO31" s="162"/>
      <c r="AP31" s="162" t="s">
        <v>89</v>
      </c>
      <c r="AQ31" s="162"/>
      <c r="AR31" s="162"/>
      <c r="AS31" s="162"/>
      <c r="AT31" s="162"/>
      <c r="AU31" s="162"/>
      <c r="AV31" s="162" t="s">
        <v>90</v>
      </c>
      <c r="AW31" s="162"/>
      <c r="AX31" s="162"/>
      <c r="AY31" s="162"/>
      <c r="AZ31" s="162"/>
      <c r="BA31" s="162"/>
      <c r="BB31" s="162" t="s">
        <v>91</v>
      </c>
      <c r="BC31" s="162"/>
      <c r="BD31" s="162"/>
      <c r="BE31" s="162"/>
      <c r="BF31" s="162"/>
      <c r="BG31" s="163"/>
    </row>
    <row r="32" spans="1:59" s="24" customFormat="1" ht="21" customHeight="1">
      <c r="A32" s="146" t="s">
        <v>79</v>
      </c>
      <c r="B32" s="146"/>
      <c r="C32" s="146"/>
      <c r="D32" s="146"/>
      <c r="E32" s="147"/>
      <c r="F32" s="164">
        <v>1326</v>
      </c>
      <c r="G32" s="164"/>
      <c r="H32" s="164"/>
      <c r="I32" s="164"/>
      <c r="J32" s="164"/>
      <c r="K32" s="165"/>
      <c r="L32" s="164">
        <v>1</v>
      </c>
      <c r="M32" s="164"/>
      <c r="N32" s="164"/>
      <c r="O32" s="164"/>
      <c r="P32" s="164"/>
      <c r="Q32" s="166"/>
      <c r="R32" s="164">
        <v>5</v>
      </c>
      <c r="S32" s="164"/>
      <c r="T32" s="164"/>
      <c r="U32" s="164"/>
      <c r="V32" s="164"/>
      <c r="W32" s="166"/>
      <c r="X32" s="164">
        <v>5</v>
      </c>
      <c r="Y32" s="164"/>
      <c r="Z32" s="164"/>
      <c r="AA32" s="164"/>
      <c r="AB32" s="164"/>
      <c r="AC32" s="166"/>
      <c r="AD32" s="164">
        <v>15</v>
      </c>
      <c r="AE32" s="164"/>
      <c r="AF32" s="164"/>
      <c r="AG32" s="164"/>
      <c r="AH32" s="164"/>
      <c r="AI32" s="166"/>
      <c r="AJ32" s="164">
        <v>24</v>
      </c>
      <c r="AK32" s="164"/>
      <c r="AL32" s="164"/>
      <c r="AM32" s="164"/>
      <c r="AN32" s="164"/>
      <c r="AO32" s="166"/>
      <c r="AP32" s="164">
        <v>79</v>
      </c>
      <c r="AQ32" s="164"/>
      <c r="AR32" s="164"/>
      <c r="AS32" s="164"/>
      <c r="AT32" s="164"/>
      <c r="AU32" s="166"/>
      <c r="AV32" s="164">
        <v>146</v>
      </c>
      <c r="AW32" s="164"/>
      <c r="AX32" s="164"/>
      <c r="AY32" s="164"/>
      <c r="AZ32" s="164"/>
      <c r="BA32" s="165"/>
      <c r="BB32" s="164">
        <v>1051</v>
      </c>
      <c r="BC32" s="164"/>
      <c r="BD32" s="164"/>
      <c r="BE32" s="164"/>
      <c r="BF32" s="164"/>
      <c r="BG32" s="166"/>
    </row>
    <row r="33" spans="1:59" s="24" customFormat="1" ht="21" customHeight="1">
      <c r="A33" s="107" t="s">
        <v>80</v>
      </c>
      <c r="B33" s="107"/>
      <c r="C33" s="107"/>
      <c r="D33" s="107"/>
      <c r="E33" s="150"/>
      <c r="F33" s="73">
        <v>1376</v>
      </c>
      <c r="G33" s="73"/>
      <c r="H33" s="73"/>
      <c r="I33" s="73"/>
      <c r="J33" s="73"/>
      <c r="K33" s="70"/>
      <c r="L33" s="73">
        <v>5</v>
      </c>
      <c r="M33" s="73"/>
      <c r="N33" s="73"/>
      <c r="O33" s="73"/>
      <c r="P33" s="73"/>
      <c r="Q33" s="62"/>
      <c r="R33" s="73">
        <v>4</v>
      </c>
      <c r="S33" s="73"/>
      <c r="T33" s="73"/>
      <c r="U33" s="73"/>
      <c r="V33" s="73"/>
      <c r="W33" s="62"/>
      <c r="X33" s="73">
        <v>6</v>
      </c>
      <c r="Y33" s="73"/>
      <c r="Z33" s="73"/>
      <c r="AA33" s="73"/>
      <c r="AB33" s="73"/>
      <c r="AC33" s="62"/>
      <c r="AD33" s="73">
        <v>10</v>
      </c>
      <c r="AE33" s="73"/>
      <c r="AF33" s="73"/>
      <c r="AG33" s="73"/>
      <c r="AH33" s="73"/>
      <c r="AI33" s="62"/>
      <c r="AJ33" s="73">
        <v>31</v>
      </c>
      <c r="AK33" s="73"/>
      <c r="AL33" s="73"/>
      <c r="AM33" s="73"/>
      <c r="AN33" s="73"/>
      <c r="AO33" s="62"/>
      <c r="AP33" s="73">
        <v>68</v>
      </c>
      <c r="AQ33" s="73"/>
      <c r="AR33" s="73"/>
      <c r="AS33" s="73"/>
      <c r="AT33" s="73"/>
      <c r="AU33" s="62"/>
      <c r="AV33" s="73">
        <v>146</v>
      </c>
      <c r="AW33" s="73"/>
      <c r="AX33" s="73"/>
      <c r="AY33" s="73"/>
      <c r="AZ33" s="73"/>
      <c r="BA33" s="70"/>
      <c r="BB33" s="73">
        <v>1106</v>
      </c>
      <c r="BC33" s="73"/>
      <c r="BD33" s="73"/>
      <c r="BE33" s="73"/>
      <c r="BF33" s="73"/>
      <c r="BG33" s="62"/>
    </row>
    <row r="34" spans="1:59" s="24" customFormat="1" ht="21" customHeight="1">
      <c r="A34" s="152" t="s">
        <v>102</v>
      </c>
      <c r="B34" s="152"/>
      <c r="C34" s="152"/>
      <c r="D34" s="152"/>
      <c r="E34" s="153"/>
      <c r="F34" s="167">
        <v>1258</v>
      </c>
      <c r="G34" s="167"/>
      <c r="H34" s="167"/>
      <c r="I34" s="167"/>
      <c r="J34" s="167"/>
      <c r="K34" s="168"/>
      <c r="L34" s="167">
        <v>10</v>
      </c>
      <c r="M34" s="167"/>
      <c r="N34" s="167"/>
      <c r="O34" s="167"/>
      <c r="P34" s="167"/>
      <c r="Q34" s="169"/>
      <c r="R34" s="167">
        <v>0</v>
      </c>
      <c r="S34" s="167"/>
      <c r="T34" s="167"/>
      <c r="U34" s="167"/>
      <c r="V34" s="167"/>
      <c r="W34" s="169"/>
      <c r="X34" s="167">
        <v>4</v>
      </c>
      <c r="Y34" s="167"/>
      <c r="Z34" s="167"/>
      <c r="AA34" s="167"/>
      <c r="AB34" s="167"/>
      <c r="AC34" s="169"/>
      <c r="AD34" s="167">
        <v>9</v>
      </c>
      <c r="AE34" s="167"/>
      <c r="AF34" s="167"/>
      <c r="AG34" s="167"/>
      <c r="AH34" s="167"/>
      <c r="AI34" s="169"/>
      <c r="AJ34" s="167">
        <v>31</v>
      </c>
      <c r="AK34" s="167"/>
      <c r="AL34" s="167"/>
      <c r="AM34" s="167"/>
      <c r="AN34" s="167"/>
      <c r="AO34" s="169"/>
      <c r="AP34" s="167">
        <v>88</v>
      </c>
      <c r="AQ34" s="167"/>
      <c r="AR34" s="167"/>
      <c r="AS34" s="167"/>
      <c r="AT34" s="167"/>
      <c r="AU34" s="169"/>
      <c r="AV34" s="167">
        <v>119</v>
      </c>
      <c r="AW34" s="167"/>
      <c r="AX34" s="167"/>
      <c r="AY34" s="167"/>
      <c r="AZ34" s="167"/>
      <c r="BA34" s="168"/>
      <c r="BB34" s="167">
        <v>997</v>
      </c>
      <c r="BC34" s="167"/>
      <c r="BD34" s="167"/>
      <c r="BE34" s="167"/>
      <c r="BF34" s="167"/>
      <c r="BG34" s="170"/>
    </row>
    <row r="35" spans="1:59" s="32" customFormat="1" ht="13.5" customHeight="1">
      <c r="A35" s="32" t="s">
        <v>103</v>
      </c>
      <c r="E35" s="171"/>
      <c r="F35" s="171"/>
      <c r="G35" s="171"/>
      <c r="H35" s="171"/>
      <c r="I35" s="171"/>
      <c r="J35" s="171"/>
      <c r="K35" s="171"/>
      <c r="L35" s="157"/>
      <c r="M35" s="157"/>
      <c r="N35" s="157"/>
      <c r="O35" s="157"/>
      <c r="P35" s="157"/>
      <c r="Q35" s="157"/>
      <c r="R35" s="157"/>
      <c r="S35" s="157"/>
      <c r="T35" s="157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BG35" s="130" t="s">
        <v>81</v>
      </c>
    </row>
    <row r="36" spans="5:21" ht="22.5" customHeight="1">
      <c r="E36" s="172"/>
      <c r="F36" s="172"/>
      <c r="G36" s="172"/>
      <c r="H36" s="172"/>
      <c r="I36" s="172"/>
      <c r="J36" s="172"/>
      <c r="K36" s="172"/>
      <c r="L36" s="33"/>
      <c r="M36" s="33"/>
      <c r="N36" s="33"/>
      <c r="O36" s="33"/>
      <c r="P36" s="33"/>
      <c r="Q36" s="33"/>
      <c r="R36" s="33"/>
      <c r="S36" s="33"/>
      <c r="T36" s="33"/>
      <c r="U36" s="159"/>
    </row>
    <row r="37" spans="1:59" ht="21" customHeight="1">
      <c r="A37" s="1" t="s">
        <v>104</v>
      </c>
      <c r="B37" s="2"/>
      <c r="C37" s="2"/>
      <c r="D37" s="2"/>
      <c r="N37" s="173"/>
      <c r="O37" s="173"/>
      <c r="P37" s="173"/>
      <c r="Q37" s="173"/>
      <c r="R37" s="173"/>
      <c r="S37" s="174"/>
      <c r="T37" s="34"/>
      <c r="U37" s="34"/>
      <c r="V37" s="34"/>
      <c r="W37" s="34"/>
      <c r="X37" s="34"/>
      <c r="Y37" s="34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3"/>
      <c r="AR37" s="3"/>
      <c r="AS37" s="3"/>
      <c r="AT37" s="3"/>
      <c r="AU37" s="3"/>
      <c r="BC37" s="173"/>
      <c r="BD37" s="173"/>
      <c r="BE37" s="173"/>
      <c r="BF37" s="34"/>
      <c r="BG37" s="174" t="s">
        <v>105</v>
      </c>
    </row>
    <row r="38" spans="1:59" s="24" customFormat="1" ht="21" customHeight="1">
      <c r="A38" s="160" t="s">
        <v>82</v>
      </c>
      <c r="B38" s="161"/>
      <c r="C38" s="161"/>
      <c r="D38" s="161"/>
      <c r="E38" s="175" t="s">
        <v>106</v>
      </c>
      <c r="F38" s="176"/>
      <c r="G38" s="176"/>
      <c r="H38" s="176"/>
      <c r="I38" s="176"/>
      <c r="J38" s="176"/>
      <c r="K38" s="176"/>
      <c r="L38" s="176"/>
      <c r="M38" s="175" t="s">
        <v>107</v>
      </c>
      <c r="N38" s="176"/>
      <c r="O38" s="176"/>
      <c r="P38" s="176"/>
      <c r="Q38" s="176"/>
      <c r="R38" s="176"/>
      <c r="S38" s="176"/>
      <c r="T38" s="177"/>
      <c r="U38" s="178" t="s">
        <v>92</v>
      </c>
      <c r="V38" s="178"/>
      <c r="W38" s="178"/>
      <c r="X38" s="178"/>
      <c r="Y38" s="178"/>
      <c r="Z38" s="178"/>
      <c r="AA38" s="178"/>
      <c r="AB38" s="178"/>
      <c r="AC38" s="178" t="s">
        <v>93</v>
      </c>
      <c r="AD38" s="178"/>
      <c r="AE38" s="178"/>
      <c r="AF38" s="178"/>
      <c r="AG38" s="178"/>
      <c r="AH38" s="178"/>
      <c r="AI38" s="178"/>
      <c r="AJ38" s="178"/>
      <c r="AK38" s="178" t="s">
        <v>94</v>
      </c>
      <c r="AL38" s="178"/>
      <c r="AM38" s="178"/>
      <c r="AN38" s="178"/>
      <c r="AO38" s="178"/>
      <c r="AP38" s="178"/>
      <c r="AQ38" s="178"/>
      <c r="AR38" s="178"/>
      <c r="AS38" s="178" t="s">
        <v>95</v>
      </c>
      <c r="AT38" s="178"/>
      <c r="AU38" s="178"/>
      <c r="AV38" s="178"/>
      <c r="AW38" s="178"/>
      <c r="AX38" s="178"/>
      <c r="AY38" s="178"/>
      <c r="AZ38" s="178"/>
      <c r="BA38" s="178" t="s">
        <v>96</v>
      </c>
      <c r="BB38" s="178"/>
      <c r="BC38" s="178"/>
      <c r="BD38" s="178"/>
      <c r="BE38" s="178"/>
      <c r="BF38" s="178"/>
      <c r="BG38" s="175"/>
    </row>
    <row r="39" spans="1:59" s="24" customFormat="1" ht="21" customHeight="1">
      <c r="A39" s="146" t="s">
        <v>79</v>
      </c>
      <c r="B39" s="146"/>
      <c r="C39" s="146"/>
      <c r="D39" s="146"/>
      <c r="E39" s="179">
        <v>8</v>
      </c>
      <c r="F39" s="164"/>
      <c r="G39" s="164"/>
      <c r="H39" s="164"/>
      <c r="I39" s="164"/>
      <c r="J39" s="164"/>
      <c r="K39" s="165"/>
      <c r="L39" s="166"/>
      <c r="M39" s="164">
        <v>1494</v>
      </c>
      <c r="N39" s="164"/>
      <c r="O39" s="164"/>
      <c r="P39" s="164"/>
      <c r="Q39" s="164"/>
      <c r="R39" s="164"/>
      <c r="S39" s="165"/>
      <c r="T39" s="166"/>
      <c r="U39" s="164">
        <v>117</v>
      </c>
      <c r="V39" s="164"/>
      <c r="W39" s="164"/>
      <c r="X39" s="164"/>
      <c r="Y39" s="164"/>
      <c r="Z39" s="164"/>
      <c r="AA39" s="165"/>
      <c r="AB39" s="166"/>
      <c r="AC39" s="164">
        <v>81</v>
      </c>
      <c r="AD39" s="164"/>
      <c r="AE39" s="164"/>
      <c r="AF39" s="164"/>
      <c r="AG39" s="164"/>
      <c r="AH39" s="164"/>
      <c r="AI39" s="165"/>
      <c r="AJ39" s="166"/>
      <c r="AK39" s="164">
        <v>24</v>
      </c>
      <c r="AL39" s="164"/>
      <c r="AM39" s="164"/>
      <c r="AN39" s="164"/>
      <c r="AO39" s="164"/>
      <c r="AP39" s="164"/>
      <c r="AQ39" s="165"/>
      <c r="AR39" s="166"/>
      <c r="AS39" s="164">
        <v>4</v>
      </c>
      <c r="AT39" s="164"/>
      <c r="AU39" s="164"/>
      <c r="AV39" s="164"/>
      <c r="AW39" s="164"/>
      <c r="AX39" s="164"/>
      <c r="AY39" s="165"/>
      <c r="AZ39" s="166"/>
      <c r="BA39" s="164">
        <v>117</v>
      </c>
      <c r="BB39" s="164"/>
      <c r="BC39" s="164"/>
      <c r="BD39" s="164"/>
      <c r="BE39" s="164"/>
      <c r="BF39" s="165"/>
      <c r="BG39" s="166"/>
    </row>
    <row r="40" spans="1:59" s="24" customFormat="1" ht="21" customHeight="1">
      <c r="A40" s="107" t="s">
        <v>80</v>
      </c>
      <c r="B40" s="107"/>
      <c r="C40" s="107"/>
      <c r="D40" s="107"/>
      <c r="E40" s="180">
        <v>7</v>
      </c>
      <c r="F40" s="73"/>
      <c r="G40" s="73"/>
      <c r="H40" s="73"/>
      <c r="I40" s="73"/>
      <c r="J40" s="73"/>
      <c r="K40" s="70"/>
      <c r="L40" s="62"/>
      <c r="M40" s="73">
        <v>1477</v>
      </c>
      <c r="N40" s="73"/>
      <c r="O40" s="73"/>
      <c r="P40" s="73"/>
      <c r="Q40" s="73"/>
      <c r="R40" s="73"/>
      <c r="S40" s="70"/>
      <c r="T40" s="62"/>
      <c r="U40" s="73">
        <v>116</v>
      </c>
      <c r="V40" s="73"/>
      <c r="W40" s="73"/>
      <c r="X40" s="73"/>
      <c r="Y40" s="73"/>
      <c r="Z40" s="73"/>
      <c r="AA40" s="70"/>
      <c r="AB40" s="62"/>
      <c r="AC40" s="73">
        <v>82</v>
      </c>
      <c r="AD40" s="73"/>
      <c r="AE40" s="73"/>
      <c r="AF40" s="73"/>
      <c r="AG40" s="73"/>
      <c r="AH40" s="73"/>
      <c r="AI40" s="70"/>
      <c r="AJ40" s="62"/>
      <c r="AK40" s="73">
        <v>24</v>
      </c>
      <c r="AL40" s="73"/>
      <c r="AM40" s="73"/>
      <c r="AN40" s="73"/>
      <c r="AO40" s="73"/>
      <c r="AP40" s="73"/>
      <c r="AQ40" s="70"/>
      <c r="AR40" s="62"/>
      <c r="AS40" s="73">
        <v>4</v>
      </c>
      <c r="AT40" s="73"/>
      <c r="AU40" s="73"/>
      <c r="AV40" s="73"/>
      <c r="AW40" s="73"/>
      <c r="AX40" s="73"/>
      <c r="AY40" s="70"/>
      <c r="AZ40" s="62"/>
      <c r="BA40" s="73">
        <v>121</v>
      </c>
      <c r="BB40" s="73"/>
      <c r="BC40" s="73"/>
      <c r="BD40" s="73"/>
      <c r="BE40" s="73"/>
      <c r="BF40" s="70"/>
      <c r="BG40" s="62"/>
    </row>
    <row r="41" spans="1:59" s="24" customFormat="1" ht="21" customHeight="1">
      <c r="A41" s="152" t="s">
        <v>108</v>
      </c>
      <c r="B41" s="152"/>
      <c r="C41" s="152"/>
      <c r="D41" s="152"/>
      <c r="E41" s="181">
        <v>6</v>
      </c>
      <c r="F41" s="167"/>
      <c r="G41" s="167"/>
      <c r="H41" s="167"/>
      <c r="I41" s="167"/>
      <c r="J41" s="167"/>
      <c r="K41" s="168"/>
      <c r="L41" s="169"/>
      <c r="M41" s="167">
        <v>1444</v>
      </c>
      <c r="N41" s="167"/>
      <c r="O41" s="167"/>
      <c r="P41" s="167"/>
      <c r="Q41" s="167"/>
      <c r="R41" s="167"/>
      <c r="S41" s="168"/>
      <c r="T41" s="169"/>
      <c r="U41" s="167">
        <v>123</v>
      </c>
      <c r="V41" s="167"/>
      <c r="W41" s="167"/>
      <c r="X41" s="167"/>
      <c r="Y41" s="167"/>
      <c r="Z41" s="167"/>
      <c r="AA41" s="168"/>
      <c r="AB41" s="169"/>
      <c r="AC41" s="167">
        <v>82</v>
      </c>
      <c r="AD41" s="167"/>
      <c r="AE41" s="167"/>
      <c r="AF41" s="167"/>
      <c r="AG41" s="167"/>
      <c r="AH41" s="167"/>
      <c r="AI41" s="168"/>
      <c r="AJ41" s="169"/>
      <c r="AK41" s="167">
        <v>23</v>
      </c>
      <c r="AL41" s="167"/>
      <c r="AM41" s="167"/>
      <c r="AN41" s="167"/>
      <c r="AO41" s="167"/>
      <c r="AP41" s="167"/>
      <c r="AQ41" s="168"/>
      <c r="AR41" s="169"/>
      <c r="AS41" s="167">
        <v>3</v>
      </c>
      <c r="AT41" s="167"/>
      <c r="AU41" s="167"/>
      <c r="AV41" s="167"/>
      <c r="AW41" s="167"/>
      <c r="AX41" s="167"/>
      <c r="AY41" s="168"/>
      <c r="AZ41" s="169"/>
      <c r="BA41" s="167">
        <v>119</v>
      </c>
      <c r="BB41" s="167"/>
      <c r="BC41" s="167"/>
      <c r="BD41" s="167"/>
      <c r="BE41" s="167"/>
      <c r="BF41" s="168"/>
      <c r="BG41" s="169"/>
    </row>
    <row r="42" spans="1:59" s="32" customFormat="1" ht="13.5" customHeight="1">
      <c r="A42" s="32" t="s">
        <v>109</v>
      </c>
      <c r="E42" s="171"/>
      <c r="F42" s="171"/>
      <c r="G42" s="171"/>
      <c r="H42" s="171"/>
      <c r="I42" s="171"/>
      <c r="J42" s="171"/>
      <c r="K42" s="171"/>
      <c r="L42" s="157"/>
      <c r="M42" s="157"/>
      <c r="N42" s="157"/>
      <c r="O42" s="157"/>
      <c r="P42" s="157"/>
      <c r="Q42" s="157"/>
      <c r="R42" s="157"/>
      <c r="S42" s="157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BC42" s="156"/>
      <c r="BD42" s="156"/>
      <c r="BE42" s="156"/>
      <c r="BF42" s="157"/>
      <c r="BG42" s="130" t="s">
        <v>110</v>
      </c>
    </row>
    <row r="44" spans="12:47" ht="14.2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2:47" ht="14.2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2:47" ht="14.2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2:47" ht="14.2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2:47" ht="14.2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2:47" ht="14.2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</sheetData>
  <sheetProtection/>
  <mergeCells count="260">
    <mergeCell ref="E38:L38"/>
    <mergeCell ref="M38:T38"/>
    <mergeCell ref="BE3:BG6"/>
    <mergeCell ref="U3:W6"/>
    <mergeCell ref="X3:Z6"/>
    <mergeCell ref="AA27:AD27"/>
    <mergeCell ref="AE27:AH27"/>
    <mergeCell ref="AI27:AL27"/>
    <mergeCell ref="AM27:AP27"/>
    <mergeCell ref="BC27:BG27"/>
    <mergeCell ref="BB3:BD6"/>
    <mergeCell ref="AS12:AU12"/>
    <mergeCell ref="L3:N6"/>
    <mergeCell ref="L12:N12"/>
    <mergeCell ref="AY3:BA6"/>
    <mergeCell ref="O3:Q6"/>
    <mergeCell ref="R3:T6"/>
    <mergeCell ref="U12:W12"/>
    <mergeCell ref="AV12:AX12"/>
    <mergeCell ref="AD3:AF6"/>
    <mergeCell ref="A2:E7"/>
    <mergeCell ref="F12:H12"/>
    <mergeCell ref="A10:C11"/>
    <mergeCell ref="A12:C13"/>
    <mergeCell ref="A8:C9"/>
    <mergeCell ref="D12:E12"/>
    <mergeCell ref="D13:E13"/>
    <mergeCell ref="D8:E8"/>
    <mergeCell ref="F8:H8"/>
    <mergeCell ref="D9:E9"/>
    <mergeCell ref="F9:H9"/>
    <mergeCell ref="D10:E10"/>
    <mergeCell ref="F10:H10"/>
    <mergeCell ref="F13:H13"/>
    <mergeCell ref="F3:H6"/>
    <mergeCell ref="L8:N8"/>
    <mergeCell ref="U13:W13"/>
    <mergeCell ref="I3:K6"/>
    <mergeCell ref="U8:W8"/>
    <mergeCell ref="I10:K10"/>
    <mergeCell ref="L10:N10"/>
    <mergeCell ref="I8:K8"/>
    <mergeCell ref="I27:N27"/>
    <mergeCell ref="O27:R27"/>
    <mergeCell ref="S27:V27"/>
    <mergeCell ref="W27:Z27"/>
    <mergeCell ref="AY27:BB27"/>
    <mergeCell ref="AP32:AT32"/>
    <mergeCell ref="O10:Q10"/>
    <mergeCell ref="I13:K13"/>
    <mergeCell ref="I12:K12"/>
    <mergeCell ref="R12:T12"/>
    <mergeCell ref="O12:Q12"/>
    <mergeCell ref="O13:Q13"/>
    <mergeCell ref="R13:T13"/>
    <mergeCell ref="L13:N13"/>
    <mergeCell ref="BB33:BF33"/>
    <mergeCell ref="X33:AB33"/>
    <mergeCell ref="A31:E31"/>
    <mergeCell ref="A34:E34"/>
    <mergeCell ref="L34:P34"/>
    <mergeCell ref="A33:E33"/>
    <mergeCell ref="R34:V34"/>
    <mergeCell ref="F33:J33"/>
    <mergeCell ref="L33:P33"/>
    <mergeCell ref="AU25:AX25"/>
    <mergeCell ref="AQ18:AT23"/>
    <mergeCell ref="AE25:AH25"/>
    <mergeCell ref="BB31:BG31"/>
    <mergeCell ref="AU26:AX26"/>
    <mergeCell ref="AY25:BB25"/>
    <mergeCell ref="BC25:BG25"/>
    <mergeCell ref="BC26:BG26"/>
    <mergeCell ref="AY26:BB26"/>
    <mergeCell ref="AQ27:AT27"/>
    <mergeCell ref="AE26:AH26"/>
    <mergeCell ref="AU27:AX27"/>
    <mergeCell ref="AI26:AL26"/>
    <mergeCell ref="AM26:AP26"/>
    <mergeCell ref="AQ26:AT26"/>
    <mergeCell ref="AP12:AR12"/>
    <mergeCell ref="AP13:AR13"/>
    <mergeCell ref="AU18:AX23"/>
    <mergeCell ref="AJ13:AL13"/>
    <mergeCell ref="AM13:AO13"/>
    <mergeCell ref="AJ12:AL12"/>
    <mergeCell ref="AV13:AX13"/>
    <mergeCell ref="AS13:AU13"/>
    <mergeCell ref="BE12:BG12"/>
    <mergeCell ref="BE13:BG13"/>
    <mergeCell ref="AY12:BA12"/>
    <mergeCell ref="AY13:BA13"/>
    <mergeCell ref="BB12:BD12"/>
    <mergeCell ref="BB13:BD13"/>
    <mergeCell ref="AG3:AI6"/>
    <mergeCell ref="X13:Z13"/>
    <mergeCell ref="AA13:AC13"/>
    <mergeCell ref="AD13:AF13"/>
    <mergeCell ref="AA3:AC6"/>
    <mergeCell ref="AG13:AI13"/>
    <mergeCell ref="X12:Z12"/>
    <mergeCell ref="AA12:AC12"/>
    <mergeCell ref="AD12:AF12"/>
    <mergeCell ref="AG12:AI12"/>
    <mergeCell ref="I26:N26"/>
    <mergeCell ref="O26:R26"/>
    <mergeCell ref="S26:V26"/>
    <mergeCell ref="W26:Z26"/>
    <mergeCell ref="AM12:AO12"/>
    <mergeCell ref="AJ3:AL6"/>
    <mergeCell ref="AM3:AO6"/>
    <mergeCell ref="AJ8:AL8"/>
    <mergeCell ref="AM8:AO8"/>
    <mergeCell ref="AM9:AO9"/>
    <mergeCell ref="AM11:AO11"/>
    <mergeCell ref="AP3:AR6"/>
    <mergeCell ref="AS3:AU6"/>
    <mergeCell ref="AV3:AX6"/>
    <mergeCell ref="AS8:AU8"/>
    <mergeCell ref="AV8:AX8"/>
    <mergeCell ref="AP8:AR8"/>
    <mergeCell ref="X8:Z8"/>
    <mergeCell ref="AA8:AC8"/>
    <mergeCell ref="AD8:AF8"/>
    <mergeCell ref="R10:T10"/>
    <mergeCell ref="U10:W10"/>
    <mergeCell ref="X10:Z10"/>
    <mergeCell ref="AA10:AC10"/>
    <mergeCell ref="AD10:AF10"/>
    <mergeCell ref="I9:K9"/>
    <mergeCell ref="L9:N9"/>
    <mergeCell ref="O9:Q9"/>
    <mergeCell ref="R9:T9"/>
    <mergeCell ref="AY8:BA8"/>
    <mergeCell ref="AD11:AF11"/>
    <mergeCell ref="BB8:BD8"/>
    <mergeCell ref="BE8:BG8"/>
    <mergeCell ref="AG8:AI8"/>
    <mergeCell ref="BE9:BG9"/>
    <mergeCell ref="F31:K31"/>
    <mergeCell ref="AD31:AI31"/>
    <mergeCell ref="AJ31:AO31"/>
    <mergeCell ref="AP31:AU31"/>
    <mergeCell ref="AV31:BA31"/>
    <mergeCell ref="AP9:AR9"/>
    <mergeCell ref="AS9:AU9"/>
    <mergeCell ref="AV9:AX9"/>
    <mergeCell ref="AY9:BA9"/>
    <mergeCell ref="R31:W31"/>
    <mergeCell ref="X31:AC31"/>
    <mergeCell ref="L31:Q31"/>
    <mergeCell ref="BB9:BD9"/>
    <mergeCell ref="AA9:AC9"/>
    <mergeCell ref="AD9:AF9"/>
    <mergeCell ref="AG9:AI9"/>
    <mergeCell ref="AJ9:AL9"/>
    <mergeCell ref="U9:W9"/>
    <mergeCell ref="X9:Z9"/>
    <mergeCell ref="F34:J34"/>
    <mergeCell ref="A32:E32"/>
    <mergeCell ref="F32:J32"/>
    <mergeCell ref="AP33:AT33"/>
    <mergeCell ref="BB34:BF34"/>
    <mergeCell ref="AV34:AZ34"/>
    <mergeCell ref="AP34:AT34"/>
    <mergeCell ref="AJ34:AN34"/>
    <mergeCell ref="R33:V33"/>
    <mergeCell ref="AD33:AH33"/>
    <mergeCell ref="AC40:AH40"/>
    <mergeCell ref="AK40:AP40"/>
    <mergeCell ref="AJ33:AN33"/>
    <mergeCell ref="AD34:AH34"/>
    <mergeCell ref="X34:AB34"/>
    <mergeCell ref="AK38:AR38"/>
    <mergeCell ref="BA41:BE41"/>
    <mergeCell ref="AK41:AP41"/>
    <mergeCell ref="AS41:AX41"/>
    <mergeCell ref="BA39:BE39"/>
    <mergeCell ref="AS38:AZ38"/>
    <mergeCell ref="BA38:BG38"/>
    <mergeCell ref="AS40:AX40"/>
    <mergeCell ref="E40:J40"/>
    <mergeCell ref="M40:R40"/>
    <mergeCell ref="U40:Z40"/>
    <mergeCell ref="A41:D41"/>
    <mergeCell ref="E41:J41"/>
    <mergeCell ref="M41:R41"/>
    <mergeCell ref="AC41:AH41"/>
    <mergeCell ref="U41:Z41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D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BB11:BD11"/>
    <mergeCell ref="BE11:BG11"/>
    <mergeCell ref="AG11:AI11"/>
    <mergeCell ref="AJ11:AL11"/>
    <mergeCell ref="AP11:AR11"/>
    <mergeCell ref="AS11:AU11"/>
    <mergeCell ref="O8:Q8"/>
    <mergeCell ref="R8:T8"/>
    <mergeCell ref="AY18:BB23"/>
    <mergeCell ref="BC18:BG23"/>
    <mergeCell ref="AA18:AD23"/>
    <mergeCell ref="AE18:AH23"/>
    <mergeCell ref="AI18:AL23"/>
    <mergeCell ref="AM18:AP23"/>
    <mergeCell ref="AV11:AX11"/>
    <mergeCell ref="AY11:BA11"/>
    <mergeCell ref="AI25:AL25"/>
    <mergeCell ref="AM25:AP25"/>
    <mergeCell ref="AQ25:AT25"/>
    <mergeCell ref="I25:N25"/>
    <mergeCell ref="O25:R25"/>
    <mergeCell ref="S25:V25"/>
    <mergeCell ref="W25:Z25"/>
    <mergeCell ref="AA26:AD26"/>
    <mergeCell ref="A40:D40"/>
    <mergeCell ref="BB32:BF32"/>
    <mergeCell ref="L32:P32"/>
    <mergeCell ref="R32:V32"/>
    <mergeCell ref="X32:AB32"/>
    <mergeCell ref="AD32:AH32"/>
    <mergeCell ref="AV33:AZ33"/>
    <mergeCell ref="AJ32:AN32"/>
    <mergeCell ref="AC38:AJ38"/>
    <mergeCell ref="AV32:AZ32"/>
    <mergeCell ref="W18:Z23"/>
    <mergeCell ref="BA40:BE40"/>
    <mergeCell ref="A39:D39"/>
    <mergeCell ref="E39:J39"/>
    <mergeCell ref="M39:R39"/>
    <mergeCell ref="U39:Z39"/>
    <mergeCell ref="AC39:AH39"/>
    <mergeCell ref="AK39:AP39"/>
    <mergeCell ref="AS39:AX39"/>
    <mergeCell ref="I18:N23"/>
    <mergeCell ref="O18:R23"/>
    <mergeCell ref="S18:V23"/>
    <mergeCell ref="A38:D38"/>
    <mergeCell ref="U38:AB38"/>
    <mergeCell ref="A17:H24"/>
    <mergeCell ref="A25:H25"/>
    <mergeCell ref="A26:H26"/>
    <mergeCell ref="A27:H27"/>
    <mergeCell ref="AA25:AD25"/>
  </mergeCells>
  <printOptions horizontalCentered="1"/>
  <pageMargins left="0.33" right="0.2" top="0.7874015748031497" bottom="0.7874015748031497" header="0.3937007874015748" footer="0.3937007874015748"/>
  <pageSetup firstPageNumber="41" useFirstPageNumber="1" fitToHeight="0" orientation="portrait" paperSize="9" r:id="rId1"/>
  <headerFooter alignWithMargins="0">
    <oddHeader>&amp;R&amp;"ＭＳ Ｐ明朝,標準"&amp;12 保健・衛生　39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O28"/>
  <sheetViews>
    <sheetView showGridLines="0" view="pageBreakPreview" zoomScaleNormal="75" zoomScaleSheetLayoutView="100" zoomScalePageLayoutView="0" workbookViewId="0" topLeftCell="A1">
      <selection activeCell="B1" sqref="B1"/>
    </sheetView>
  </sheetViews>
  <sheetFormatPr defaultColWidth="1.59765625" defaultRowHeight="14.25"/>
  <cols>
    <col min="1" max="1" width="0.6953125" style="3" customWidth="1"/>
    <col min="2" max="2" width="11.09765625" style="3" customWidth="1"/>
    <col min="3" max="3" width="0.6953125" style="3" customWidth="1"/>
    <col min="4" max="4" width="0.4921875" style="3" customWidth="1"/>
    <col min="5" max="20" width="1.203125" style="3" customWidth="1"/>
    <col min="21" max="21" width="1.390625" style="3" customWidth="1"/>
    <col min="22" max="67" width="1.203125" style="3" customWidth="1"/>
    <col min="68" max="16384" width="1.59765625" style="3" customWidth="1"/>
  </cols>
  <sheetData>
    <row r="1" spans="1:67" ht="21" customHeight="1">
      <c r="A1" s="1" t="s">
        <v>111</v>
      </c>
      <c r="AC1" s="24"/>
      <c r="BO1" s="182" t="s">
        <v>132</v>
      </c>
    </row>
    <row r="2" spans="1:67" s="32" customFormat="1" ht="27" customHeight="1">
      <c r="A2" s="160" t="s">
        <v>112</v>
      </c>
      <c r="B2" s="161"/>
      <c r="C2" s="161"/>
      <c r="D2" s="161"/>
      <c r="E2" s="161"/>
      <c r="F2" s="161"/>
      <c r="G2" s="161"/>
      <c r="H2" s="161" t="s">
        <v>113</v>
      </c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 t="s">
        <v>114</v>
      </c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 t="s">
        <v>115</v>
      </c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 t="s">
        <v>116</v>
      </c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83"/>
    </row>
    <row r="3" spans="1:67" s="188" customFormat="1" ht="47.25" customHeight="1">
      <c r="A3" s="146" t="s">
        <v>61</v>
      </c>
      <c r="B3" s="146"/>
      <c r="C3" s="146"/>
      <c r="D3" s="146"/>
      <c r="E3" s="146"/>
      <c r="F3" s="146"/>
      <c r="G3" s="147"/>
      <c r="H3" s="184">
        <v>70770</v>
      </c>
      <c r="I3" s="185"/>
      <c r="J3" s="185"/>
      <c r="K3" s="185"/>
      <c r="L3" s="185"/>
      <c r="M3" s="185"/>
      <c r="N3" s="185"/>
      <c r="O3" s="185"/>
      <c r="P3" s="185"/>
      <c r="Q3" s="185"/>
      <c r="R3" s="186"/>
      <c r="S3" s="186"/>
      <c r="T3" s="186"/>
      <c r="U3" s="186"/>
      <c r="V3" s="187"/>
      <c r="W3" s="185">
        <v>59994</v>
      </c>
      <c r="X3" s="185"/>
      <c r="Y3" s="185"/>
      <c r="Z3" s="185"/>
      <c r="AA3" s="185"/>
      <c r="AB3" s="185"/>
      <c r="AC3" s="185"/>
      <c r="AD3" s="185"/>
      <c r="AE3" s="185"/>
      <c r="AF3" s="185"/>
      <c r="AG3" s="186"/>
      <c r="AH3" s="186"/>
      <c r="AI3" s="186"/>
      <c r="AJ3" s="186"/>
      <c r="AK3" s="187"/>
      <c r="AL3" s="185">
        <v>6529</v>
      </c>
      <c r="AM3" s="185"/>
      <c r="AN3" s="185"/>
      <c r="AO3" s="185"/>
      <c r="AP3" s="185"/>
      <c r="AQ3" s="185"/>
      <c r="AR3" s="185"/>
      <c r="AS3" s="185"/>
      <c r="AT3" s="185"/>
      <c r="AU3" s="185"/>
      <c r="AV3" s="186"/>
      <c r="AW3" s="186"/>
      <c r="AX3" s="186"/>
      <c r="AY3" s="186"/>
      <c r="AZ3" s="187"/>
      <c r="BA3" s="185">
        <v>4247</v>
      </c>
      <c r="BB3" s="185"/>
      <c r="BC3" s="185"/>
      <c r="BD3" s="185"/>
      <c r="BE3" s="185"/>
      <c r="BF3" s="185"/>
      <c r="BG3" s="185"/>
      <c r="BH3" s="185"/>
      <c r="BI3" s="185"/>
      <c r="BJ3" s="185"/>
      <c r="BK3" s="186"/>
      <c r="BL3" s="186"/>
      <c r="BM3" s="186"/>
      <c r="BN3" s="186"/>
      <c r="BO3" s="187"/>
    </row>
    <row r="4" spans="1:67" s="188" customFormat="1" ht="47.25" customHeight="1">
      <c r="A4" s="107" t="s">
        <v>65</v>
      </c>
      <c r="B4" s="107"/>
      <c r="C4" s="107"/>
      <c r="D4" s="107"/>
      <c r="E4" s="107"/>
      <c r="F4" s="107"/>
      <c r="G4" s="150"/>
      <c r="H4" s="189">
        <v>73672</v>
      </c>
      <c r="I4" s="190"/>
      <c r="J4" s="190"/>
      <c r="K4" s="190"/>
      <c r="L4" s="190"/>
      <c r="M4" s="190"/>
      <c r="N4" s="190"/>
      <c r="O4" s="190"/>
      <c r="P4" s="190"/>
      <c r="Q4" s="190"/>
      <c r="R4" s="66"/>
      <c r="S4" s="66"/>
      <c r="T4" s="66"/>
      <c r="U4" s="66"/>
      <c r="V4" s="63"/>
      <c r="W4" s="190">
        <v>63137</v>
      </c>
      <c r="X4" s="190"/>
      <c r="Y4" s="190"/>
      <c r="Z4" s="190"/>
      <c r="AA4" s="190"/>
      <c r="AB4" s="190"/>
      <c r="AC4" s="190"/>
      <c r="AD4" s="190"/>
      <c r="AE4" s="190"/>
      <c r="AF4" s="190"/>
      <c r="AG4" s="66"/>
      <c r="AH4" s="66"/>
      <c r="AI4" s="66"/>
      <c r="AJ4" s="66"/>
      <c r="AK4" s="63"/>
      <c r="AL4" s="190">
        <v>6366</v>
      </c>
      <c r="AM4" s="190"/>
      <c r="AN4" s="190"/>
      <c r="AO4" s="190"/>
      <c r="AP4" s="190"/>
      <c r="AQ4" s="190"/>
      <c r="AR4" s="190"/>
      <c r="AS4" s="190"/>
      <c r="AT4" s="190"/>
      <c r="AU4" s="190"/>
      <c r="AV4" s="66"/>
      <c r="AW4" s="66"/>
      <c r="AX4" s="66"/>
      <c r="AY4" s="66"/>
      <c r="AZ4" s="63"/>
      <c r="BA4" s="190">
        <v>4169</v>
      </c>
      <c r="BB4" s="190"/>
      <c r="BC4" s="190"/>
      <c r="BD4" s="190"/>
      <c r="BE4" s="190"/>
      <c r="BF4" s="190"/>
      <c r="BG4" s="190"/>
      <c r="BH4" s="190"/>
      <c r="BI4" s="190"/>
      <c r="BJ4" s="190"/>
      <c r="BK4" s="66"/>
      <c r="BL4" s="66"/>
      <c r="BM4" s="66"/>
      <c r="BN4" s="66"/>
      <c r="BO4" s="63"/>
    </row>
    <row r="5" spans="1:67" s="188" customFormat="1" ht="47.25" customHeight="1">
      <c r="A5" s="152" t="s">
        <v>117</v>
      </c>
      <c r="B5" s="152"/>
      <c r="C5" s="152"/>
      <c r="D5" s="152"/>
      <c r="E5" s="152"/>
      <c r="F5" s="152"/>
      <c r="G5" s="153"/>
      <c r="H5" s="191">
        <v>67246</v>
      </c>
      <c r="I5" s="192"/>
      <c r="J5" s="192"/>
      <c r="K5" s="192"/>
      <c r="L5" s="192"/>
      <c r="M5" s="192"/>
      <c r="N5" s="192"/>
      <c r="O5" s="192"/>
      <c r="P5" s="192"/>
      <c r="Q5" s="192"/>
      <c r="R5" s="193"/>
      <c r="S5" s="193"/>
      <c r="T5" s="193"/>
      <c r="U5" s="193"/>
      <c r="V5" s="194"/>
      <c r="W5" s="192">
        <v>57018</v>
      </c>
      <c r="X5" s="192"/>
      <c r="Y5" s="192"/>
      <c r="Z5" s="192"/>
      <c r="AA5" s="192"/>
      <c r="AB5" s="192"/>
      <c r="AC5" s="192"/>
      <c r="AD5" s="192"/>
      <c r="AE5" s="192"/>
      <c r="AF5" s="192"/>
      <c r="AG5" s="193"/>
      <c r="AH5" s="193"/>
      <c r="AI5" s="193"/>
      <c r="AJ5" s="193"/>
      <c r="AK5" s="194"/>
      <c r="AL5" s="192">
        <v>5884</v>
      </c>
      <c r="AM5" s="192"/>
      <c r="AN5" s="192"/>
      <c r="AO5" s="192"/>
      <c r="AP5" s="192"/>
      <c r="AQ5" s="192"/>
      <c r="AR5" s="192"/>
      <c r="AS5" s="192"/>
      <c r="AT5" s="192"/>
      <c r="AU5" s="192"/>
      <c r="AV5" s="193"/>
      <c r="AW5" s="193"/>
      <c r="AX5" s="193"/>
      <c r="AY5" s="193"/>
      <c r="AZ5" s="194"/>
      <c r="BA5" s="192">
        <v>4344</v>
      </c>
      <c r="BB5" s="192"/>
      <c r="BC5" s="192"/>
      <c r="BD5" s="192"/>
      <c r="BE5" s="192"/>
      <c r="BF5" s="192"/>
      <c r="BG5" s="192"/>
      <c r="BH5" s="192"/>
      <c r="BI5" s="192"/>
      <c r="BJ5" s="192"/>
      <c r="BK5" s="193"/>
      <c r="BL5" s="193"/>
      <c r="BM5" s="193"/>
      <c r="BN5" s="193"/>
      <c r="BO5" s="194"/>
    </row>
    <row r="6" spans="4:67" s="195" customFormat="1" ht="12">
      <c r="D6" s="196"/>
      <c r="E6" s="196"/>
      <c r="F6" s="196"/>
      <c r="G6" s="196"/>
      <c r="H6" s="196"/>
      <c r="I6" s="196"/>
      <c r="J6" s="196"/>
      <c r="K6" s="196"/>
      <c r="L6" s="197"/>
      <c r="M6" s="197"/>
      <c r="N6" s="197"/>
      <c r="O6" s="197"/>
      <c r="P6" s="197"/>
      <c r="Q6" s="198"/>
      <c r="R6" s="197"/>
      <c r="S6" s="197"/>
      <c r="BO6" s="199" t="s">
        <v>118</v>
      </c>
    </row>
    <row r="7" spans="4:49" ht="22.5" customHeight="1">
      <c r="D7" s="172"/>
      <c r="E7" s="172"/>
      <c r="F7" s="172"/>
      <c r="G7" s="172"/>
      <c r="H7" s="172"/>
      <c r="AI7" s="60"/>
      <c r="AJ7" s="60"/>
      <c r="AK7" s="60"/>
      <c r="AL7" s="60"/>
      <c r="AM7" s="71"/>
      <c r="AN7" s="71"/>
      <c r="AO7" s="60"/>
      <c r="AP7" s="71"/>
      <c r="AQ7" s="71"/>
      <c r="AR7" s="71"/>
      <c r="AS7" s="71"/>
      <c r="AT7" s="71"/>
      <c r="AU7" s="71"/>
      <c r="AV7" s="60"/>
      <c r="AW7" s="60"/>
    </row>
    <row r="8" spans="1:67" ht="17.25">
      <c r="A8" s="1" t="s">
        <v>119</v>
      </c>
      <c r="BO8" s="182" t="s">
        <v>120</v>
      </c>
    </row>
    <row r="9" spans="1:67" s="32" customFormat="1" ht="27" customHeight="1">
      <c r="A9" s="200" t="s">
        <v>121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1"/>
      <c r="M9" s="202" t="s">
        <v>113</v>
      </c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 t="s">
        <v>114</v>
      </c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 t="s">
        <v>122</v>
      </c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 t="s">
        <v>123</v>
      </c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 t="s">
        <v>124</v>
      </c>
      <c r="BF9" s="202"/>
      <c r="BG9" s="202"/>
      <c r="BH9" s="202"/>
      <c r="BI9" s="202"/>
      <c r="BJ9" s="202"/>
      <c r="BK9" s="202"/>
      <c r="BL9" s="202"/>
      <c r="BM9" s="202"/>
      <c r="BN9" s="202"/>
      <c r="BO9" s="203"/>
    </row>
    <row r="10" spans="1:67" s="157" customFormat="1" ht="27" customHeight="1">
      <c r="A10" s="204"/>
      <c r="B10" s="205" t="s">
        <v>125</v>
      </c>
      <c r="C10" s="206"/>
      <c r="D10" s="207" t="s">
        <v>61</v>
      </c>
      <c r="E10" s="205"/>
      <c r="F10" s="205"/>
      <c r="G10" s="205"/>
      <c r="H10" s="205"/>
      <c r="I10" s="205"/>
      <c r="J10" s="205"/>
      <c r="K10" s="205"/>
      <c r="L10" s="208"/>
      <c r="M10" s="184">
        <v>64746</v>
      </c>
      <c r="N10" s="185"/>
      <c r="O10" s="185"/>
      <c r="P10" s="185"/>
      <c r="Q10" s="185"/>
      <c r="R10" s="185"/>
      <c r="S10" s="185"/>
      <c r="T10" s="185"/>
      <c r="U10" s="186"/>
      <c r="V10" s="186"/>
      <c r="W10" s="186"/>
      <c r="X10" s="185">
        <v>51477</v>
      </c>
      <c r="Y10" s="185"/>
      <c r="Z10" s="185"/>
      <c r="AA10" s="185"/>
      <c r="AB10" s="185"/>
      <c r="AC10" s="185"/>
      <c r="AD10" s="185"/>
      <c r="AE10" s="185"/>
      <c r="AF10" s="186"/>
      <c r="AG10" s="186"/>
      <c r="AH10" s="186"/>
      <c r="AI10" s="185">
        <v>4436</v>
      </c>
      <c r="AJ10" s="185"/>
      <c r="AK10" s="185"/>
      <c r="AL10" s="185"/>
      <c r="AM10" s="185"/>
      <c r="AN10" s="185"/>
      <c r="AO10" s="185"/>
      <c r="AP10" s="185"/>
      <c r="AQ10" s="186"/>
      <c r="AR10" s="186"/>
      <c r="AS10" s="186"/>
      <c r="AT10" s="185">
        <v>2210</v>
      </c>
      <c r="AU10" s="185"/>
      <c r="AV10" s="185"/>
      <c r="AW10" s="185"/>
      <c r="AX10" s="185"/>
      <c r="AY10" s="185"/>
      <c r="AZ10" s="185"/>
      <c r="BA10" s="185"/>
      <c r="BB10" s="186"/>
      <c r="BC10" s="186"/>
      <c r="BD10" s="186"/>
      <c r="BE10" s="185">
        <v>6623</v>
      </c>
      <c r="BF10" s="185"/>
      <c r="BG10" s="185"/>
      <c r="BH10" s="185"/>
      <c r="BI10" s="185"/>
      <c r="BJ10" s="185"/>
      <c r="BK10" s="185"/>
      <c r="BL10" s="185"/>
      <c r="BM10" s="186"/>
      <c r="BN10" s="186"/>
      <c r="BO10" s="186"/>
    </row>
    <row r="11" spans="1:67" s="157" customFormat="1" ht="27" customHeight="1">
      <c r="A11" s="65"/>
      <c r="B11" s="96"/>
      <c r="C11" s="209"/>
      <c r="D11" s="210" t="s">
        <v>65</v>
      </c>
      <c r="E11" s="96"/>
      <c r="F11" s="96"/>
      <c r="G11" s="96"/>
      <c r="H11" s="96"/>
      <c r="I11" s="96"/>
      <c r="J11" s="96"/>
      <c r="K11" s="96"/>
      <c r="L11" s="211"/>
      <c r="M11" s="189">
        <v>66617</v>
      </c>
      <c r="N11" s="190"/>
      <c r="O11" s="190"/>
      <c r="P11" s="190"/>
      <c r="Q11" s="190"/>
      <c r="R11" s="190"/>
      <c r="S11" s="190"/>
      <c r="T11" s="190"/>
      <c r="U11" s="66"/>
      <c r="V11" s="66"/>
      <c r="W11" s="66"/>
      <c r="X11" s="190">
        <v>53026</v>
      </c>
      <c r="Y11" s="190"/>
      <c r="Z11" s="190"/>
      <c r="AA11" s="190"/>
      <c r="AB11" s="190"/>
      <c r="AC11" s="190"/>
      <c r="AD11" s="190"/>
      <c r="AE11" s="190"/>
      <c r="AF11" s="66"/>
      <c r="AG11" s="66"/>
      <c r="AH11" s="66"/>
      <c r="AI11" s="190">
        <v>4583</v>
      </c>
      <c r="AJ11" s="190"/>
      <c r="AK11" s="190"/>
      <c r="AL11" s="190"/>
      <c r="AM11" s="190"/>
      <c r="AN11" s="190"/>
      <c r="AO11" s="190"/>
      <c r="AP11" s="190"/>
      <c r="AQ11" s="66"/>
      <c r="AR11" s="66"/>
      <c r="AS11" s="66"/>
      <c r="AT11" s="190">
        <v>2166</v>
      </c>
      <c r="AU11" s="190"/>
      <c r="AV11" s="190"/>
      <c r="AW11" s="190"/>
      <c r="AX11" s="190"/>
      <c r="AY11" s="190"/>
      <c r="AZ11" s="190"/>
      <c r="BA11" s="190"/>
      <c r="BB11" s="66"/>
      <c r="BC11" s="66"/>
      <c r="BD11" s="66"/>
      <c r="BE11" s="190">
        <v>6842</v>
      </c>
      <c r="BF11" s="190"/>
      <c r="BG11" s="190"/>
      <c r="BH11" s="190"/>
      <c r="BI11" s="190"/>
      <c r="BJ11" s="190"/>
      <c r="BK11" s="190"/>
      <c r="BL11" s="190"/>
      <c r="BM11" s="66"/>
      <c r="BN11" s="66"/>
      <c r="BO11" s="66"/>
    </row>
    <row r="12" spans="1:67" s="157" customFormat="1" ht="27" customHeight="1">
      <c r="A12" s="65"/>
      <c r="B12" s="212"/>
      <c r="C12" s="209"/>
      <c r="D12" s="213" t="s">
        <v>117</v>
      </c>
      <c r="E12" s="214"/>
      <c r="F12" s="214"/>
      <c r="G12" s="214"/>
      <c r="H12" s="214"/>
      <c r="I12" s="214"/>
      <c r="J12" s="214"/>
      <c r="K12" s="214"/>
      <c r="L12" s="215"/>
      <c r="M12" s="216">
        <v>64164</v>
      </c>
      <c r="N12" s="217"/>
      <c r="O12" s="217"/>
      <c r="P12" s="217"/>
      <c r="Q12" s="217"/>
      <c r="R12" s="217"/>
      <c r="S12" s="217"/>
      <c r="T12" s="217"/>
      <c r="U12" s="218"/>
      <c r="V12" s="218"/>
      <c r="W12" s="218"/>
      <c r="X12" s="217">
        <v>50903</v>
      </c>
      <c r="Y12" s="217"/>
      <c r="Z12" s="217"/>
      <c r="AA12" s="217"/>
      <c r="AB12" s="217"/>
      <c r="AC12" s="217"/>
      <c r="AD12" s="217"/>
      <c r="AE12" s="217"/>
      <c r="AF12" s="218"/>
      <c r="AG12" s="218"/>
      <c r="AH12" s="218"/>
      <c r="AI12" s="217">
        <v>4412</v>
      </c>
      <c r="AJ12" s="217"/>
      <c r="AK12" s="217"/>
      <c r="AL12" s="217"/>
      <c r="AM12" s="217"/>
      <c r="AN12" s="217"/>
      <c r="AO12" s="217"/>
      <c r="AP12" s="217"/>
      <c r="AQ12" s="218"/>
      <c r="AR12" s="218"/>
      <c r="AS12" s="218"/>
      <c r="AT12" s="217">
        <v>2100</v>
      </c>
      <c r="AU12" s="217"/>
      <c r="AV12" s="217"/>
      <c r="AW12" s="217"/>
      <c r="AX12" s="217"/>
      <c r="AY12" s="217"/>
      <c r="AZ12" s="217"/>
      <c r="BA12" s="217"/>
      <c r="BB12" s="218"/>
      <c r="BC12" s="218"/>
      <c r="BD12" s="218"/>
      <c r="BE12" s="217">
        <v>6749</v>
      </c>
      <c r="BF12" s="217"/>
      <c r="BG12" s="217"/>
      <c r="BH12" s="217"/>
      <c r="BI12" s="217"/>
      <c r="BJ12" s="217"/>
      <c r="BK12" s="217"/>
      <c r="BL12" s="217"/>
      <c r="BM12" s="218"/>
      <c r="BN12" s="218"/>
      <c r="BO12" s="218"/>
    </row>
    <row r="13" spans="1:67" s="32" customFormat="1" ht="27" customHeight="1">
      <c r="A13" s="219"/>
      <c r="B13" s="220" t="s">
        <v>126</v>
      </c>
      <c r="C13" s="221"/>
      <c r="D13" s="207" t="s">
        <v>61</v>
      </c>
      <c r="E13" s="205"/>
      <c r="F13" s="205"/>
      <c r="G13" s="205"/>
      <c r="H13" s="205"/>
      <c r="I13" s="205"/>
      <c r="J13" s="205"/>
      <c r="K13" s="205"/>
      <c r="L13" s="208"/>
      <c r="M13" s="189">
        <v>57239</v>
      </c>
      <c r="N13" s="190"/>
      <c r="O13" s="190"/>
      <c r="P13" s="190"/>
      <c r="Q13" s="190"/>
      <c r="R13" s="190"/>
      <c r="S13" s="190"/>
      <c r="T13" s="190"/>
      <c r="U13" s="66"/>
      <c r="V13" s="66"/>
      <c r="W13" s="66"/>
      <c r="X13" s="190">
        <v>45543</v>
      </c>
      <c r="Y13" s="190"/>
      <c r="Z13" s="190"/>
      <c r="AA13" s="190"/>
      <c r="AB13" s="190"/>
      <c r="AC13" s="190"/>
      <c r="AD13" s="190"/>
      <c r="AE13" s="190"/>
      <c r="AF13" s="66"/>
      <c r="AG13" s="66"/>
      <c r="AH13" s="66"/>
      <c r="AI13" s="190">
        <v>3909</v>
      </c>
      <c r="AJ13" s="190"/>
      <c r="AK13" s="190"/>
      <c r="AL13" s="190"/>
      <c r="AM13" s="190"/>
      <c r="AN13" s="190"/>
      <c r="AO13" s="190"/>
      <c r="AP13" s="190"/>
      <c r="AQ13" s="66"/>
      <c r="AR13" s="66"/>
      <c r="AS13" s="66"/>
      <c r="AT13" s="190">
        <v>1959</v>
      </c>
      <c r="AU13" s="190"/>
      <c r="AV13" s="190"/>
      <c r="AW13" s="190"/>
      <c r="AX13" s="190"/>
      <c r="AY13" s="190"/>
      <c r="AZ13" s="190"/>
      <c r="BA13" s="190"/>
      <c r="BB13" s="66"/>
      <c r="BC13" s="66"/>
      <c r="BD13" s="66"/>
      <c r="BE13" s="190">
        <v>5828</v>
      </c>
      <c r="BF13" s="190"/>
      <c r="BG13" s="190"/>
      <c r="BH13" s="190"/>
      <c r="BI13" s="190"/>
      <c r="BJ13" s="190"/>
      <c r="BK13" s="190"/>
      <c r="BL13" s="190"/>
      <c r="BM13" s="66"/>
      <c r="BN13" s="66"/>
      <c r="BO13" s="66"/>
    </row>
    <row r="14" spans="1:67" s="32" customFormat="1" ht="27" customHeight="1">
      <c r="A14" s="63"/>
      <c r="B14" s="106"/>
      <c r="C14" s="222"/>
      <c r="D14" s="210" t="s">
        <v>65</v>
      </c>
      <c r="E14" s="96"/>
      <c r="F14" s="96"/>
      <c r="G14" s="96"/>
      <c r="H14" s="96"/>
      <c r="I14" s="96"/>
      <c r="J14" s="96"/>
      <c r="K14" s="96"/>
      <c r="L14" s="211"/>
      <c r="M14" s="189">
        <v>58996</v>
      </c>
      <c r="N14" s="190"/>
      <c r="O14" s="190"/>
      <c r="P14" s="190"/>
      <c r="Q14" s="190"/>
      <c r="R14" s="190"/>
      <c r="S14" s="190"/>
      <c r="T14" s="190"/>
      <c r="U14" s="66"/>
      <c r="V14" s="66"/>
      <c r="W14" s="66"/>
      <c r="X14" s="190">
        <v>46987</v>
      </c>
      <c r="Y14" s="190"/>
      <c r="Z14" s="190"/>
      <c r="AA14" s="190"/>
      <c r="AB14" s="190"/>
      <c r="AC14" s="190"/>
      <c r="AD14" s="190"/>
      <c r="AE14" s="190"/>
      <c r="AF14" s="66"/>
      <c r="AG14" s="66"/>
      <c r="AH14" s="66"/>
      <c r="AI14" s="190">
        <v>4046</v>
      </c>
      <c r="AJ14" s="190"/>
      <c r="AK14" s="190"/>
      <c r="AL14" s="190"/>
      <c r="AM14" s="190"/>
      <c r="AN14" s="190"/>
      <c r="AO14" s="190"/>
      <c r="AP14" s="190"/>
      <c r="AQ14" s="66"/>
      <c r="AR14" s="66"/>
      <c r="AS14" s="66"/>
      <c r="AT14" s="190">
        <v>1930</v>
      </c>
      <c r="AU14" s="190"/>
      <c r="AV14" s="190"/>
      <c r="AW14" s="190"/>
      <c r="AX14" s="190"/>
      <c r="AY14" s="190"/>
      <c r="AZ14" s="190"/>
      <c r="BA14" s="190"/>
      <c r="BB14" s="66"/>
      <c r="BC14" s="66"/>
      <c r="BD14" s="66"/>
      <c r="BE14" s="190">
        <v>6033</v>
      </c>
      <c r="BF14" s="190"/>
      <c r="BG14" s="190"/>
      <c r="BH14" s="190"/>
      <c r="BI14" s="190"/>
      <c r="BJ14" s="190"/>
      <c r="BK14" s="190"/>
      <c r="BL14" s="190"/>
      <c r="BM14" s="66"/>
      <c r="BN14" s="66"/>
      <c r="BO14" s="66"/>
    </row>
    <row r="15" spans="1:67" s="32" customFormat="1" ht="27" customHeight="1">
      <c r="A15" s="63"/>
      <c r="B15" s="223"/>
      <c r="C15" s="222"/>
      <c r="D15" s="213" t="s">
        <v>117</v>
      </c>
      <c r="E15" s="214"/>
      <c r="F15" s="214"/>
      <c r="G15" s="214"/>
      <c r="H15" s="214"/>
      <c r="I15" s="214"/>
      <c r="J15" s="214"/>
      <c r="K15" s="214"/>
      <c r="L15" s="215"/>
      <c r="M15" s="216">
        <v>56996</v>
      </c>
      <c r="N15" s="217"/>
      <c r="O15" s="217"/>
      <c r="P15" s="217"/>
      <c r="Q15" s="217"/>
      <c r="R15" s="217"/>
      <c r="S15" s="217"/>
      <c r="T15" s="217"/>
      <c r="U15" s="218"/>
      <c r="V15" s="218"/>
      <c r="W15" s="218"/>
      <c r="X15" s="217">
        <v>45219</v>
      </c>
      <c r="Y15" s="217"/>
      <c r="Z15" s="217"/>
      <c r="AA15" s="217"/>
      <c r="AB15" s="217"/>
      <c r="AC15" s="217"/>
      <c r="AD15" s="217"/>
      <c r="AE15" s="217"/>
      <c r="AF15" s="218"/>
      <c r="AG15" s="218"/>
      <c r="AH15" s="218"/>
      <c r="AI15" s="217">
        <v>3886</v>
      </c>
      <c r="AJ15" s="217"/>
      <c r="AK15" s="217"/>
      <c r="AL15" s="217"/>
      <c r="AM15" s="217"/>
      <c r="AN15" s="217"/>
      <c r="AO15" s="217"/>
      <c r="AP15" s="217"/>
      <c r="AQ15" s="218"/>
      <c r="AR15" s="218"/>
      <c r="AS15" s="218"/>
      <c r="AT15" s="217">
        <v>1880</v>
      </c>
      <c r="AU15" s="217"/>
      <c r="AV15" s="217"/>
      <c r="AW15" s="217"/>
      <c r="AX15" s="217"/>
      <c r="AY15" s="217"/>
      <c r="AZ15" s="217"/>
      <c r="BA15" s="217"/>
      <c r="BB15" s="218"/>
      <c r="BC15" s="218"/>
      <c r="BD15" s="218"/>
      <c r="BE15" s="217">
        <v>6011</v>
      </c>
      <c r="BF15" s="217"/>
      <c r="BG15" s="217"/>
      <c r="BH15" s="217"/>
      <c r="BI15" s="217"/>
      <c r="BJ15" s="217"/>
      <c r="BK15" s="217"/>
      <c r="BL15" s="217"/>
      <c r="BM15" s="218"/>
      <c r="BN15" s="218"/>
      <c r="BO15" s="218"/>
    </row>
    <row r="16" spans="1:67" s="32" customFormat="1" ht="27" customHeight="1">
      <c r="A16" s="219"/>
      <c r="B16" s="220" t="s">
        <v>127</v>
      </c>
      <c r="C16" s="221"/>
      <c r="D16" s="207" t="s">
        <v>61</v>
      </c>
      <c r="E16" s="205"/>
      <c r="F16" s="205"/>
      <c r="G16" s="205"/>
      <c r="H16" s="205"/>
      <c r="I16" s="205"/>
      <c r="J16" s="205"/>
      <c r="K16" s="205"/>
      <c r="L16" s="208"/>
      <c r="M16" s="189">
        <v>2458</v>
      </c>
      <c r="N16" s="190"/>
      <c r="O16" s="190"/>
      <c r="P16" s="190"/>
      <c r="Q16" s="190"/>
      <c r="R16" s="190"/>
      <c r="S16" s="190"/>
      <c r="T16" s="190"/>
      <c r="U16" s="66"/>
      <c r="V16" s="66"/>
      <c r="W16" s="66"/>
      <c r="X16" s="190">
        <v>1913</v>
      </c>
      <c r="Y16" s="190"/>
      <c r="Z16" s="190"/>
      <c r="AA16" s="190"/>
      <c r="AB16" s="190"/>
      <c r="AC16" s="190"/>
      <c r="AD16" s="190"/>
      <c r="AE16" s="190"/>
      <c r="AF16" s="66"/>
      <c r="AG16" s="66"/>
      <c r="AH16" s="66"/>
      <c r="AI16" s="190">
        <v>213</v>
      </c>
      <c r="AJ16" s="190"/>
      <c r="AK16" s="190"/>
      <c r="AL16" s="190"/>
      <c r="AM16" s="190"/>
      <c r="AN16" s="190"/>
      <c r="AO16" s="190"/>
      <c r="AP16" s="190"/>
      <c r="AQ16" s="66"/>
      <c r="AR16" s="66"/>
      <c r="AS16" s="66"/>
      <c r="AT16" s="190">
        <v>33</v>
      </c>
      <c r="AU16" s="190"/>
      <c r="AV16" s="190"/>
      <c r="AW16" s="190"/>
      <c r="AX16" s="190"/>
      <c r="AY16" s="190"/>
      <c r="AZ16" s="190"/>
      <c r="BA16" s="190"/>
      <c r="BB16" s="66"/>
      <c r="BC16" s="66"/>
      <c r="BD16" s="66"/>
      <c r="BE16" s="190">
        <v>299</v>
      </c>
      <c r="BF16" s="190"/>
      <c r="BG16" s="190"/>
      <c r="BH16" s="190"/>
      <c r="BI16" s="190"/>
      <c r="BJ16" s="190"/>
      <c r="BK16" s="190"/>
      <c r="BL16" s="190"/>
      <c r="BM16" s="66"/>
      <c r="BN16" s="66"/>
      <c r="BO16" s="66"/>
    </row>
    <row r="17" spans="1:67" s="32" customFormat="1" ht="27" customHeight="1">
      <c r="A17" s="63"/>
      <c r="B17" s="106"/>
      <c r="C17" s="222"/>
      <c r="D17" s="210" t="s">
        <v>65</v>
      </c>
      <c r="E17" s="96"/>
      <c r="F17" s="96"/>
      <c r="G17" s="96"/>
      <c r="H17" s="96"/>
      <c r="I17" s="96"/>
      <c r="J17" s="96"/>
      <c r="K17" s="96"/>
      <c r="L17" s="211"/>
      <c r="M17" s="189">
        <v>2395</v>
      </c>
      <c r="N17" s="190"/>
      <c r="O17" s="190"/>
      <c r="P17" s="190"/>
      <c r="Q17" s="190"/>
      <c r="R17" s="190"/>
      <c r="S17" s="190"/>
      <c r="T17" s="190"/>
      <c r="U17" s="66"/>
      <c r="V17" s="66"/>
      <c r="W17" s="66"/>
      <c r="X17" s="190">
        <v>1869</v>
      </c>
      <c r="Y17" s="190"/>
      <c r="Z17" s="190"/>
      <c r="AA17" s="190"/>
      <c r="AB17" s="190"/>
      <c r="AC17" s="190"/>
      <c r="AD17" s="190"/>
      <c r="AE17" s="190"/>
      <c r="AF17" s="66"/>
      <c r="AG17" s="66"/>
      <c r="AH17" s="66"/>
      <c r="AI17" s="190">
        <v>207</v>
      </c>
      <c r="AJ17" s="190"/>
      <c r="AK17" s="190"/>
      <c r="AL17" s="190"/>
      <c r="AM17" s="190"/>
      <c r="AN17" s="190"/>
      <c r="AO17" s="190"/>
      <c r="AP17" s="190"/>
      <c r="AQ17" s="66"/>
      <c r="AR17" s="66"/>
      <c r="AS17" s="66"/>
      <c r="AT17" s="190">
        <v>25</v>
      </c>
      <c r="AU17" s="190"/>
      <c r="AV17" s="190"/>
      <c r="AW17" s="190"/>
      <c r="AX17" s="190"/>
      <c r="AY17" s="190"/>
      <c r="AZ17" s="190"/>
      <c r="BA17" s="190"/>
      <c r="BB17" s="66"/>
      <c r="BC17" s="66"/>
      <c r="BD17" s="66"/>
      <c r="BE17" s="190">
        <v>294</v>
      </c>
      <c r="BF17" s="190"/>
      <c r="BG17" s="190"/>
      <c r="BH17" s="190"/>
      <c r="BI17" s="190"/>
      <c r="BJ17" s="190"/>
      <c r="BK17" s="190"/>
      <c r="BL17" s="190"/>
      <c r="BM17" s="66"/>
      <c r="BN17" s="66"/>
      <c r="BO17" s="66"/>
    </row>
    <row r="18" spans="1:67" s="32" customFormat="1" ht="27" customHeight="1">
      <c r="A18" s="63"/>
      <c r="B18" s="223"/>
      <c r="C18" s="222"/>
      <c r="D18" s="213" t="s">
        <v>117</v>
      </c>
      <c r="E18" s="214"/>
      <c r="F18" s="214"/>
      <c r="G18" s="214"/>
      <c r="H18" s="214"/>
      <c r="I18" s="214"/>
      <c r="J18" s="214"/>
      <c r="K18" s="214"/>
      <c r="L18" s="215"/>
      <c r="M18" s="216">
        <v>1545</v>
      </c>
      <c r="N18" s="217"/>
      <c r="O18" s="217"/>
      <c r="P18" s="217"/>
      <c r="Q18" s="217"/>
      <c r="R18" s="217"/>
      <c r="S18" s="217"/>
      <c r="T18" s="217"/>
      <c r="U18" s="218"/>
      <c r="V18" s="218"/>
      <c r="W18" s="218"/>
      <c r="X18" s="217">
        <v>1288</v>
      </c>
      <c r="Y18" s="217"/>
      <c r="Z18" s="217"/>
      <c r="AA18" s="217"/>
      <c r="AB18" s="217"/>
      <c r="AC18" s="217"/>
      <c r="AD18" s="217"/>
      <c r="AE18" s="217"/>
      <c r="AF18" s="218"/>
      <c r="AG18" s="218"/>
      <c r="AH18" s="218"/>
      <c r="AI18" s="217">
        <v>110</v>
      </c>
      <c r="AJ18" s="217"/>
      <c r="AK18" s="217"/>
      <c r="AL18" s="217"/>
      <c r="AM18" s="217"/>
      <c r="AN18" s="217"/>
      <c r="AO18" s="217"/>
      <c r="AP18" s="217"/>
      <c r="AQ18" s="218"/>
      <c r="AR18" s="218"/>
      <c r="AS18" s="218"/>
      <c r="AT18" s="217">
        <v>3</v>
      </c>
      <c r="AU18" s="217"/>
      <c r="AV18" s="217"/>
      <c r="AW18" s="217"/>
      <c r="AX18" s="217"/>
      <c r="AY18" s="217"/>
      <c r="AZ18" s="217"/>
      <c r="BA18" s="217"/>
      <c r="BB18" s="218"/>
      <c r="BC18" s="218"/>
      <c r="BD18" s="218"/>
      <c r="BE18" s="217">
        <v>144</v>
      </c>
      <c r="BF18" s="217"/>
      <c r="BG18" s="217"/>
      <c r="BH18" s="217"/>
      <c r="BI18" s="217"/>
      <c r="BJ18" s="217"/>
      <c r="BK18" s="217"/>
      <c r="BL18" s="217"/>
      <c r="BM18" s="218"/>
      <c r="BN18" s="218"/>
      <c r="BO18" s="218"/>
    </row>
    <row r="19" spans="1:67" s="32" customFormat="1" ht="27" customHeight="1">
      <c r="A19" s="219"/>
      <c r="B19" s="220" t="s">
        <v>128</v>
      </c>
      <c r="C19" s="221"/>
      <c r="D19" s="207" t="s">
        <v>61</v>
      </c>
      <c r="E19" s="205"/>
      <c r="F19" s="205"/>
      <c r="G19" s="205"/>
      <c r="H19" s="205"/>
      <c r="I19" s="205"/>
      <c r="J19" s="205"/>
      <c r="K19" s="205"/>
      <c r="L19" s="208"/>
      <c r="M19" s="189">
        <v>3036</v>
      </c>
      <c r="N19" s="190"/>
      <c r="O19" s="190"/>
      <c r="P19" s="190"/>
      <c r="Q19" s="190"/>
      <c r="R19" s="190"/>
      <c r="S19" s="190"/>
      <c r="T19" s="190"/>
      <c r="U19" s="66"/>
      <c r="V19" s="66"/>
      <c r="W19" s="66"/>
      <c r="X19" s="190">
        <v>2434</v>
      </c>
      <c r="Y19" s="190"/>
      <c r="Z19" s="190"/>
      <c r="AA19" s="190"/>
      <c r="AB19" s="190"/>
      <c r="AC19" s="190"/>
      <c r="AD19" s="190"/>
      <c r="AE19" s="190"/>
      <c r="AF19" s="66"/>
      <c r="AG19" s="66"/>
      <c r="AH19" s="66"/>
      <c r="AI19" s="190">
        <v>182</v>
      </c>
      <c r="AJ19" s="190"/>
      <c r="AK19" s="190"/>
      <c r="AL19" s="190"/>
      <c r="AM19" s="190"/>
      <c r="AN19" s="190"/>
      <c r="AO19" s="190"/>
      <c r="AP19" s="190"/>
      <c r="AQ19" s="66"/>
      <c r="AR19" s="66"/>
      <c r="AS19" s="66"/>
      <c r="AT19" s="190">
        <v>143</v>
      </c>
      <c r="AU19" s="190"/>
      <c r="AV19" s="190"/>
      <c r="AW19" s="190"/>
      <c r="AX19" s="190"/>
      <c r="AY19" s="190"/>
      <c r="AZ19" s="190"/>
      <c r="BA19" s="190"/>
      <c r="BB19" s="66"/>
      <c r="BC19" s="66"/>
      <c r="BD19" s="66"/>
      <c r="BE19" s="190">
        <v>277</v>
      </c>
      <c r="BF19" s="190"/>
      <c r="BG19" s="190"/>
      <c r="BH19" s="190"/>
      <c r="BI19" s="190"/>
      <c r="BJ19" s="190"/>
      <c r="BK19" s="190"/>
      <c r="BL19" s="190"/>
      <c r="BM19" s="66"/>
      <c r="BN19" s="66"/>
      <c r="BO19" s="66"/>
    </row>
    <row r="20" spans="1:67" s="32" customFormat="1" ht="27" customHeight="1">
      <c r="A20" s="63"/>
      <c r="B20" s="106"/>
      <c r="C20" s="222"/>
      <c r="D20" s="210" t="s">
        <v>65</v>
      </c>
      <c r="E20" s="96"/>
      <c r="F20" s="96"/>
      <c r="G20" s="96"/>
      <c r="H20" s="96"/>
      <c r="I20" s="96"/>
      <c r="J20" s="96"/>
      <c r="K20" s="96"/>
      <c r="L20" s="211"/>
      <c r="M20" s="189">
        <v>3140</v>
      </c>
      <c r="N20" s="190"/>
      <c r="O20" s="190"/>
      <c r="P20" s="190"/>
      <c r="Q20" s="190"/>
      <c r="R20" s="190"/>
      <c r="S20" s="190"/>
      <c r="T20" s="190"/>
      <c r="U20" s="66"/>
      <c r="V20" s="66"/>
      <c r="W20" s="66"/>
      <c r="X20" s="190">
        <v>2518</v>
      </c>
      <c r="Y20" s="190"/>
      <c r="Z20" s="190"/>
      <c r="AA20" s="190"/>
      <c r="AB20" s="190"/>
      <c r="AC20" s="190"/>
      <c r="AD20" s="190"/>
      <c r="AE20" s="190"/>
      <c r="AF20" s="66"/>
      <c r="AG20" s="66"/>
      <c r="AH20" s="66"/>
      <c r="AI20" s="190">
        <v>188</v>
      </c>
      <c r="AJ20" s="190"/>
      <c r="AK20" s="190"/>
      <c r="AL20" s="190"/>
      <c r="AM20" s="190"/>
      <c r="AN20" s="190"/>
      <c r="AO20" s="190"/>
      <c r="AP20" s="190"/>
      <c r="AQ20" s="66"/>
      <c r="AR20" s="66"/>
      <c r="AS20" s="66"/>
      <c r="AT20" s="190">
        <v>157</v>
      </c>
      <c r="AU20" s="190"/>
      <c r="AV20" s="190"/>
      <c r="AW20" s="190"/>
      <c r="AX20" s="190"/>
      <c r="AY20" s="190"/>
      <c r="AZ20" s="190"/>
      <c r="BA20" s="190"/>
      <c r="BB20" s="66"/>
      <c r="BC20" s="66"/>
      <c r="BD20" s="66"/>
      <c r="BE20" s="190">
        <v>277</v>
      </c>
      <c r="BF20" s="190"/>
      <c r="BG20" s="190"/>
      <c r="BH20" s="190"/>
      <c r="BI20" s="190"/>
      <c r="BJ20" s="190"/>
      <c r="BK20" s="190"/>
      <c r="BL20" s="190"/>
      <c r="BM20" s="66"/>
      <c r="BN20" s="66"/>
      <c r="BO20" s="66"/>
    </row>
    <row r="21" spans="1:67" s="32" customFormat="1" ht="27" customHeight="1">
      <c r="A21" s="224"/>
      <c r="B21" s="223"/>
      <c r="C21" s="222"/>
      <c r="D21" s="213" t="s">
        <v>117</v>
      </c>
      <c r="E21" s="214"/>
      <c r="F21" s="214"/>
      <c r="G21" s="214"/>
      <c r="H21" s="214"/>
      <c r="I21" s="214"/>
      <c r="J21" s="214"/>
      <c r="K21" s="214"/>
      <c r="L21" s="215"/>
      <c r="M21" s="216">
        <v>3603</v>
      </c>
      <c r="N21" s="217"/>
      <c r="O21" s="217"/>
      <c r="P21" s="217"/>
      <c r="Q21" s="217"/>
      <c r="R21" s="217"/>
      <c r="S21" s="217"/>
      <c r="T21" s="217"/>
      <c r="U21" s="218"/>
      <c r="V21" s="218"/>
      <c r="W21" s="218"/>
      <c r="X21" s="217">
        <v>2812</v>
      </c>
      <c r="Y21" s="217"/>
      <c r="Z21" s="217"/>
      <c r="AA21" s="217"/>
      <c r="AB21" s="217"/>
      <c r="AC21" s="217"/>
      <c r="AD21" s="217"/>
      <c r="AE21" s="217"/>
      <c r="AF21" s="218"/>
      <c r="AG21" s="218"/>
      <c r="AH21" s="218"/>
      <c r="AI21" s="217">
        <v>258</v>
      </c>
      <c r="AJ21" s="217"/>
      <c r="AK21" s="217"/>
      <c r="AL21" s="217"/>
      <c r="AM21" s="217"/>
      <c r="AN21" s="217"/>
      <c r="AO21" s="217"/>
      <c r="AP21" s="217"/>
      <c r="AQ21" s="218"/>
      <c r="AR21" s="218"/>
      <c r="AS21" s="218"/>
      <c r="AT21" s="217">
        <v>158</v>
      </c>
      <c r="AU21" s="217"/>
      <c r="AV21" s="217"/>
      <c r="AW21" s="217"/>
      <c r="AX21" s="217"/>
      <c r="AY21" s="217"/>
      <c r="AZ21" s="217"/>
      <c r="BA21" s="217"/>
      <c r="BB21" s="218"/>
      <c r="BC21" s="218"/>
      <c r="BD21" s="218"/>
      <c r="BE21" s="217">
        <v>375</v>
      </c>
      <c r="BF21" s="217"/>
      <c r="BG21" s="217"/>
      <c r="BH21" s="217"/>
      <c r="BI21" s="217"/>
      <c r="BJ21" s="217"/>
      <c r="BK21" s="217"/>
      <c r="BL21" s="217"/>
      <c r="BM21" s="218"/>
      <c r="BN21" s="218"/>
      <c r="BO21" s="218"/>
    </row>
    <row r="22" spans="1:67" s="32" customFormat="1" ht="27" customHeight="1">
      <c r="A22" s="219"/>
      <c r="B22" s="220" t="s">
        <v>129</v>
      </c>
      <c r="C22" s="221"/>
      <c r="D22" s="207" t="s">
        <v>61</v>
      </c>
      <c r="E22" s="205"/>
      <c r="F22" s="205"/>
      <c r="G22" s="205"/>
      <c r="H22" s="205"/>
      <c r="I22" s="205"/>
      <c r="J22" s="205"/>
      <c r="K22" s="205"/>
      <c r="L22" s="208"/>
      <c r="M22" s="189">
        <v>2013</v>
      </c>
      <c r="N22" s="190"/>
      <c r="O22" s="190"/>
      <c r="P22" s="190"/>
      <c r="Q22" s="190"/>
      <c r="R22" s="190"/>
      <c r="S22" s="190"/>
      <c r="T22" s="190"/>
      <c r="U22" s="66"/>
      <c r="V22" s="66"/>
      <c r="W22" s="66"/>
      <c r="X22" s="190">
        <v>1587</v>
      </c>
      <c r="Y22" s="190"/>
      <c r="Z22" s="190"/>
      <c r="AA22" s="190"/>
      <c r="AB22" s="190"/>
      <c r="AC22" s="190"/>
      <c r="AD22" s="190"/>
      <c r="AE22" s="190"/>
      <c r="AF22" s="66"/>
      <c r="AG22" s="66"/>
      <c r="AH22" s="66"/>
      <c r="AI22" s="190">
        <v>132</v>
      </c>
      <c r="AJ22" s="190"/>
      <c r="AK22" s="190"/>
      <c r="AL22" s="190"/>
      <c r="AM22" s="190"/>
      <c r="AN22" s="190"/>
      <c r="AO22" s="190"/>
      <c r="AP22" s="190"/>
      <c r="AQ22" s="66"/>
      <c r="AR22" s="66"/>
      <c r="AS22" s="66"/>
      <c r="AT22" s="190">
        <v>75</v>
      </c>
      <c r="AU22" s="190"/>
      <c r="AV22" s="190"/>
      <c r="AW22" s="190"/>
      <c r="AX22" s="190"/>
      <c r="AY22" s="190"/>
      <c r="AZ22" s="190"/>
      <c r="BA22" s="190"/>
      <c r="BB22" s="66"/>
      <c r="BC22" s="66"/>
      <c r="BD22" s="66"/>
      <c r="BE22" s="190">
        <v>219</v>
      </c>
      <c r="BF22" s="190"/>
      <c r="BG22" s="190"/>
      <c r="BH22" s="190"/>
      <c r="BI22" s="190"/>
      <c r="BJ22" s="190"/>
      <c r="BK22" s="190"/>
      <c r="BL22" s="190"/>
      <c r="BM22" s="66"/>
      <c r="BN22" s="66"/>
      <c r="BO22" s="66"/>
    </row>
    <row r="23" spans="1:67" s="32" customFormat="1" ht="27" customHeight="1">
      <c r="A23" s="63"/>
      <c r="B23" s="106"/>
      <c r="C23" s="222"/>
      <c r="D23" s="210" t="s">
        <v>65</v>
      </c>
      <c r="E23" s="96"/>
      <c r="F23" s="96"/>
      <c r="G23" s="96"/>
      <c r="H23" s="96"/>
      <c r="I23" s="96"/>
      <c r="J23" s="96"/>
      <c r="K23" s="96"/>
      <c r="L23" s="211"/>
      <c r="M23" s="189">
        <v>2086</v>
      </c>
      <c r="N23" s="190"/>
      <c r="O23" s="190"/>
      <c r="P23" s="190"/>
      <c r="Q23" s="190"/>
      <c r="R23" s="190"/>
      <c r="S23" s="190"/>
      <c r="T23" s="190"/>
      <c r="U23" s="66"/>
      <c r="V23" s="66"/>
      <c r="W23" s="66"/>
      <c r="X23" s="190">
        <v>1652</v>
      </c>
      <c r="Y23" s="190"/>
      <c r="Z23" s="190"/>
      <c r="AA23" s="190"/>
      <c r="AB23" s="190"/>
      <c r="AC23" s="190"/>
      <c r="AD23" s="190"/>
      <c r="AE23" s="190"/>
      <c r="AF23" s="66"/>
      <c r="AG23" s="66"/>
      <c r="AH23" s="66"/>
      <c r="AI23" s="190">
        <v>143</v>
      </c>
      <c r="AJ23" s="190"/>
      <c r="AK23" s="190"/>
      <c r="AL23" s="190"/>
      <c r="AM23" s="190"/>
      <c r="AN23" s="190"/>
      <c r="AO23" s="190"/>
      <c r="AP23" s="190"/>
      <c r="AQ23" s="66"/>
      <c r="AR23" s="66"/>
      <c r="AS23" s="66"/>
      <c r="AT23" s="190">
        <v>53</v>
      </c>
      <c r="AU23" s="190"/>
      <c r="AV23" s="190"/>
      <c r="AW23" s="190"/>
      <c r="AX23" s="190"/>
      <c r="AY23" s="190"/>
      <c r="AZ23" s="190"/>
      <c r="BA23" s="190"/>
      <c r="BB23" s="66"/>
      <c r="BC23" s="66"/>
      <c r="BD23" s="66"/>
      <c r="BE23" s="190">
        <v>238</v>
      </c>
      <c r="BF23" s="190"/>
      <c r="BG23" s="190"/>
      <c r="BH23" s="190"/>
      <c r="BI23" s="190"/>
      <c r="BJ23" s="190"/>
      <c r="BK23" s="190"/>
      <c r="BL23" s="190"/>
      <c r="BM23" s="66"/>
      <c r="BN23" s="66"/>
      <c r="BO23" s="66"/>
    </row>
    <row r="24" spans="1:67" s="32" customFormat="1" ht="27" customHeight="1">
      <c r="A24" s="225"/>
      <c r="B24" s="226"/>
      <c r="C24" s="227"/>
      <c r="D24" s="228" t="s">
        <v>117</v>
      </c>
      <c r="E24" s="229"/>
      <c r="F24" s="229"/>
      <c r="G24" s="229"/>
      <c r="H24" s="229"/>
      <c r="I24" s="229"/>
      <c r="J24" s="229"/>
      <c r="K24" s="229"/>
      <c r="L24" s="230"/>
      <c r="M24" s="191">
        <v>2020</v>
      </c>
      <c r="N24" s="192"/>
      <c r="O24" s="192"/>
      <c r="P24" s="192"/>
      <c r="Q24" s="192"/>
      <c r="R24" s="192"/>
      <c r="S24" s="192"/>
      <c r="T24" s="192"/>
      <c r="U24" s="193"/>
      <c r="V24" s="193"/>
      <c r="W24" s="193"/>
      <c r="X24" s="192">
        <v>1584</v>
      </c>
      <c r="Y24" s="192"/>
      <c r="Z24" s="192"/>
      <c r="AA24" s="192"/>
      <c r="AB24" s="192"/>
      <c r="AC24" s="192"/>
      <c r="AD24" s="192"/>
      <c r="AE24" s="192"/>
      <c r="AF24" s="193"/>
      <c r="AG24" s="193"/>
      <c r="AH24" s="193"/>
      <c r="AI24" s="192">
        <v>158</v>
      </c>
      <c r="AJ24" s="192"/>
      <c r="AK24" s="192"/>
      <c r="AL24" s="192"/>
      <c r="AM24" s="192"/>
      <c r="AN24" s="192"/>
      <c r="AO24" s="192"/>
      <c r="AP24" s="192"/>
      <c r="AQ24" s="193"/>
      <c r="AR24" s="193"/>
      <c r="AS24" s="193"/>
      <c r="AT24" s="192">
        <v>59</v>
      </c>
      <c r="AU24" s="192"/>
      <c r="AV24" s="192"/>
      <c r="AW24" s="192"/>
      <c r="AX24" s="192"/>
      <c r="AY24" s="192"/>
      <c r="AZ24" s="192"/>
      <c r="BA24" s="192"/>
      <c r="BB24" s="193"/>
      <c r="BC24" s="193"/>
      <c r="BD24" s="193"/>
      <c r="BE24" s="192">
        <v>219</v>
      </c>
      <c r="BF24" s="192"/>
      <c r="BG24" s="192"/>
      <c r="BH24" s="192"/>
      <c r="BI24" s="192"/>
      <c r="BJ24" s="192"/>
      <c r="BK24" s="192"/>
      <c r="BL24" s="192"/>
      <c r="BM24" s="193"/>
      <c r="BN24" s="193"/>
      <c r="BO24" s="193"/>
    </row>
    <row r="25" s="195" customFormat="1" ht="15.75" customHeight="1">
      <c r="A25" s="195" t="s">
        <v>130</v>
      </c>
    </row>
    <row r="26" spans="1:67" ht="13.5" customHeight="1">
      <c r="A26" s="24" t="s">
        <v>131</v>
      </c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231" t="s">
        <v>118</v>
      </c>
    </row>
    <row r="28" spans="12:19" ht="14.25">
      <c r="L28" s="232"/>
      <c r="M28" s="232"/>
      <c r="N28" s="232"/>
      <c r="O28" s="232"/>
      <c r="P28" s="232"/>
      <c r="Q28" s="232"/>
      <c r="R28" s="232"/>
      <c r="S28" s="232"/>
    </row>
  </sheetData>
  <sheetProtection/>
  <mergeCells count="121">
    <mergeCell ref="BE10:BL10"/>
    <mergeCell ref="BE12:BL12"/>
    <mergeCell ref="BE15:BL15"/>
    <mergeCell ref="BE11:BL11"/>
    <mergeCell ref="BE21:BL21"/>
    <mergeCell ref="BE20:BL20"/>
    <mergeCell ref="AT22:BA22"/>
    <mergeCell ref="AT24:BA24"/>
    <mergeCell ref="AT23:BA23"/>
    <mergeCell ref="BE23:BL23"/>
    <mergeCell ref="BE22:BL22"/>
    <mergeCell ref="BE24:BL24"/>
    <mergeCell ref="BE16:BL16"/>
    <mergeCell ref="BE18:BL18"/>
    <mergeCell ref="BE19:BL19"/>
    <mergeCell ref="AT17:BA17"/>
    <mergeCell ref="BE17:BL17"/>
    <mergeCell ref="AI22:AP22"/>
    <mergeCell ref="AI24:AP24"/>
    <mergeCell ref="AT10:BA10"/>
    <mergeCell ref="AT12:BA12"/>
    <mergeCell ref="AT15:BA15"/>
    <mergeCell ref="AT16:BA16"/>
    <mergeCell ref="AT18:BA18"/>
    <mergeCell ref="AT19:BA19"/>
    <mergeCell ref="AT21:BA21"/>
    <mergeCell ref="AT20:BA20"/>
    <mergeCell ref="X15:AE15"/>
    <mergeCell ref="X16:AE16"/>
    <mergeCell ref="X18:AE18"/>
    <mergeCell ref="X19:AE19"/>
    <mergeCell ref="X17:AE17"/>
    <mergeCell ref="AI12:AP12"/>
    <mergeCell ref="AI15:AP15"/>
    <mergeCell ref="AI16:AP16"/>
    <mergeCell ref="AI18:AP18"/>
    <mergeCell ref="AI14:AP14"/>
    <mergeCell ref="AI17:AP17"/>
    <mergeCell ref="BA2:BO2"/>
    <mergeCell ref="X9:AH9"/>
    <mergeCell ref="AL5:AU5"/>
    <mergeCell ref="BA5:BJ5"/>
    <mergeCell ref="W3:AF3"/>
    <mergeCell ref="AL3:AU3"/>
    <mergeCell ref="BA3:BJ3"/>
    <mergeCell ref="W5:AF5"/>
    <mergeCell ref="AT9:BD9"/>
    <mergeCell ref="W2:AK2"/>
    <mergeCell ref="M12:T12"/>
    <mergeCell ref="A9:L9"/>
    <mergeCell ref="M9:W9"/>
    <mergeCell ref="AI9:AS9"/>
    <mergeCell ref="AL2:AZ2"/>
    <mergeCell ref="X11:AE11"/>
    <mergeCell ref="AI11:AP11"/>
    <mergeCell ref="AT11:BA11"/>
    <mergeCell ref="X10:AE10"/>
    <mergeCell ref="B13:B15"/>
    <mergeCell ref="B16:B18"/>
    <mergeCell ref="B19:B21"/>
    <mergeCell ref="D16:L16"/>
    <mergeCell ref="A2:G2"/>
    <mergeCell ref="D10:L10"/>
    <mergeCell ref="D12:L12"/>
    <mergeCell ref="H2:V2"/>
    <mergeCell ref="H3:Q3"/>
    <mergeCell ref="A3:G3"/>
    <mergeCell ref="M11:T11"/>
    <mergeCell ref="M10:T10"/>
    <mergeCell ref="B10:B12"/>
    <mergeCell ref="A5:G5"/>
    <mergeCell ref="D20:L20"/>
    <mergeCell ref="M20:T20"/>
    <mergeCell ref="M16:T16"/>
    <mergeCell ref="D14:L14"/>
    <mergeCell ref="M14:T14"/>
    <mergeCell ref="D15:L15"/>
    <mergeCell ref="M15:T15"/>
    <mergeCell ref="D17:L17"/>
    <mergeCell ref="M17:T17"/>
    <mergeCell ref="BE9:BO9"/>
    <mergeCell ref="H5:Q5"/>
    <mergeCell ref="M18:T18"/>
    <mergeCell ref="M19:T19"/>
    <mergeCell ref="D18:L18"/>
    <mergeCell ref="D19:L19"/>
    <mergeCell ref="D11:L11"/>
    <mergeCell ref="X12:AE12"/>
    <mergeCell ref="AI19:AP19"/>
    <mergeCell ref="AI10:AP10"/>
    <mergeCell ref="W4:AF4"/>
    <mergeCell ref="AL4:AU4"/>
    <mergeCell ref="BA4:BJ4"/>
    <mergeCell ref="A4:G4"/>
    <mergeCell ref="H4:Q4"/>
    <mergeCell ref="AT14:BA14"/>
    <mergeCell ref="BE14:BL14"/>
    <mergeCell ref="D13:L13"/>
    <mergeCell ref="M13:T13"/>
    <mergeCell ref="X13:AE13"/>
    <mergeCell ref="AI13:AP13"/>
    <mergeCell ref="AT13:BA13"/>
    <mergeCell ref="BE13:BL13"/>
    <mergeCell ref="X14:AE14"/>
    <mergeCell ref="B22:B24"/>
    <mergeCell ref="D23:L23"/>
    <mergeCell ref="M23:T23"/>
    <mergeCell ref="X23:AE23"/>
    <mergeCell ref="M24:T24"/>
    <mergeCell ref="M22:T22"/>
    <mergeCell ref="D22:L22"/>
    <mergeCell ref="AI23:AP23"/>
    <mergeCell ref="X24:AE24"/>
    <mergeCell ref="D24:L24"/>
    <mergeCell ref="X20:AE20"/>
    <mergeCell ref="AI20:AP20"/>
    <mergeCell ref="X21:AE21"/>
    <mergeCell ref="X22:AE22"/>
    <mergeCell ref="AI21:AP21"/>
    <mergeCell ref="M21:T21"/>
    <mergeCell ref="D21:L21"/>
  </mergeCells>
  <printOptions horizontalCentered="1"/>
  <pageMargins left="0.5511811023622047" right="0.5511811023622047" top="0.7874015748031497" bottom="0.7874015748031497" header="0.3937007874015748" footer="0.3937007874015748"/>
  <pageSetup firstPageNumber="42" useFirstPageNumber="1" orientation="portrait" paperSize="9" r:id="rId1"/>
  <headerFooter alignWithMargins="0">
    <oddHeader xml:space="preserve">&amp;L&amp;"ＭＳ Ｐ明朝,標準"&amp;12 40　保健・衛生&amp;"明朝,標準"&amp;11　&amp;R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E2SYOK09</dc:creator>
  <cp:keywords/>
  <dc:description/>
  <cp:lastModifiedBy>C2SISK06</cp:lastModifiedBy>
  <cp:lastPrinted>2009-10-23T01:15:23Z</cp:lastPrinted>
  <dcterms:created xsi:type="dcterms:W3CDTF">2007-02-13T23:47:00Z</dcterms:created>
  <dcterms:modified xsi:type="dcterms:W3CDTF">2009-10-23T06:56:05Z</dcterms:modified>
  <cp:category/>
  <cp:version/>
  <cp:contentType/>
  <cp:contentStatus/>
</cp:coreProperties>
</file>