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0_行政事務デジタル推進・情報システム管理\40_システム\02_行政情報系\グループウェア(R9更新)\01_RFI\今回の資料・元データ\"/>
    </mc:Choice>
  </mc:AlternateContent>
  <bookViews>
    <workbookView xWindow="240" yWindow="15" windowWidth="11715" windowHeight="8445"/>
  </bookViews>
  <sheets>
    <sheet name="提案見積書　記入シート" sheetId="1" r:id="rId1"/>
  </sheets>
  <definedNames>
    <definedName name="_xlnm.Print_Area" localSheetId="0">'提案見積書　記入シート'!$A$1:$M$130</definedName>
  </definedNames>
  <calcPr calcId="162913"/>
</workbook>
</file>

<file path=xl/calcChain.xml><?xml version="1.0" encoding="utf-8"?>
<calcChain xmlns="http://schemas.openxmlformats.org/spreadsheetml/2006/main">
  <c r="F51" i="1" l="1"/>
  <c r="E34" i="1"/>
  <c r="E49" i="1"/>
  <c r="E45" i="1"/>
  <c r="E42" i="1"/>
  <c r="E35" i="1"/>
  <c r="L130" i="1" l="1"/>
  <c r="L96" i="1"/>
  <c r="L129" i="1"/>
  <c r="L124" i="1"/>
  <c r="L123" i="1"/>
  <c r="L122" i="1"/>
  <c r="L121" i="1"/>
  <c r="L120" i="1"/>
  <c r="K119" i="1"/>
  <c r="K125" i="1" s="1"/>
  <c r="K126" i="1" s="1"/>
  <c r="K20" i="1" s="1"/>
  <c r="J119" i="1"/>
  <c r="J125" i="1" s="1"/>
  <c r="J126" i="1" s="1"/>
  <c r="J20" i="1" s="1"/>
  <c r="I119" i="1"/>
  <c r="I125" i="1" s="1"/>
  <c r="I126" i="1" s="1"/>
  <c r="I20" i="1" s="1"/>
  <c r="H119" i="1"/>
  <c r="H125" i="1" s="1"/>
  <c r="H126" i="1" s="1"/>
  <c r="H20" i="1" s="1"/>
  <c r="G119" i="1"/>
  <c r="G125" i="1" s="1"/>
  <c r="G126" i="1" s="1"/>
  <c r="G20" i="1" s="1"/>
  <c r="F119" i="1"/>
  <c r="F125" i="1" s="1"/>
  <c r="F126" i="1" s="1"/>
  <c r="F20" i="1" s="1"/>
  <c r="L118" i="1"/>
  <c r="E117" i="1"/>
  <c r="L117" i="1" s="1"/>
  <c r="L116" i="1"/>
  <c r="L115" i="1"/>
  <c r="L114" i="1"/>
  <c r="E113" i="1"/>
  <c r="L113" i="1" s="1"/>
  <c r="L112" i="1"/>
  <c r="L111" i="1"/>
  <c r="E110" i="1"/>
  <c r="L110" i="1" s="1"/>
  <c r="L104" i="1"/>
  <c r="E103" i="1"/>
  <c r="L103" i="1" s="1"/>
  <c r="L95" i="1"/>
  <c r="L90" i="1"/>
  <c r="L89" i="1"/>
  <c r="L88" i="1"/>
  <c r="L87" i="1"/>
  <c r="L86" i="1"/>
  <c r="K85" i="1"/>
  <c r="K91" i="1" s="1"/>
  <c r="K92" i="1" s="1"/>
  <c r="K19" i="1" s="1"/>
  <c r="J85" i="1"/>
  <c r="I85" i="1"/>
  <c r="I91" i="1" s="1"/>
  <c r="I92" i="1" s="1"/>
  <c r="I19" i="1" s="1"/>
  <c r="H85" i="1"/>
  <c r="H91" i="1" s="1"/>
  <c r="H92" i="1" s="1"/>
  <c r="H19" i="1" s="1"/>
  <c r="G85" i="1"/>
  <c r="G91" i="1" s="1"/>
  <c r="G92" i="1" s="1"/>
  <c r="G19" i="1" s="1"/>
  <c r="F85" i="1"/>
  <c r="F91" i="1" s="1"/>
  <c r="F92" i="1" s="1"/>
  <c r="F19" i="1" s="1"/>
  <c r="L84" i="1"/>
  <c r="E83" i="1"/>
  <c r="L83" i="1" s="1"/>
  <c r="L82" i="1"/>
  <c r="L81" i="1"/>
  <c r="L80" i="1"/>
  <c r="E79" i="1"/>
  <c r="L78" i="1"/>
  <c r="L77" i="1"/>
  <c r="E76" i="1"/>
  <c r="L76" i="1" s="1"/>
  <c r="L70" i="1"/>
  <c r="E69" i="1"/>
  <c r="L69" i="1" s="1"/>
  <c r="L55" i="1"/>
  <c r="E102" i="1" l="1"/>
  <c r="E125" i="1" s="1"/>
  <c r="L125" i="1" s="1"/>
  <c r="L126" i="1" s="1"/>
  <c r="L20" i="1" s="1"/>
  <c r="L119" i="1"/>
  <c r="L85" i="1"/>
  <c r="E68" i="1"/>
  <c r="E91" i="1" s="1"/>
  <c r="L79" i="1"/>
  <c r="J91" i="1"/>
  <c r="J92" i="1" s="1"/>
  <c r="J19" i="1" s="1"/>
  <c r="L54" i="1"/>
  <c r="L53" i="1"/>
  <c r="L52" i="1"/>
  <c r="L62" i="1"/>
  <c r="L61" i="1"/>
  <c r="L45" i="1"/>
  <c r="L48" i="1"/>
  <c r="L47" i="1"/>
  <c r="L46" i="1"/>
  <c r="E126" i="1" l="1"/>
  <c r="E20" i="1" s="1"/>
  <c r="L68" i="1"/>
  <c r="L102" i="1"/>
  <c r="E92" i="1"/>
  <c r="E19" i="1" s="1"/>
  <c r="L91" i="1"/>
  <c r="L92" i="1" s="1"/>
  <c r="L19" i="1" s="1"/>
  <c r="M25" i="1"/>
  <c r="J51" i="1" l="1"/>
  <c r="J57" i="1" s="1"/>
  <c r="L56" i="1"/>
  <c r="L50" i="1"/>
  <c r="L44" i="1"/>
  <c r="L43" i="1"/>
  <c r="L36" i="1"/>
  <c r="L49" i="1"/>
  <c r="J58" i="1" l="1"/>
  <c r="J18" i="1" s="1"/>
  <c r="L35" i="1" l="1"/>
  <c r="L34" i="1" l="1"/>
  <c r="L42" i="1"/>
  <c r="G51" i="1"/>
  <c r="G57" i="1" s="1"/>
  <c r="H51" i="1"/>
  <c r="H57" i="1" s="1"/>
  <c r="I51" i="1"/>
  <c r="I57" i="1" s="1"/>
  <c r="I58" i="1" l="1"/>
  <c r="I18" i="1" s="1"/>
  <c r="H58" i="1"/>
  <c r="H18" i="1" s="1"/>
  <c r="G58" i="1"/>
  <c r="G18" i="1" s="1"/>
  <c r="K51" i="1"/>
  <c r="K57" i="1" s="1"/>
  <c r="E57" i="1"/>
  <c r="E58" i="1" l="1"/>
  <c r="E18" i="1" s="1"/>
  <c r="K58" i="1"/>
  <c r="K18" i="1" s="1"/>
  <c r="F57" i="1"/>
  <c r="F58" i="1" s="1"/>
  <c r="F18" i="1" s="1"/>
  <c r="L51" i="1"/>
  <c r="L57" i="1" l="1"/>
  <c r="L58" i="1" s="1"/>
  <c r="L18" i="1" s="1"/>
</calcChain>
</file>

<file path=xl/comments1.xml><?xml version="1.0" encoding="utf-8"?>
<comments xmlns="http://schemas.openxmlformats.org/spreadsheetml/2006/main">
  <authors>
    <author>河野 剛士</author>
  </authors>
  <commentList>
    <comment ref="M25"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<sst xmlns="http://schemas.openxmlformats.org/spreadsheetml/2006/main" count="193" uniqueCount="81">
  <si>
    <t>費用提示項目</t>
    <rPh sb="0" eb="2">
      <t>ヒヨウ</t>
    </rPh>
    <rPh sb="2" eb="4">
      <t>テイジ</t>
    </rPh>
    <rPh sb="4" eb="6">
      <t>コウモク</t>
    </rPh>
    <phoneticPr fontId="2"/>
  </si>
  <si>
    <t>計</t>
    <rPh sb="0" eb="1">
      <t>ケイ</t>
    </rPh>
    <phoneticPr fontId="2"/>
  </si>
  <si>
    <t>合　　　　計</t>
    <rPh sb="0" eb="1">
      <t>ゴウ</t>
    </rPh>
    <rPh sb="5" eb="6">
      <t>ケイ</t>
    </rPh>
    <phoneticPr fontId="2"/>
  </si>
  <si>
    <t>備　　考</t>
    <rPh sb="0" eb="1">
      <t>ソナエ</t>
    </rPh>
    <rPh sb="3" eb="4">
      <t>コウ</t>
    </rPh>
    <phoneticPr fontId="2"/>
  </si>
  <si>
    <t>ⅠとⅡの合計（全体総費用）</t>
    <rPh sb="4" eb="5">
      <t>ゴウ</t>
    </rPh>
    <rPh sb="5" eb="6">
      <t>ケイ</t>
    </rPh>
    <rPh sb="7" eb="9">
      <t>ゼンタイ</t>
    </rPh>
    <rPh sb="9" eb="12">
      <t>ソウヒヨウ</t>
    </rPh>
    <phoneticPr fontId="2"/>
  </si>
  <si>
    <t>（ 見　積　業　者 ）</t>
    <rPh sb="2" eb="3">
      <t>ケン</t>
    </rPh>
    <rPh sb="4" eb="5">
      <t>セキ</t>
    </rPh>
    <rPh sb="6" eb="7">
      <t>ギョウ</t>
    </rPh>
    <rPh sb="8" eb="9">
      <t>シャ</t>
    </rPh>
    <phoneticPr fontId="2"/>
  </si>
  <si>
    <t>所　在　地</t>
    <rPh sb="0" eb="1">
      <t>トコロ</t>
    </rPh>
    <rPh sb="2" eb="3">
      <t>ザイ</t>
    </rPh>
    <rPh sb="4" eb="5">
      <t>チ</t>
    </rPh>
    <phoneticPr fontId="2"/>
  </si>
  <si>
    <t>業　者　名</t>
    <rPh sb="0" eb="1">
      <t>ギョウ</t>
    </rPh>
    <rPh sb="2" eb="3">
      <t>シャ</t>
    </rPh>
    <rPh sb="4" eb="5">
      <t>メイ</t>
    </rPh>
    <phoneticPr fontId="2"/>
  </si>
  <si>
    <t>代表者氏名</t>
    <rPh sb="0" eb="1">
      <t>ダイ</t>
    </rPh>
    <rPh sb="1" eb="2">
      <t>オモテ</t>
    </rPh>
    <rPh sb="2" eb="3">
      <t>シャ</t>
    </rPh>
    <rPh sb="3" eb="4">
      <t>シ</t>
    </rPh>
    <rPh sb="4" eb="5">
      <t>メイ</t>
    </rPh>
    <phoneticPr fontId="2"/>
  </si>
  <si>
    <t>Ⅰ 構築経費</t>
    <rPh sb="2" eb="4">
      <t>コウチク</t>
    </rPh>
    <rPh sb="4" eb="6">
      <t>ケイヒ</t>
    </rPh>
    <phoneticPr fontId="2"/>
  </si>
  <si>
    <t>１　設計構築費用</t>
    <rPh sb="2" eb="4">
      <t>セッケイ</t>
    </rPh>
    <rPh sb="4" eb="6">
      <t>コウチク</t>
    </rPh>
    <rPh sb="6" eb="8">
      <t>ヒヨウ</t>
    </rPh>
    <phoneticPr fontId="2"/>
  </si>
  <si>
    <t>２　物品調達費用</t>
    <rPh sb="2" eb="4">
      <t>ブッピン</t>
    </rPh>
    <rPh sb="4" eb="6">
      <t>チョウタツ</t>
    </rPh>
    <rPh sb="6" eb="8">
      <t>ヒヨウ</t>
    </rPh>
    <phoneticPr fontId="2"/>
  </si>
  <si>
    <t>R9年度</t>
    <rPh sb="2" eb="4">
      <t>ネンド</t>
    </rPh>
    <phoneticPr fontId="2"/>
  </si>
  <si>
    <t>ネットワークシステム等更新にかかるハードウェア購入ならびに保証等に関する経費</t>
    <phoneticPr fontId="2"/>
  </si>
  <si>
    <t>令和　年　月　日</t>
    <phoneticPr fontId="2"/>
  </si>
  <si>
    <t>R10年度</t>
    <rPh sb="3" eb="5">
      <t>ネンド</t>
    </rPh>
    <phoneticPr fontId="2"/>
  </si>
  <si>
    <t>R11年度</t>
    <rPh sb="3" eb="5">
      <t>ネンド</t>
    </rPh>
    <phoneticPr fontId="2"/>
  </si>
  <si>
    <t>R12年度</t>
    <rPh sb="3" eb="5">
      <t>ネンド</t>
    </rPh>
    <phoneticPr fontId="2"/>
  </si>
  <si>
    <t>R13年度</t>
    <rPh sb="3" eb="5">
      <t>ネンド</t>
    </rPh>
    <phoneticPr fontId="2"/>
  </si>
  <si>
    <t>上記項目に該当しない経費</t>
    <rPh sb="0" eb="2">
      <t>ジョウキ</t>
    </rPh>
    <rPh sb="2" eb="4">
      <t>コウモク</t>
    </rPh>
    <rPh sb="5" eb="7">
      <t>ガイトウ</t>
    </rPh>
    <rPh sb="10" eb="12">
      <t>ケイヒ</t>
    </rPh>
    <phoneticPr fontId="2"/>
  </si>
  <si>
    <t>ネットワークシステム等更新にかかるソフトウェアの代金
※利用料形態の場合は、本欄には運用保守の期間利用することを前提としたイニシャルコストを記載すること。</t>
    <rPh sb="44" eb="46">
      <t>ホシュ</t>
    </rPh>
    <rPh sb="47" eb="49">
      <t>キカン</t>
    </rPh>
    <phoneticPr fontId="2"/>
  </si>
  <si>
    <t xml:space="preserve">内容を以下に記載すること。
&lt;内容&gt;
</t>
    <rPh sb="0" eb="2">
      <t>ナイヨウ</t>
    </rPh>
    <rPh sb="3" eb="5">
      <t>イカ</t>
    </rPh>
    <rPh sb="6" eb="8">
      <t>キサイ</t>
    </rPh>
    <rPh sb="15" eb="17">
      <t>ナイヨウ</t>
    </rPh>
    <phoneticPr fontId="2"/>
  </si>
  <si>
    <t>R9年度
イニシャル</t>
    <rPh sb="2" eb="4">
      <t>ネンド</t>
    </rPh>
    <phoneticPr fontId="2"/>
  </si>
  <si>
    <t>R9年度
ランニング</t>
    <phoneticPr fontId="2"/>
  </si>
  <si>
    <t>＜参考事項＞</t>
    <rPh sb="1" eb="3">
      <t>サンコウ</t>
    </rPh>
    <rPh sb="3" eb="5">
      <t>ジコウ</t>
    </rPh>
    <phoneticPr fontId="2"/>
  </si>
  <si>
    <t>R14年度</t>
    <rPh sb="3" eb="5">
      <t>ネンド</t>
    </rPh>
    <phoneticPr fontId="2"/>
  </si>
  <si>
    <t>イニシャル</t>
    <phoneticPr fontId="2"/>
  </si>
  <si>
    <t>ランニング</t>
    <phoneticPr fontId="2"/>
  </si>
  <si>
    <t>R9年度
10月～</t>
    <rPh sb="7" eb="8">
      <t>ガツ</t>
    </rPh>
    <phoneticPr fontId="2"/>
  </si>
  <si>
    <t>R14年度
～9月末(※)</t>
    <rPh sb="3" eb="5">
      <t>ネンド</t>
    </rPh>
    <rPh sb="8" eb="9">
      <t>ガツ</t>
    </rPh>
    <rPh sb="9" eb="10">
      <t>マツ</t>
    </rPh>
    <phoneticPr fontId="2"/>
  </si>
  <si>
    <t>か月</t>
    <rPh sb="1" eb="2">
      <t>ゲツ</t>
    </rPh>
    <phoneticPr fontId="2"/>
  </si>
  <si>
    <t>総括表（自動転記）</t>
    <rPh sb="0" eb="3">
      <t>ソウカツヒョウ</t>
    </rPh>
    <rPh sb="4" eb="6">
      <t>ジドウ</t>
    </rPh>
    <rPh sb="6" eb="8">
      <t>テンキ</t>
    </rPh>
    <phoneticPr fontId="2"/>
  </si>
  <si>
    <t>※</t>
    <phoneticPr fontId="2"/>
  </si>
  <si>
    <t>（宛先）伊勢市長　鈴木　健一</t>
    <rPh sb="1" eb="3">
      <t>アテサキ</t>
    </rPh>
    <rPh sb="4" eb="8">
      <t>イセシチョウ</t>
    </rPh>
    <rPh sb="9" eb="11">
      <t>スズキ</t>
    </rPh>
    <rPh sb="12" eb="14">
      <t>ケンイチ</t>
    </rPh>
    <phoneticPr fontId="2"/>
  </si>
  <si>
    <t>R9.10.1～</t>
    <phoneticPr fontId="2"/>
  </si>
  <si>
    <t>の枠内に、見積金額（消費税及び地方消費税を含まない）等をご記入ください。</t>
    <rPh sb="1" eb="3">
      <t>ワクナイ</t>
    </rPh>
    <rPh sb="5" eb="7">
      <t>ミツ</t>
    </rPh>
    <rPh sb="7" eb="9">
      <t>キンガク</t>
    </rPh>
    <rPh sb="10" eb="13">
      <t>ショウヒゼイ</t>
    </rPh>
    <rPh sb="13" eb="14">
      <t>オヨ</t>
    </rPh>
    <rPh sb="15" eb="17">
      <t>チホウ</t>
    </rPh>
    <rPh sb="17" eb="20">
      <t>ショウヒゼイ</t>
    </rPh>
    <rPh sb="21" eb="22">
      <t>フク</t>
    </rPh>
    <rPh sb="26" eb="27">
      <t>トウ</t>
    </rPh>
    <rPh sb="29" eb="31">
      <t>キニュウ</t>
    </rPh>
    <phoneticPr fontId="2"/>
  </si>
  <si>
    <t>合計（税込）</t>
    <rPh sb="0" eb="1">
      <t>ゴウ</t>
    </rPh>
    <rPh sb="1" eb="2">
      <t>ケイ</t>
    </rPh>
    <rPh sb="3" eb="5">
      <t>ゼイコミ</t>
    </rPh>
    <phoneticPr fontId="2"/>
  </si>
  <si>
    <t>（単位：円、税抜）</t>
    <rPh sb="1" eb="3">
      <t>タンイ</t>
    </rPh>
    <phoneticPr fontId="2"/>
  </si>
  <si>
    <t>●見積の明細について</t>
    <rPh sb="1" eb="3">
      <t>ミツモリ</t>
    </rPh>
    <rPh sb="4" eb="6">
      <t>メイサイ</t>
    </rPh>
    <phoneticPr fontId="2"/>
  </si>
  <si>
    <t>利用月数</t>
    <rPh sb="0" eb="2">
      <t>リヨウ</t>
    </rPh>
    <rPh sb="2" eb="4">
      <t>ツキスウ</t>
    </rPh>
    <phoneticPr fontId="2"/>
  </si>
  <si>
    <t>利用期間</t>
    <rPh sb="0" eb="2">
      <t>リヨウ</t>
    </rPh>
    <rPh sb="2" eb="4">
      <t>キカン</t>
    </rPh>
    <phoneticPr fontId="2"/>
  </si>
  <si>
    <t>伊勢市グループウェアシステム等更新に関する参考見積書</t>
    <rPh sb="0" eb="3">
      <t>イセシ</t>
    </rPh>
    <rPh sb="14" eb="15">
      <t>トウ</t>
    </rPh>
    <rPh sb="15" eb="17">
      <t>コウシン</t>
    </rPh>
    <rPh sb="18" eb="19">
      <t>カン</t>
    </rPh>
    <rPh sb="21" eb="23">
      <t>サンコウ</t>
    </rPh>
    <rPh sb="23" eb="25">
      <t>ミツモリ</t>
    </rPh>
    <rPh sb="25" eb="26">
      <t>ショ</t>
    </rPh>
    <phoneticPr fontId="2"/>
  </si>
  <si>
    <t>2.1　ハードウェア費用</t>
    <rPh sb="10" eb="12">
      <t>ヒヨウ</t>
    </rPh>
    <phoneticPr fontId="2"/>
  </si>
  <si>
    <t>2.2　ソフトウェア費用</t>
    <phoneticPr fontId="2"/>
  </si>
  <si>
    <t>1.1　パッケージ費用</t>
    <rPh sb="9" eb="11">
      <t>ヒヨウ</t>
    </rPh>
    <phoneticPr fontId="2"/>
  </si>
  <si>
    <t>1.2　オプション費用</t>
    <rPh sb="9" eb="11">
      <t>ヒヨウ</t>
    </rPh>
    <phoneticPr fontId="2"/>
  </si>
  <si>
    <t>1.3　カスタマイズ費用</t>
    <rPh sb="10" eb="12">
      <t>ヒヨウ</t>
    </rPh>
    <phoneticPr fontId="2"/>
  </si>
  <si>
    <t>クラウド利用の想定であるが、庁舎内にハードウェアの設置、当該ハードウェアまたは利用端末にソフトウェアの導入を要する場合</t>
    <rPh sb="4" eb="6">
      <t>リヨウ</t>
    </rPh>
    <rPh sb="7" eb="9">
      <t>ソウテイ</t>
    </rPh>
    <rPh sb="14" eb="16">
      <t>チョウシャ</t>
    </rPh>
    <rPh sb="16" eb="17">
      <t>ナイ</t>
    </rPh>
    <rPh sb="25" eb="27">
      <t>セッチ</t>
    </rPh>
    <rPh sb="28" eb="30">
      <t>トウガイ</t>
    </rPh>
    <rPh sb="39" eb="41">
      <t>リヨウ</t>
    </rPh>
    <rPh sb="41" eb="43">
      <t>タンマツ</t>
    </rPh>
    <rPh sb="51" eb="53">
      <t>ドウニュウ</t>
    </rPh>
    <rPh sb="54" eb="55">
      <t>ヨウ</t>
    </rPh>
    <rPh sb="57" eb="59">
      <t>バアイ</t>
    </rPh>
    <phoneticPr fontId="2"/>
  </si>
  <si>
    <t>４　その他</t>
    <rPh sb="4" eb="5">
      <t>タ</t>
    </rPh>
    <phoneticPr fontId="2"/>
  </si>
  <si>
    <t>4.1　その他</t>
    <rPh sb="6" eb="7">
      <t>タ</t>
    </rPh>
    <phoneticPr fontId="2"/>
  </si>
  <si>
    <t>３　付帯作業</t>
    <rPh sb="2" eb="4">
      <t>フタイ</t>
    </rPh>
    <rPh sb="4" eb="6">
      <t>サギョウ</t>
    </rPh>
    <phoneticPr fontId="2"/>
  </si>
  <si>
    <t>3.1　職員研修費用</t>
    <rPh sb="4" eb="6">
      <t>ショクイン</t>
    </rPh>
    <rPh sb="6" eb="8">
      <t>ケンシュウ</t>
    </rPh>
    <rPh sb="8" eb="10">
      <t>ヒヨウ</t>
    </rPh>
    <phoneticPr fontId="2"/>
  </si>
  <si>
    <t>3.2　マニュアル作成費</t>
    <rPh sb="9" eb="11">
      <t>サクセイ</t>
    </rPh>
    <rPh sb="11" eb="12">
      <t>ヒ</t>
    </rPh>
    <phoneticPr fontId="2"/>
  </si>
  <si>
    <t>3.3　その他の付帯作業</t>
    <rPh sb="6" eb="7">
      <t>タ</t>
    </rPh>
    <rPh sb="8" eb="10">
      <t>フタイ</t>
    </rPh>
    <rPh sb="10" eb="12">
      <t>サギョウ</t>
    </rPh>
    <phoneticPr fontId="2"/>
  </si>
  <si>
    <t>設計及び構築に要する経費</t>
    <rPh sb="0" eb="2">
      <t>セッケイ</t>
    </rPh>
    <rPh sb="2" eb="3">
      <t>オヨ</t>
    </rPh>
    <rPh sb="4" eb="6">
      <t>コウチク</t>
    </rPh>
    <rPh sb="7" eb="8">
      <t>ヨウ</t>
    </rPh>
    <rPh sb="10" eb="12">
      <t>ケイヒ</t>
    </rPh>
    <phoneticPr fontId="2"/>
  </si>
  <si>
    <t>イニシャルコストとして利用期間中のライセンスを一括して購入する必要がある場合は、その費用を含む。</t>
    <rPh sb="11" eb="13">
      <t>リヨウ</t>
    </rPh>
    <rPh sb="13" eb="16">
      <t>キカンチュウ</t>
    </rPh>
    <rPh sb="23" eb="25">
      <t>イッカツ</t>
    </rPh>
    <rPh sb="27" eb="29">
      <t>コウニュウ</t>
    </rPh>
    <rPh sb="31" eb="33">
      <t>ヒツヨウ</t>
    </rPh>
    <rPh sb="36" eb="38">
      <t>バアイ</t>
    </rPh>
    <rPh sb="42" eb="44">
      <t>ヒヨウ</t>
    </rPh>
    <rPh sb="45" eb="46">
      <t>フク</t>
    </rPh>
    <phoneticPr fontId="2"/>
  </si>
  <si>
    <t>1.4　プロジェクト管理費用</t>
    <rPh sb="10" eb="12">
      <t>カンリ</t>
    </rPh>
    <rPh sb="12" eb="14">
      <t>ヒヨウ</t>
    </rPh>
    <phoneticPr fontId="2"/>
  </si>
  <si>
    <t>1.6　その他の設計構築費用</t>
    <rPh sb="6" eb="7">
      <t>タ</t>
    </rPh>
    <rPh sb="8" eb="10">
      <t>セッケイ</t>
    </rPh>
    <rPh sb="10" eb="12">
      <t>コウチク</t>
    </rPh>
    <rPh sb="12" eb="14">
      <t>ヒヨウ</t>
    </rPh>
    <phoneticPr fontId="2"/>
  </si>
  <si>
    <t>① グループウェア専用システムに要する経費</t>
    <rPh sb="9" eb="11">
      <t>センヨウ</t>
    </rPh>
    <rPh sb="16" eb="17">
      <t>ヨウ</t>
    </rPh>
    <rPh sb="19" eb="21">
      <t>ケイヒ</t>
    </rPh>
    <phoneticPr fontId="2"/>
  </si>
  <si>
    <t>上記のうち、外出先からシステムを利用するために要する経費</t>
    <rPh sb="0" eb="2">
      <t>ジョウキ</t>
    </rPh>
    <rPh sb="6" eb="8">
      <t>ガイシュツ</t>
    </rPh>
    <rPh sb="8" eb="9">
      <t>サキ</t>
    </rPh>
    <rPh sb="16" eb="18">
      <t>リヨウ</t>
    </rPh>
    <rPh sb="23" eb="24">
      <t>ヨウ</t>
    </rPh>
    <rPh sb="26" eb="28">
      <t>ケイヒ</t>
    </rPh>
    <phoneticPr fontId="2"/>
  </si>
  <si>
    <t>１　サービス利用料
（クラウド利用に係る経費）</t>
    <rPh sb="6" eb="9">
      <t>リヨウリョウ</t>
    </rPh>
    <rPh sb="15" eb="17">
      <t>リヨウ</t>
    </rPh>
    <rPh sb="18" eb="19">
      <t>カカ</t>
    </rPh>
    <rPh sb="20" eb="22">
      <t>ケイヒ</t>
    </rPh>
    <phoneticPr fontId="2"/>
  </si>
  <si>
    <t>２　ソフトウェアライセンス料
（庁内導入ソフトウェアに係る経費）</t>
    <rPh sb="13" eb="14">
      <t>リョウ</t>
    </rPh>
    <rPh sb="16" eb="17">
      <t>チョウ</t>
    </rPh>
    <rPh sb="17" eb="18">
      <t>ナイ</t>
    </rPh>
    <rPh sb="18" eb="20">
      <t>ドウニュウ</t>
    </rPh>
    <rPh sb="27" eb="28">
      <t>カカ</t>
    </rPh>
    <rPh sb="29" eb="31">
      <t>ケイヒ</t>
    </rPh>
    <phoneticPr fontId="2"/>
  </si>
  <si>
    <t>Ⅱ 運用経費</t>
    <rPh sb="2" eb="4">
      <t>ウンヨウ</t>
    </rPh>
    <rPh sb="4" eb="6">
      <t>ケイヒ</t>
    </rPh>
    <phoneticPr fontId="2"/>
  </si>
  <si>
    <t>３　通信回線に係る経費
（提案システムで回線を敷設する場合）</t>
    <rPh sb="2" eb="4">
      <t>ツウシン</t>
    </rPh>
    <rPh sb="4" eb="6">
      <t>カイセン</t>
    </rPh>
    <rPh sb="7" eb="8">
      <t>カカ</t>
    </rPh>
    <rPh sb="9" eb="11">
      <t>ケイヒ</t>
    </rPh>
    <rPh sb="13" eb="15">
      <t>テイアン</t>
    </rPh>
    <rPh sb="20" eb="22">
      <t>カイセン</t>
    </rPh>
    <rPh sb="23" eb="25">
      <t>フセツ</t>
    </rPh>
    <rPh sb="27" eb="29">
      <t>バアイ</t>
    </rPh>
    <phoneticPr fontId="2"/>
  </si>
  <si>
    <t>４　運用支援・サポートに係る経費</t>
    <rPh sb="2" eb="4">
      <t>ウンヨウ</t>
    </rPh>
    <rPh sb="4" eb="6">
      <t>シエン</t>
    </rPh>
    <rPh sb="12" eb="13">
      <t>カカ</t>
    </rPh>
    <rPh sb="14" eb="16">
      <t>ケイヒ</t>
    </rPh>
    <phoneticPr fontId="2"/>
  </si>
  <si>
    <t>５　その他の運用経費</t>
    <rPh sb="4" eb="5">
      <t>タ</t>
    </rPh>
    <rPh sb="6" eb="8">
      <t>ウンヨウ</t>
    </rPh>
    <rPh sb="8" eb="10">
      <t>ケイヒ</t>
    </rPh>
    <phoneticPr fontId="2"/>
  </si>
  <si>
    <r>
      <t xml:space="preserve">1.5　通信回線導入費用
</t>
    </r>
    <r>
      <rPr>
        <sz val="11"/>
        <rFont val="BIZ UDゴシック"/>
        <family val="3"/>
        <charset val="128"/>
      </rPr>
      <t>（提案システムで回線を敷設する場合）</t>
    </r>
    <rPh sb="4" eb="6">
      <t>ツウシン</t>
    </rPh>
    <rPh sb="6" eb="8">
      <t>カイセン</t>
    </rPh>
    <rPh sb="8" eb="10">
      <t>ドウニュウ</t>
    </rPh>
    <rPh sb="10" eb="12">
      <t>ヒヨウ</t>
    </rPh>
    <phoneticPr fontId="2"/>
  </si>
  <si>
    <t>①グループウェア専用システムに要する経費</t>
    <phoneticPr fontId="2"/>
  </si>
  <si>
    <t>上記のうち、依頼書6(1)後段に記載する、2.(3)の３点目に掲げる各種ソフトウェア・ツールを他のものに切り替える場合の経費</t>
    <rPh sb="0" eb="2">
      <t>ジョウキ</t>
    </rPh>
    <rPh sb="6" eb="9">
      <t>イライショ</t>
    </rPh>
    <rPh sb="13" eb="15">
      <t>コウダン</t>
    </rPh>
    <rPh sb="16" eb="18">
      <t>キサイ</t>
    </rPh>
    <rPh sb="60" eb="62">
      <t>ケイヒ</t>
    </rPh>
    <phoneticPr fontId="2"/>
  </si>
  <si>
    <t>（単位：円、税込）</t>
    <rPh sb="1" eb="3">
      <t>タンイ</t>
    </rPh>
    <rPh sb="4" eb="5">
      <t>エン</t>
    </rPh>
    <rPh sb="6" eb="8">
      <t>ゼイコミ</t>
    </rPh>
    <phoneticPr fontId="2"/>
  </si>
  <si>
    <r>
      <t>③ 統合型オフィスツールの導入、利用に係る経費</t>
    </r>
    <r>
      <rPr>
        <b/>
        <sz val="12"/>
        <color rgb="FFFF0000"/>
        <rFont val="BIZ UDゴシック"/>
        <family val="3"/>
        <charset val="128"/>
      </rPr>
      <t>（スモールスタート）</t>
    </r>
    <phoneticPr fontId="2"/>
  </si>
  <si>
    <r>
      <t>② 統合型オフィスツールの導入、利用に係る経費</t>
    </r>
    <r>
      <rPr>
        <b/>
        <sz val="12"/>
        <color rgb="FFFF0000"/>
        <rFont val="BIZ UDゴシック"/>
        <family val="3"/>
        <charset val="128"/>
      </rPr>
      <t>（①との比較用）</t>
    </r>
    <phoneticPr fontId="2"/>
  </si>
  <si>
    <t>上記のうち、依頼書6(1)後段に記載する、2.(3)の３点目に掲げる各種ソフトウェア・ツールを他のものに切り替える場合の経費
（M365・GWSに含まれるものを除く）</t>
    <rPh sb="0" eb="2">
      <t>ジョウキ</t>
    </rPh>
    <rPh sb="6" eb="9">
      <t>イライショ</t>
    </rPh>
    <rPh sb="13" eb="15">
      <t>コウダン</t>
    </rPh>
    <rPh sb="16" eb="18">
      <t>キサイ</t>
    </rPh>
    <rPh sb="60" eb="62">
      <t>ケイヒ</t>
    </rPh>
    <rPh sb="73" eb="74">
      <t>フク</t>
    </rPh>
    <rPh sb="80" eb="81">
      <t>ノゾ</t>
    </rPh>
    <phoneticPr fontId="2"/>
  </si>
  <si>
    <t>様式4</t>
    <rPh sb="0" eb="2">
      <t>ヨウシキ</t>
    </rPh>
    <phoneticPr fontId="2"/>
  </si>
  <si>
    <r>
      <t>②統合型オフィスツールの導入、利用に係る経費</t>
    </r>
    <r>
      <rPr>
        <sz val="12"/>
        <color rgb="FFFF0000"/>
        <rFont val="BIZ UDゴシック"/>
        <family val="3"/>
        <charset val="128"/>
      </rPr>
      <t>（①との比較用）</t>
    </r>
    <phoneticPr fontId="2"/>
  </si>
  <si>
    <r>
      <t>③統合型オフィスツールの導入、利用に係る経費</t>
    </r>
    <r>
      <rPr>
        <sz val="12"/>
        <color rgb="FFFF0000"/>
        <rFont val="BIZ UDゴシック"/>
        <family val="3"/>
        <charset val="128"/>
      </rPr>
      <t>（スモールスタート）</t>
    </r>
    <phoneticPr fontId="2"/>
  </si>
  <si>
    <t>提案する運用期間の経費を年度別に記載する</t>
    <rPh sb="0" eb="2">
      <t>テイアン</t>
    </rPh>
    <rPh sb="4" eb="6">
      <t>ウンヨウ</t>
    </rPh>
    <rPh sb="6" eb="8">
      <t>キカン</t>
    </rPh>
    <rPh sb="9" eb="11">
      <t>ケイヒ</t>
    </rPh>
    <rPh sb="12" eb="14">
      <t>ネンド</t>
    </rPh>
    <rPh sb="14" eb="15">
      <t>ベツ</t>
    </rPh>
    <rPh sb="16" eb="18">
      <t>キサイ</t>
    </rPh>
    <phoneticPr fontId="2"/>
  </si>
  <si>
    <t>今後実施する業務内容を検討するため、見積った内容について、明細書の作成をお願いします。
明細書は、以下に留意して作成してください。
・次ページ以降の①～③別に作成すること。
・費用提示項目別の記載が望ましい（必須ではありません）。
・数量について「1式」の記載を極力避けること。（1式の記載をした場合は、必要に応じて後日問い合わせる場合がある）
　ただし、まとまった数を1つの発注単位としているなどの場合は、以下の例のように記載すること。
　「製品名：●●ライセンス（500ライセンス）、数量：1、単位：式」</t>
    <rPh sb="22" eb="24">
      <t>ナイヨウ</t>
    </rPh>
    <rPh sb="29" eb="32">
      <t>メイサイショ</t>
    </rPh>
    <rPh sb="33" eb="35">
      <t>サクセイ</t>
    </rPh>
    <rPh sb="37" eb="38">
      <t>ネガ</t>
    </rPh>
    <rPh sb="44" eb="47">
      <t>メイサイショ</t>
    </rPh>
    <rPh sb="49" eb="51">
      <t>イカ</t>
    </rPh>
    <rPh sb="52" eb="54">
      <t>リュウイ</t>
    </rPh>
    <rPh sb="56" eb="58">
      <t>サクセイ</t>
    </rPh>
    <rPh sb="88" eb="90">
      <t>ヒヨウ</t>
    </rPh>
    <rPh sb="90" eb="92">
      <t>テイジ</t>
    </rPh>
    <rPh sb="92" eb="94">
      <t>コウモク</t>
    </rPh>
    <rPh sb="94" eb="95">
      <t>ベツ</t>
    </rPh>
    <rPh sb="96" eb="98">
      <t>キサイ</t>
    </rPh>
    <rPh sb="99" eb="100">
      <t>ノゾ</t>
    </rPh>
    <rPh sb="104" eb="106">
      <t>ヒッス</t>
    </rPh>
    <phoneticPr fontId="2"/>
  </si>
  <si>
    <t>サービス利用契約は60か月(R14.9月末まで)を基本とします。</t>
    <rPh sb="4" eb="6">
      <t>リヨウ</t>
    </rPh>
    <rPh sb="6" eb="8">
      <t>ケイヤク</t>
    </rPh>
    <rPh sb="19" eb="21">
      <t>ガツマツ</t>
    </rPh>
    <rPh sb="25" eb="27">
      <t>キホン</t>
    </rPh>
    <phoneticPr fontId="2"/>
  </si>
  <si>
    <t>異なる提案をする場合は、以下に記入をしてください。</t>
    <rPh sb="0" eb="1">
      <t>コト</t>
    </rPh>
    <rPh sb="3" eb="5">
      <t>テイアン</t>
    </rPh>
    <rPh sb="8" eb="10">
      <t>バアイ</t>
    </rPh>
    <rPh sb="12" eb="14">
      <t>イカ</t>
    </rPh>
    <rPh sb="15" eb="17">
      <t>キニュウ</t>
    </rPh>
    <phoneticPr fontId="2"/>
  </si>
  <si>
    <t>ただし、60か月を超えることはできません。</t>
    <rPh sb="7" eb="8">
      <t>ゲツ</t>
    </rPh>
    <rPh sb="9" eb="10">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</si>
</sst>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6">
    <font>
      <sz val="11"/>
      <name val="ＭＳ Ｐゴシック"/>
      <family val="3"/>
      <charset val="128"/>
    </font>
    <font>
      <sz val="11"/>
      <name val="ＭＳ Ｐゴシック"/>
      <family val="3"/>
      <charset val="128"/>
    </font>
    <font>
      <sz val="6"/>
      <name val="ＭＳ Ｐゴシック"/>
      <family val="3"/>
      <charset val="128"/>
    </font>
    <font>
      <sz val="10"/>
      <name val="BIZ UDゴシック"/>
      <family val="3"/>
      <charset val="128"/>
    </font>
    <font>
      <sz val="14"/>
      <name val="BIZ UDゴシック"/>
      <family val="3"/>
      <charset val="128"/>
    </font>
    <font>
      <b/>
      <sz val="20"/>
      <name val="BIZ UDゴシック"/>
      <family val="3"/>
      <charset val="128"/>
    </font>
    <font>
      <b/>
      <sz val="16"/>
      <name val="BIZ UDゴシック"/>
      <family val="3"/>
      <charset val="128"/>
    </font>
    <font>
      <sz val="16"/>
      <name val="BIZ UDゴシック"/>
      <family val="3"/>
      <charset val="128"/>
    </font>
    <font>
      <b/>
      <sz val="10"/>
      <name val="BIZ UDゴシック"/>
      <family val="3"/>
      <charset val="128"/>
    </font>
    <font>
      <sz val="12"/>
      <name val="BIZ UDゴシック"/>
      <family val="3"/>
      <charset val="128"/>
    </font>
    <font>
      <b/>
      <sz val="12"/>
      <name val="BIZ UDゴシック"/>
      <family val="3"/>
      <charset val="128"/>
    </font>
    <font>
      <b/>
      <sz val="12"/>
      <color rgb="FFFF0000"/>
      <name val="BIZ UDゴシック"/>
      <family val="3"/>
      <charset val="128"/>
    </font>
    <font>
      <sz val="9"/>
      <color indexed="81"/>
      <name val="MS P ゴシック"/>
      <family val="3"/>
      <charset val="128"/>
    </font>
    <font>
      <sz val="11"/>
      <color theme="1"/>
      <name val="游ゴシック"/>
      <family val="2"/>
      <scheme val="minor"/>
    </font>
    <font>
      <sz val="11"/>
      <name val="BIZ UDゴシック"/>
      <family val="3"/>
      <charset val="128"/>
    </font>
    <font>
      <sz val="12"/>
      <color rgb="FFFF0000"/>
      <name val="BIZ UDゴシック"/>
      <family val="3"/>
      <charset val="128"/>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FFFF99"/>
        <bgColor indexed="64"/>
      </patternFill>
    </fill>
  </fills>
  <borders count="70">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double">
        <color indexed="64"/>
      </right>
      <top style="thin">
        <color indexed="64"/>
      </top>
      <bottom/>
      <diagonal style="thin">
        <color indexed="64"/>
      </diagonal>
    </border>
    <border>
      <left style="double">
        <color indexed="64"/>
      </left>
      <right style="thin">
        <color indexed="64"/>
      </right>
      <top style="thin">
        <color indexed="64"/>
      </top>
      <bottom/>
      <diagonal/>
    </border>
    <border>
      <left style="medium">
        <color indexed="64"/>
      </left>
      <right style="thin">
        <color indexed="64"/>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xf numFmtId="0" fontId="13" fillId="0" borderId="0"/>
    <xf numFmtId="38" fontId="13" fillId="0" borderId="0" applyFont="0" applyFill="0" applyBorder="0" applyAlignment="0" applyProtection="0">
      <alignment vertical="center"/>
    </xf>
  </cellStyleXfs>
  <cellXfs count="147">
    <xf numFmtId="0" fontId="0" fillId="0" borderId="0" xfId="0">
      <alignment vertical="center"/>
    </xf>
    <xf numFmtId="0" fontId="3" fillId="0" borderId="0" xfId="0" applyFont="1" applyFill="1">
      <alignment vertical="center"/>
    </xf>
    <xf numFmtId="38" fontId="3" fillId="0" borderId="0" xfId="1" applyFont="1" applyAlignment="1">
      <alignment horizontal="center" vertical="center"/>
    </xf>
    <xf numFmtId="38" fontId="3" fillId="0" borderId="0" xfId="1" applyFont="1">
      <alignment vertical="center"/>
    </xf>
    <xf numFmtId="0" fontId="4" fillId="0" borderId="0" xfId="0" applyFont="1" applyAlignment="1">
      <alignment horizontal="right"/>
    </xf>
    <xf numFmtId="0" fontId="3" fillId="0" borderId="0" xfId="0" applyFont="1">
      <alignment vertical="center"/>
    </xf>
    <xf numFmtId="0" fontId="6" fillId="0" borderId="0" xfId="0" applyFont="1" applyFill="1" applyAlignment="1">
      <alignment horizontal="center" vertical="top"/>
    </xf>
    <xf numFmtId="0" fontId="6" fillId="0" borderId="0" xfId="0" applyFont="1" applyAlignment="1">
      <alignment horizontal="center" vertical="top"/>
    </xf>
    <xf numFmtId="0" fontId="7" fillId="0" borderId="0" xfId="0" applyFont="1" applyAlignment="1" applyProtection="1">
      <alignment horizontal="center" vertical="center"/>
      <protection locked="0"/>
    </xf>
    <xf numFmtId="0" fontId="6" fillId="0" borderId="0" xfId="0" applyFont="1" applyAlignment="1">
      <alignment horizontal="center"/>
    </xf>
    <xf numFmtId="0" fontId="7" fillId="0" borderId="0" xfId="0" applyFont="1" applyAlignment="1" applyProtection="1">
      <alignment horizontal="right" vertical="center"/>
      <protection locked="0"/>
    </xf>
    <xf numFmtId="0" fontId="7" fillId="0" borderId="0" xfId="0" applyFont="1" applyFill="1" applyAlignment="1">
      <alignment horizontal="left" vertical="center"/>
    </xf>
    <xf numFmtId="0" fontId="6" fillId="0" borderId="0" xfId="0" applyFont="1" applyAlignment="1">
      <alignment horizontal="center" vertical="center"/>
    </xf>
    <xf numFmtId="0" fontId="7" fillId="0" borderId="0" xfId="0" applyFont="1" applyFill="1" applyAlignment="1">
      <alignment horizontal="left" vertical="top"/>
    </xf>
    <xf numFmtId="0" fontId="6" fillId="0" borderId="0" xfId="0" applyFont="1" applyFill="1" applyAlignment="1">
      <alignment horizontal="center" vertical="center"/>
    </xf>
    <xf numFmtId="0" fontId="6" fillId="0" borderId="0" xfId="0" applyFont="1" applyFill="1" applyAlignment="1">
      <alignment vertical="center"/>
    </xf>
    <xf numFmtId="0" fontId="8" fillId="0" borderId="0" xfId="0" applyFont="1" applyFill="1">
      <alignment vertical="center"/>
    </xf>
    <xf numFmtId="0" fontId="7" fillId="0" borderId="2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8" xfId="0" applyFont="1" applyFill="1" applyBorder="1" applyAlignment="1">
      <alignment horizontal="center" vertical="center"/>
    </xf>
    <xf numFmtId="0" fontId="8" fillId="0" borderId="0" xfId="0" applyFont="1">
      <alignment vertical="center"/>
    </xf>
    <xf numFmtId="0" fontId="9" fillId="0" borderId="0" xfId="0" applyFont="1" applyBorder="1" applyAlignment="1">
      <alignment horizontal="center" vertical="center"/>
    </xf>
    <xf numFmtId="38" fontId="9" fillId="0" borderId="0" xfId="1" applyFont="1" applyBorder="1" applyAlignment="1">
      <alignment horizontal="center" vertical="center"/>
    </xf>
    <xf numFmtId="38" fontId="3" fillId="0" borderId="0" xfId="1" applyFont="1" applyBorder="1" applyAlignment="1">
      <alignment horizontal="center" vertical="center"/>
    </xf>
    <xf numFmtId="0" fontId="3" fillId="3" borderId="3" xfId="0" applyFont="1" applyFill="1" applyBorder="1">
      <alignment vertical="center"/>
    </xf>
    <xf numFmtId="38" fontId="4" fillId="0" borderId="0" xfId="1" applyFont="1" applyAlignment="1">
      <alignment vertical="center"/>
    </xf>
    <xf numFmtId="0" fontId="3" fillId="0" borderId="0" xfId="0" applyFont="1" applyFill="1" applyBorder="1">
      <alignment vertical="center"/>
    </xf>
    <xf numFmtId="0" fontId="10" fillId="0" borderId="0" xfId="0" applyFont="1" applyFill="1">
      <alignment vertical="center"/>
    </xf>
    <xf numFmtId="38" fontId="9" fillId="0" borderId="0" xfId="1" applyFont="1" applyAlignment="1">
      <alignment horizontal="center" vertical="center"/>
    </xf>
    <xf numFmtId="38" fontId="9" fillId="0" borderId="0" xfId="1" applyFont="1" applyAlignment="1">
      <alignment horizontal="right" vertical="center"/>
    </xf>
    <xf numFmtId="38" fontId="9" fillId="2" borderId="7" xfId="1" applyFont="1" applyFill="1" applyBorder="1" applyAlignment="1">
      <alignment horizontal="center" vertical="center" wrapText="1"/>
    </xf>
    <xf numFmtId="38" fontId="9" fillId="2" borderId="7" xfId="1" applyFont="1" applyFill="1" applyBorder="1" applyAlignment="1">
      <alignment horizontal="center" vertical="center"/>
    </xf>
    <xf numFmtId="0" fontId="9" fillId="2" borderId="8" xfId="0" applyFont="1" applyFill="1" applyBorder="1" applyAlignment="1">
      <alignment horizontal="center" vertical="center"/>
    </xf>
    <xf numFmtId="38" fontId="9" fillId="0" borderId="19" xfId="1" applyFont="1" applyFill="1" applyBorder="1" applyAlignment="1">
      <alignment horizontal="right" vertical="center"/>
    </xf>
    <xf numFmtId="38" fontId="9" fillId="0" borderId="5" xfId="1" applyFont="1" applyFill="1" applyBorder="1" applyAlignment="1">
      <alignment horizontal="right" vertical="center"/>
    </xf>
    <xf numFmtId="0" fontId="3" fillId="0" borderId="10" xfId="0" applyFont="1" applyBorder="1" applyAlignment="1">
      <alignment vertical="center" wrapText="1"/>
    </xf>
    <xf numFmtId="0" fontId="9" fillId="0" borderId="1" xfId="0" applyFont="1" applyFill="1" applyBorder="1" applyAlignment="1">
      <alignment vertical="center"/>
    </xf>
    <xf numFmtId="38" fontId="9" fillId="0" borderId="3" xfId="1" applyFont="1" applyFill="1" applyBorder="1" applyAlignment="1">
      <alignment horizontal="right" vertical="center"/>
    </xf>
    <xf numFmtId="38" fontId="9" fillId="0" borderId="4" xfId="1" applyFont="1" applyFill="1" applyBorder="1" applyAlignment="1">
      <alignment horizontal="right" vertical="center"/>
    </xf>
    <xf numFmtId="38" fontId="9" fillId="0" borderId="4" xfId="1" applyFont="1" applyBorder="1" applyAlignment="1">
      <alignment horizontal="right" vertical="center"/>
    </xf>
    <xf numFmtId="0" fontId="3" fillId="0" borderId="9" xfId="0" applyFont="1" applyBorder="1" applyAlignment="1">
      <alignment vertical="center" wrapText="1"/>
    </xf>
    <xf numFmtId="0" fontId="9" fillId="0" borderId="2" xfId="0" applyFont="1" applyFill="1" applyBorder="1" applyAlignment="1">
      <alignment vertical="center"/>
    </xf>
    <xf numFmtId="0" fontId="9" fillId="0" borderId="13" xfId="0" applyFont="1" applyFill="1" applyBorder="1" applyAlignment="1">
      <alignment vertical="center"/>
    </xf>
    <xf numFmtId="38" fontId="9" fillId="3" borderId="3" xfId="1" applyFont="1" applyFill="1" applyBorder="1" applyAlignment="1" applyProtection="1">
      <alignment horizontal="right" vertical="center"/>
      <protection locked="0"/>
    </xf>
    <xf numFmtId="0" fontId="9" fillId="0" borderId="14" xfId="0" applyFont="1" applyFill="1" applyBorder="1" applyAlignment="1">
      <alignment vertical="center"/>
    </xf>
    <xf numFmtId="0" fontId="3" fillId="4" borderId="9" xfId="0" applyFont="1" applyFill="1" applyBorder="1" applyAlignment="1">
      <alignment vertical="top" wrapText="1"/>
    </xf>
    <xf numFmtId="0" fontId="3" fillId="0" borderId="15" xfId="0" applyFont="1" applyBorder="1" applyAlignment="1">
      <alignment vertical="center" wrapText="1"/>
    </xf>
    <xf numFmtId="38" fontId="9" fillId="3" borderId="22" xfId="1" applyFont="1" applyFill="1" applyBorder="1" applyAlignment="1">
      <alignment horizontal="right" vertical="center"/>
    </xf>
    <xf numFmtId="0" fontId="9" fillId="0" borderId="0" xfId="0" applyFont="1" applyFill="1" applyBorder="1" applyAlignment="1"/>
    <xf numFmtId="38" fontId="9" fillId="0" borderId="0" xfId="1" applyFont="1" applyBorder="1" applyAlignment="1">
      <alignment horizontal="right" vertical="center"/>
    </xf>
    <xf numFmtId="0" fontId="3" fillId="0" borderId="0" xfId="0" applyFont="1" applyBorder="1">
      <alignment vertical="center"/>
    </xf>
    <xf numFmtId="0" fontId="3" fillId="0" borderId="3" xfId="0" applyFont="1" applyBorder="1" applyAlignment="1">
      <alignment vertical="center" wrapText="1"/>
    </xf>
    <xf numFmtId="0" fontId="3" fillId="0" borderId="18" xfId="0" applyFont="1" applyBorder="1" applyAlignment="1">
      <alignment vertical="center" wrapText="1"/>
    </xf>
    <xf numFmtId="38" fontId="9" fillId="0" borderId="0" xfId="1" applyFont="1" applyFill="1" applyBorder="1" applyAlignment="1">
      <alignment horizontal="right" vertical="center"/>
    </xf>
    <xf numFmtId="38" fontId="9" fillId="2" borderId="37" xfId="1" applyFont="1" applyFill="1" applyBorder="1" applyAlignment="1">
      <alignment horizontal="center" vertical="center" wrapText="1"/>
    </xf>
    <xf numFmtId="38" fontId="9" fillId="2" borderId="38" xfId="1" applyFont="1" applyFill="1" applyBorder="1" applyAlignment="1">
      <alignment horizontal="center" vertical="center" wrapText="1"/>
    </xf>
    <xf numFmtId="38" fontId="9" fillId="0" borderId="39" xfId="1" applyFont="1" applyFill="1" applyBorder="1" applyAlignment="1">
      <alignment horizontal="right" vertical="center"/>
    </xf>
    <xf numFmtId="38" fontId="9" fillId="0" borderId="40" xfId="1" applyFont="1" applyFill="1" applyBorder="1" applyAlignment="1">
      <alignment horizontal="right" vertical="center"/>
    </xf>
    <xf numFmtId="38" fontId="9" fillId="0" borderId="41" xfId="1" applyFont="1" applyFill="1" applyBorder="1" applyAlignment="1">
      <alignment horizontal="right" vertical="center"/>
    </xf>
    <xf numFmtId="38" fontId="9" fillId="0" borderId="42" xfId="1" applyFont="1" applyFill="1" applyBorder="1" applyAlignment="1">
      <alignment horizontal="right" vertical="center"/>
    </xf>
    <xf numFmtId="38" fontId="9" fillId="3" borderId="41" xfId="1" applyFont="1" applyFill="1" applyBorder="1" applyAlignment="1" applyProtection="1">
      <alignment horizontal="right" vertical="center"/>
      <protection locked="0"/>
    </xf>
    <xf numFmtId="38" fontId="9" fillId="0" borderId="42" xfId="1" applyFont="1" applyFill="1" applyBorder="1" applyAlignment="1" applyProtection="1">
      <alignment horizontal="right" vertical="center"/>
      <protection locked="0"/>
    </xf>
    <xf numFmtId="38" fontId="9" fillId="0" borderId="42" xfId="1" applyFont="1" applyBorder="1" applyAlignment="1">
      <alignment horizontal="right" vertical="center"/>
    </xf>
    <xf numFmtId="38" fontId="9" fillId="0" borderId="43" xfId="1" applyFont="1" applyFill="1" applyBorder="1" applyAlignment="1">
      <alignment horizontal="right" vertical="center"/>
    </xf>
    <xf numFmtId="38" fontId="9" fillId="0" borderId="44" xfId="1" applyFont="1" applyFill="1" applyBorder="1" applyAlignment="1">
      <alignment horizontal="right" vertical="center"/>
    </xf>
    <xf numFmtId="38" fontId="9" fillId="3" borderId="46" xfId="1" applyFont="1" applyFill="1" applyBorder="1" applyAlignment="1">
      <alignment horizontal="right" vertical="center"/>
    </xf>
    <xf numFmtId="38" fontId="9" fillId="3" borderId="44" xfId="1"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38" fontId="9" fillId="0" borderId="3" xfId="1" applyFont="1" applyBorder="1" applyAlignment="1">
      <alignment horizontal="right" vertical="center"/>
    </xf>
    <xf numFmtId="38" fontId="9" fillId="0" borderId="45" xfId="1" applyFont="1" applyFill="1" applyBorder="1" applyAlignment="1">
      <alignment horizontal="right" vertical="center"/>
    </xf>
    <xf numFmtId="38" fontId="9" fillId="0" borderId="22" xfId="1" applyFont="1" applyFill="1" applyBorder="1" applyAlignment="1">
      <alignment horizontal="right" vertical="center"/>
    </xf>
    <xf numFmtId="0" fontId="3" fillId="0" borderId="48" xfId="0" applyFont="1" applyBorder="1" applyAlignment="1">
      <alignment vertical="center" wrapText="1"/>
    </xf>
    <xf numFmtId="38" fontId="9" fillId="0" borderId="3" xfId="1" applyFont="1" applyFill="1" applyBorder="1" applyAlignment="1" applyProtection="1">
      <alignment horizontal="right" vertical="center"/>
    </xf>
    <xf numFmtId="38" fontId="9" fillId="0" borderId="0" xfId="1" applyFont="1" applyAlignment="1">
      <alignment horizontal="right"/>
    </xf>
    <xf numFmtId="0" fontId="3" fillId="0" borderId="9" xfId="0" applyFont="1" applyBorder="1">
      <alignment vertical="center"/>
    </xf>
    <xf numFmtId="38" fontId="9" fillId="0" borderId="34" xfId="1" applyFont="1" applyBorder="1" applyAlignment="1">
      <alignment horizontal="right" vertical="center"/>
    </xf>
    <xf numFmtId="0" fontId="3" fillId="0" borderId="35" xfId="0" applyFont="1" applyBorder="1">
      <alignment vertical="center"/>
    </xf>
    <xf numFmtId="38" fontId="9" fillId="0" borderId="41" xfId="1" applyFont="1" applyBorder="1" applyAlignment="1">
      <alignment horizontal="right" vertical="center"/>
    </xf>
    <xf numFmtId="38" fontId="9" fillId="0" borderId="44" xfId="1" applyFont="1" applyBorder="1" applyAlignment="1">
      <alignment horizontal="right" vertical="center"/>
    </xf>
    <xf numFmtId="38" fontId="9" fillId="0" borderId="53" xfId="1" applyFont="1" applyBorder="1" applyAlignment="1">
      <alignment horizontal="right" vertical="center"/>
    </xf>
    <xf numFmtId="38" fontId="9" fillId="0" borderId="54" xfId="1" applyFont="1" applyBorder="1" applyAlignment="1">
      <alignment horizontal="right" vertical="center"/>
    </xf>
    <xf numFmtId="38" fontId="9" fillId="0" borderId="55" xfId="1" applyFont="1" applyBorder="1" applyAlignment="1">
      <alignment horizontal="right" vertical="center"/>
    </xf>
    <xf numFmtId="38" fontId="9" fillId="0" borderId="56" xfId="1" applyFont="1" applyBorder="1" applyAlignment="1">
      <alignment horizontal="right" vertical="center"/>
    </xf>
    <xf numFmtId="38" fontId="9" fillId="0" borderId="18" xfId="1" applyFont="1" applyBorder="1" applyAlignment="1">
      <alignment horizontal="right" vertical="center"/>
    </xf>
    <xf numFmtId="0" fontId="3" fillId="0" borderId="15" xfId="0" applyFont="1" applyBorder="1">
      <alignment vertical="center"/>
    </xf>
    <xf numFmtId="38" fontId="9" fillId="2" borderId="58" xfId="1" applyFont="1" applyFill="1" applyBorder="1" applyAlignment="1">
      <alignment horizontal="center" vertical="center" wrapText="1"/>
    </xf>
    <xf numFmtId="38" fontId="9" fillId="2" borderId="59" xfId="1" applyFont="1" applyFill="1" applyBorder="1" applyAlignment="1">
      <alignment horizontal="center" vertical="center" wrapText="1"/>
    </xf>
    <xf numFmtId="38" fontId="9" fillId="2" borderId="36" xfId="1" applyFont="1" applyFill="1" applyBorder="1" applyAlignment="1">
      <alignment horizontal="center" vertical="center"/>
    </xf>
    <xf numFmtId="0" fontId="9" fillId="2" borderId="60" xfId="0" applyFont="1" applyFill="1" applyBorder="1" applyAlignment="1">
      <alignment horizontal="center" vertical="center"/>
    </xf>
    <xf numFmtId="38" fontId="9" fillId="0" borderId="0" xfId="1" applyFont="1" applyBorder="1" applyAlignment="1">
      <alignment horizont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Alignment="1">
      <alignment vertical="center"/>
    </xf>
    <xf numFmtId="0" fontId="9" fillId="3" borderId="3" xfId="0" applyFont="1" applyFill="1" applyBorder="1" applyAlignment="1">
      <alignment vertical="center"/>
    </xf>
    <xf numFmtId="0" fontId="9" fillId="0" borderId="0" xfId="0" applyFont="1" applyBorder="1" applyAlignment="1">
      <alignment vertical="center"/>
    </xf>
    <xf numFmtId="176" fontId="9" fillId="0" borderId="0" xfId="0" applyNumberFormat="1" applyFont="1" applyFill="1" applyBorder="1" applyAlignment="1">
      <alignment horizontal="left" vertical="center"/>
    </xf>
    <xf numFmtId="38" fontId="9" fillId="0" borderId="63" xfId="1" applyFont="1" applyBorder="1" applyAlignment="1">
      <alignment horizontal="right" vertical="center"/>
    </xf>
    <xf numFmtId="38" fontId="9" fillId="0" borderId="64" xfId="1" applyFont="1" applyBorder="1" applyAlignment="1">
      <alignment horizontal="right" vertical="center"/>
    </xf>
    <xf numFmtId="38" fontId="9" fillId="0" borderId="65" xfId="1" applyFont="1" applyBorder="1" applyAlignment="1">
      <alignment horizontal="right" vertical="center"/>
    </xf>
    <xf numFmtId="0" fontId="3" fillId="0" borderId="66" xfId="0" applyFont="1" applyBorder="1">
      <alignment vertical="center"/>
    </xf>
    <xf numFmtId="38" fontId="9" fillId="0" borderId="58" xfId="1" applyFont="1" applyBorder="1" applyAlignment="1">
      <alignment horizontal="right" vertical="center"/>
    </xf>
    <xf numFmtId="38" fontId="9" fillId="0" borderId="59" xfId="1" applyFont="1" applyBorder="1" applyAlignment="1">
      <alignment horizontal="right" vertical="center"/>
    </xf>
    <xf numFmtId="38" fontId="9" fillId="0" borderId="36" xfId="1" applyFont="1" applyBorder="1" applyAlignment="1">
      <alignment horizontal="right" vertical="center"/>
    </xf>
    <xf numFmtId="0" fontId="3" fillId="0" borderId="60" xfId="0" applyFont="1" applyBorder="1">
      <alignment vertical="center"/>
    </xf>
    <xf numFmtId="177" fontId="7" fillId="4" borderId="0" xfId="0" applyNumberFormat="1" applyFont="1" applyFill="1" applyAlignment="1">
      <alignment horizontal="center" vertical="center"/>
    </xf>
    <xf numFmtId="38" fontId="9" fillId="2" borderId="36" xfId="1" applyFont="1" applyFill="1" applyBorder="1" applyAlignment="1">
      <alignment horizontal="center" vertical="center" wrapText="1"/>
    </xf>
    <xf numFmtId="0" fontId="3" fillId="0" borderId="9" xfId="0" applyFont="1" applyFill="1" applyBorder="1" applyAlignment="1">
      <alignment vertical="top" wrapText="1"/>
    </xf>
    <xf numFmtId="38" fontId="9" fillId="0" borderId="67" xfId="1" applyFont="1" applyFill="1" applyBorder="1" applyAlignment="1">
      <alignment horizontal="right" vertical="center"/>
    </xf>
    <xf numFmtId="38" fontId="9" fillId="0" borderId="13" xfId="1" applyFont="1" applyFill="1" applyBorder="1" applyAlignment="1">
      <alignment horizontal="right" vertical="center"/>
    </xf>
    <xf numFmtId="0" fontId="9" fillId="0" borderId="69" xfId="0" applyFont="1" applyFill="1" applyBorder="1">
      <alignment vertical="center"/>
    </xf>
    <xf numFmtId="38" fontId="9" fillId="4" borderId="68" xfId="1" applyFont="1" applyFill="1" applyBorder="1" applyAlignment="1">
      <alignment horizontal="right" vertical="center"/>
    </xf>
    <xf numFmtId="38" fontId="9" fillId="4" borderId="13" xfId="1" applyFont="1" applyFill="1" applyBorder="1" applyAlignment="1">
      <alignment horizontal="right" vertical="center"/>
    </xf>
    <xf numFmtId="0" fontId="9" fillId="0" borderId="11" xfId="0" applyFont="1" applyFill="1" applyBorder="1" applyAlignment="1">
      <alignment vertical="center" wrapText="1"/>
    </xf>
    <xf numFmtId="0" fontId="9" fillId="0" borderId="12" xfId="0" applyFont="1" applyFill="1" applyBorder="1" applyAlignment="1">
      <alignment vertical="center" wrapText="1"/>
    </xf>
    <xf numFmtId="0" fontId="9" fillId="0" borderId="21" xfId="0" applyFont="1" applyFill="1" applyBorder="1" applyAlignment="1">
      <alignment vertical="center" wrapText="1"/>
    </xf>
    <xf numFmtId="0" fontId="9" fillId="0" borderId="12" xfId="0" applyFont="1" applyFill="1" applyBorder="1" applyAlignment="1">
      <alignment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38" fontId="9" fillId="0" borderId="0" xfId="1" applyFont="1" applyAlignment="1">
      <alignment vertical="distributed" wrapText="1"/>
    </xf>
    <xf numFmtId="0" fontId="9" fillId="0" borderId="6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1" xfId="0" applyFont="1" applyFill="1" applyBorder="1" applyAlignment="1">
      <alignment vertical="center"/>
    </xf>
    <xf numFmtId="0" fontId="9" fillId="0" borderId="31" xfId="0" applyFont="1" applyFill="1" applyBorder="1" applyAlignment="1">
      <alignment vertical="center"/>
    </xf>
    <xf numFmtId="0" fontId="9" fillId="0" borderId="20" xfId="0" applyFont="1" applyFill="1" applyBorder="1" applyAlignment="1">
      <alignment vertical="center"/>
    </xf>
    <xf numFmtId="0" fontId="9" fillId="0" borderId="27" xfId="0" applyFont="1" applyFill="1" applyBorder="1" applyAlignment="1">
      <alignment vertical="center"/>
    </xf>
    <xf numFmtId="0" fontId="5" fillId="0" borderId="0" xfId="0" applyFont="1" applyAlignment="1">
      <alignment horizontal="center" vertical="top"/>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vertical="center"/>
    </xf>
    <xf numFmtId="0" fontId="9" fillId="0" borderId="26" xfId="0" applyFont="1" applyFill="1" applyBorder="1" applyAlignment="1">
      <alignment vertical="center"/>
    </xf>
    <xf numFmtId="0" fontId="9" fillId="0" borderId="47" xfId="0" applyFont="1" applyFill="1" applyBorder="1" applyAlignment="1">
      <alignment vertical="center" wrapText="1"/>
    </xf>
    <xf numFmtId="0" fontId="9" fillId="0" borderId="18" xfId="0" applyFont="1" applyFill="1" applyBorder="1" applyAlignment="1">
      <alignment vertical="center" wrapText="1"/>
    </xf>
    <xf numFmtId="0" fontId="9" fillId="0" borderId="52" xfId="0" applyFont="1" applyFill="1" applyBorder="1" applyAlignment="1">
      <alignment vertical="center" wrapText="1"/>
    </xf>
    <xf numFmtId="0" fontId="9" fillId="0" borderId="3" xfId="0" applyFont="1" applyFill="1" applyBorder="1" applyAlignment="1">
      <alignment vertical="center" wrapText="1"/>
    </xf>
    <xf numFmtId="0" fontId="9" fillId="0" borderId="49" xfId="0" applyFont="1" applyFill="1" applyBorder="1" applyAlignment="1">
      <alignment vertical="center" wrapText="1"/>
    </xf>
    <xf numFmtId="0" fontId="9" fillId="0" borderId="34" xfId="0" applyFont="1" applyFill="1" applyBorder="1" applyAlignment="1">
      <alignment vertical="center" wrapText="1"/>
    </xf>
    <xf numFmtId="0" fontId="7" fillId="4" borderId="29"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1" xfId="0" applyFont="1" applyFill="1" applyBorder="1" applyAlignment="1">
      <alignment horizontal="center" vertical="center" wrapText="1"/>
    </xf>
    <xf numFmtId="38" fontId="7" fillId="4" borderId="30" xfId="1" applyFont="1" applyFill="1" applyBorder="1" applyAlignment="1">
      <alignment horizontal="center" vertical="center" wrapText="1"/>
    </xf>
    <xf numFmtId="38" fontId="7" fillId="4" borderId="16" xfId="1" applyFont="1" applyFill="1" applyBorder="1" applyAlignment="1">
      <alignment horizontal="center" vertical="center" wrapText="1"/>
    </xf>
    <xf numFmtId="38" fontId="7" fillId="4" borderId="17" xfId="1" applyFont="1" applyFill="1" applyBorder="1" applyAlignment="1">
      <alignment horizontal="center" vertical="center" wrapText="1"/>
    </xf>
    <xf numFmtId="38" fontId="9" fillId="2" borderId="57" xfId="1" applyFont="1" applyFill="1" applyBorder="1" applyAlignment="1">
      <alignment horizontal="center" vertical="center" wrapText="1"/>
    </xf>
    <xf numFmtId="38" fontId="9" fillId="2" borderId="36" xfId="1" applyFont="1" applyFill="1" applyBorder="1" applyAlignment="1">
      <alignment horizontal="center" vertical="center" wrapText="1"/>
    </xf>
  </cellXfs>
  <cellStyles count="5">
    <cellStyle name="桁区切り" xfId="1" builtinId="6"/>
    <cellStyle name="桁区切り 2" xfId="4"/>
    <cellStyle name="標準" xfId="0" builtinId="0"/>
    <cellStyle name="標準 2" xfId="2"/>
    <cellStyle name="標準 3" xfId="3"/>
  </cellStyles>
  <dxfs count="1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31"/>
  <sheetViews>
    <sheetView tabSelected="1" view="pageBreakPreview" zoomScale="80" zoomScaleNormal="75" zoomScaleSheetLayoutView="80" workbookViewId="0"/>
  </sheetViews>
  <sheetFormatPr defaultRowHeight="12"/>
  <cols>
    <col min="1" max="3" width="2.5" style="1" customWidth="1"/>
    <col min="4" max="4" width="34.5" style="1" customWidth="1"/>
    <col min="5" max="11" width="14.625" style="2" customWidth="1"/>
    <col min="12" max="12" width="14.625" style="3" customWidth="1"/>
    <col min="13" max="13" width="38.875" style="5" customWidth="1"/>
    <col min="14" max="16384" width="9" style="5"/>
  </cols>
  <sheetData>
    <row r="1" spans="1:14" ht="16.5">
      <c r="M1" s="4" t="s">
        <v>73</v>
      </c>
    </row>
    <row r="2" spans="1:14" ht="23.25">
      <c r="A2" s="125" t="s">
        <v>41</v>
      </c>
      <c r="B2" s="125"/>
      <c r="C2" s="125"/>
      <c r="D2" s="125"/>
      <c r="E2" s="125"/>
      <c r="F2" s="125"/>
      <c r="G2" s="125"/>
      <c r="H2" s="125"/>
      <c r="I2" s="125"/>
      <c r="J2" s="125"/>
      <c r="K2" s="125"/>
      <c r="L2" s="125"/>
      <c r="M2" s="125"/>
    </row>
    <row r="3" spans="1:14" ht="26.25" customHeight="1">
      <c r="A3" s="6"/>
      <c r="B3" s="6"/>
      <c r="C3" s="6"/>
      <c r="D3" s="6"/>
      <c r="E3" s="7"/>
      <c r="F3" s="7"/>
      <c r="G3" s="7"/>
      <c r="H3" s="7"/>
      <c r="I3" s="7"/>
      <c r="J3" s="7"/>
      <c r="K3" s="7"/>
      <c r="L3" s="7"/>
      <c r="M3" s="7"/>
    </row>
    <row r="4" spans="1:14" ht="18.75">
      <c r="A4" s="6"/>
      <c r="C4" s="6"/>
      <c r="D4" s="6"/>
      <c r="E4" s="7"/>
      <c r="F4" s="7"/>
      <c r="G4" s="7"/>
      <c r="H4" s="7"/>
      <c r="I4" s="7"/>
      <c r="J4" s="7"/>
      <c r="K4" s="7"/>
      <c r="L4" s="8"/>
      <c r="M4" s="104" t="s">
        <v>14</v>
      </c>
    </row>
    <row r="5" spans="1:14" ht="26.25" customHeight="1">
      <c r="A5" s="6"/>
      <c r="C5" s="6"/>
      <c r="D5" s="6"/>
      <c r="E5" s="7"/>
      <c r="F5" s="7"/>
      <c r="G5" s="7"/>
      <c r="H5" s="7"/>
      <c r="I5" s="9"/>
      <c r="J5" s="9"/>
      <c r="K5" s="7"/>
      <c r="L5" s="5"/>
      <c r="M5" s="10"/>
    </row>
    <row r="6" spans="1:14" ht="26.25" customHeight="1">
      <c r="A6" s="6"/>
      <c r="B6" s="11" t="s">
        <v>33</v>
      </c>
      <c r="C6" s="6"/>
      <c r="D6" s="6"/>
      <c r="E6" s="5"/>
      <c r="F6" s="5"/>
      <c r="G6" s="7"/>
      <c r="H6" s="7"/>
      <c r="I6" s="7"/>
      <c r="J6" s="7"/>
      <c r="K6" s="7"/>
      <c r="L6" s="12"/>
      <c r="M6" s="12"/>
    </row>
    <row r="7" spans="1:14" ht="26.25" customHeight="1">
      <c r="A7" s="6"/>
      <c r="B7" s="13"/>
      <c r="C7" s="6"/>
      <c r="D7" s="6"/>
      <c r="E7" s="7"/>
      <c r="F7" s="7"/>
      <c r="G7" s="7"/>
      <c r="H7" s="7"/>
      <c r="I7" s="7"/>
      <c r="J7" s="7"/>
      <c r="K7" s="7"/>
      <c r="L7" s="12"/>
      <c r="M7" s="12"/>
    </row>
    <row r="8" spans="1:14" ht="26.25" customHeight="1">
      <c r="A8" s="14"/>
      <c r="B8" s="14"/>
      <c r="C8" s="15" t="s">
        <v>5</v>
      </c>
      <c r="D8" s="14"/>
      <c r="E8" s="5"/>
      <c r="F8" s="5"/>
      <c r="G8" s="12"/>
      <c r="H8" s="12"/>
      <c r="I8" s="12"/>
      <c r="J8" s="12"/>
      <c r="K8" s="12"/>
      <c r="L8" s="12"/>
      <c r="M8" s="12"/>
      <c r="N8" s="12"/>
    </row>
    <row r="9" spans="1:14" ht="13.5" customHeight="1" thickBot="1">
      <c r="A9" s="14"/>
      <c r="B9" s="14"/>
      <c r="C9" s="14"/>
      <c r="D9" s="14"/>
      <c r="E9" s="12"/>
      <c r="F9" s="12"/>
      <c r="G9" s="12"/>
      <c r="H9" s="12"/>
      <c r="I9" s="12"/>
      <c r="J9" s="12"/>
      <c r="K9" s="12"/>
      <c r="L9" s="12"/>
      <c r="M9" s="12"/>
      <c r="N9" s="12"/>
    </row>
    <row r="10" spans="1:14" ht="60" customHeight="1">
      <c r="A10" s="16"/>
      <c r="B10" s="16"/>
      <c r="C10" s="16"/>
      <c r="D10" s="17" t="s">
        <v>6</v>
      </c>
      <c r="E10" s="136"/>
      <c r="F10" s="137"/>
      <c r="G10" s="137"/>
      <c r="H10" s="137"/>
      <c r="I10" s="137"/>
      <c r="J10" s="137"/>
      <c r="K10" s="137"/>
      <c r="L10" s="137"/>
      <c r="M10" s="138"/>
      <c r="N10" s="3"/>
    </row>
    <row r="11" spans="1:14" ht="60" customHeight="1">
      <c r="A11" s="16"/>
      <c r="B11" s="16"/>
      <c r="C11" s="16"/>
      <c r="D11" s="18" t="s">
        <v>7</v>
      </c>
      <c r="E11" s="139"/>
      <c r="F11" s="140"/>
      <c r="G11" s="140"/>
      <c r="H11" s="140"/>
      <c r="I11" s="140"/>
      <c r="J11" s="140"/>
      <c r="K11" s="140"/>
      <c r="L11" s="140"/>
      <c r="M11" s="141"/>
      <c r="N11" s="3"/>
    </row>
    <row r="12" spans="1:14" ht="60" customHeight="1" thickBot="1">
      <c r="A12" s="16"/>
      <c r="B12" s="16"/>
      <c r="C12" s="16"/>
      <c r="D12" s="19" t="s">
        <v>8</v>
      </c>
      <c r="E12" s="142"/>
      <c r="F12" s="143"/>
      <c r="G12" s="143"/>
      <c r="H12" s="143"/>
      <c r="I12" s="143"/>
      <c r="J12" s="143"/>
      <c r="K12" s="143"/>
      <c r="L12" s="143"/>
      <c r="M12" s="144"/>
      <c r="N12" s="3"/>
    </row>
    <row r="13" spans="1:14" ht="30" customHeight="1">
      <c r="A13" s="16"/>
      <c r="B13" s="16"/>
      <c r="C13" s="16"/>
      <c r="D13" s="16"/>
      <c r="E13" s="20"/>
      <c r="F13" s="21"/>
      <c r="G13" s="22"/>
      <c r="H13" s="22"/>
      <c r="I13" s="22"/>
      <c r="J13" s="22"/>
      <c r="K13" s="22"/>
      <c r="L13" s="23"/>
      <c r="N13" s="3"/>
    </row>
    <row r="14" spans="1:14" ht="24" customHeight="1">
      <c r="E14" s="24"/>
      <c r="F14" s="25" t="s">
        <v>35</v>
      </c>
      <c r="G14" s="25"/>
      <c r="L14" s="5"/>
    </row>
    <row r="15" spans="1:14" ht="12" customHeight="1">
      <c r="E15" s="26"/>
      <c r="F15" s="25"/>
      <c r="G15" s="25"/>
      <c r="L15" s="5"/>
    </row>
    <row r="16" spans="1:14" ht="42" customHeight="1" thickBot="1">
      <c r="A16" s="48"/>
      <c r="B16" s="67"/>
      <c r="C16" s="67"/>
      <c r="D16" s="67"/>
      <c r="E16" s="89" t="s">
        <v>26</v>
      </c>
      <c r="F16" s="89" t="s">
        <v>27</v>
      </c>
      <c r="G16" s="89" t="s">
        <v>27</v>
      </c>
      <c r="H16" s="89" t="s">
        <v>27</v>
      </c>
      <c r="I16" s="89" t="s">
        <v>27</v>
      </c>
      <c r="J16" s="89" t="s">
        <v>27</v>
      </c>
      <c r="K16" s="89" t="s">
        <v>27</v>
      </c>
      <c r="L16" s="49"/>
      <c r="M16" s="73" t="s">
        <v>69</v>
      </c>
    </row>
    <row r="17" spans="1:13" ht="42" customHeight="1" thickBot="1">
      <c r="A17" s="145" t="s">
        <v>31</v>
      </c>
      <c r="B17" s="146"/>
      <c r="C17" s="146"/>
      <c r="D17" s="146"/>
      <c r="E17" s="85" t="s">
        <v>12</v>
      </c>
      <c r="F17" s="86" t="s">
        <v>28</v>
      </c>
      <c r="G17" s="105" t="s">
        <v>15</v>
      </c>
      <c r="H17" s="105" t="s">
        <v>16</v>
      </c>
      <c r="I17" s="105" t="s">
        <v>17</v>
      </c>
      <c r="J17" s="105" t="s">
        <v>18</v>
      </c>
      <c r="K17" s="105" t="s">
        <v>29</v>
      </c>
      <c r="L17" s="87" t="s">
        <v>1</v>
      </c>
      <c r="M17" s="88" t="s">
        <v>3</v>
      </c>
    </row>
    <row r="18" spans="1:13" ht="42" customHeight="1">
      <c r="A18" s="130" t="s">
        <v>67</v>
      </c>
      <c r="B18" s="131"/>
      <c r="C18" s="131"/>
      <c r="D18" s="131"/>
      <c r="E18" s="81">
        <f t="shared" ref="E18:L18" si="0">E58</f>
        <v>0</v>
      </c>
      <c r="F18" s="82">
        <f t="shared" si="0"/>
        <v>0</v>
      </c>
      <c r="G18" s="83">
        <f t="shared" si="0"/>
        <v>0</v>
      </c>
      <c r="H18" s="83">
        <f t="shared" si="0"/>
        <v>0</v>
      </c>
      <c r="I18" s="83">
        <f t="shared" si="0"/>
        <v>0</v>
      </c>
      <c r="J18" s="83">
        <f t="shared" si="0"/>
        <v>0</v>
      </c>
      <c r="K18" s="83">
        <f t="shared" si="0"/>
        <v>0</v>
      </c>
      <c r="L18" s="83">
        <f t="shared" si="0"/>
        <v>0</v>
      </c>
      <c r="M18" s="84"/>
    </row>
    <row r="19" spans="1:13" ht="42" customHeight="1">
      <c r="A19" s="132" t="s">
        <v>74</v>
      </c>
      <c r="B19" s="133"/>
      <c r="C19" s="133"/>
      <c r="D19" s="133"/>
      <c r="E19" s="77">
        <f t="shared" ref="E19:L19" si="1">E92</f>
        <v>0</v>
      </c>
      <c r="F19" s="78">
        <f t="shared" si="1"/>
        <v>0</v>
      </c>
      <c r="G19" s="68">
        <f t="shared" si="1"/>
        <v>0</v>
      </c>
      <c r="H19" s="68">
        <f t="shared" si="1"/>
        <v>0</v>
      </c>
      <c r="I19" s="68">
        <f t="shared" si="1"/>
        <v>0</v>
      </c>
      <c r="J19" s="68">
        <f t="shared" si="1"/>
        <v>0</v>
      </c>
      <c r="K19" s="68">
        <f t="shared" si="1"/>
        <v>0</v>
      </c>
      <c r="L19" s="68">
        <f t="shared" si="1"/>
        <v>0</v>
      </c>
      <c r="M19" s="74"/>
    </row>
    <row r="20" spans="1:13" ht="42" customHeight="1" thickBot="1">
      <c r="A20" s="134" t="s">
        <v>75</v>
      </c>
      <c r="B20" s="135"/>
      <c r="C20" s="135"/>
      <c r="D20" s="135"/>
      <c r="E20" s="79">
        <f t="shared" ref="E20:L20" si="2">E126</f>
        <v>0</v>
      </c>
      <c r="F20" s="80">
        <f t="shared" si="2"/>
        <v>0</v>
      </c>
      <c r="G20" s="75">
        <f t="shared" si="2"/>
        <v>0</v>
      </c>
      <c r="H20" s="75">
        <f t="shared" si="2"/>
        <v>0</v>
      </c>
      <c r="I20" s="75">
        <f t="shared" si="2"/>
        <v>0</v>
      </c>
      <c r="J20" s="75">
        <f t="shared" si="2"/>
        <v>0</v>
      </c>
      <c r="K20" s="75">
        <f t="shared" si="2"/>
        <v>0</v>
      </c>
      <c r="L20" s="75">
        <f t="shared" si="2"/>
        <v>0</v>
      </c>
      <c r="M20" s="76"/>
    </row>
    <row r="21" spans="1:13" ht="21" customHeight="1">
      <c r="A21" s="91"/>
      <c r="B21" s="91"/>
      <c r="C21" s="91"/>
      <c r="D21" s="91"/>
      <c r="E21" s="91"/>
      <c r="F21" s="91"/>
      <c r="G21" s="91"/>
      <c r="H21" s="91"/>
      <c r="I21" s="91"/>
      <c r="J21" s="90" t="s">
        <v>32</v>
      </c>
      <c r="K21" s="91" t="s">
        <v>78</v>
      </c>
      <c r="L21" s="91"/>
      <c r="M21" s="91"/>
    </row>
    <row r="22" spans="1:13" ht="21" customHeight="1">
      <c r="A22" s="91"/>
      <c r="B22" s="91"/>
      <c r="C22" s="91"/>
      <c r="D22" s="91"/>
      <c r="E22" s="91"/>
      <c r="F22" s="91"/>
      <c r="G22" s="91"/>
      <c r="H22" s="91"/>
      <c r="I22" s="91"/>
      <c r="J22" s="91"/>
      <c r="K22" s="91" t="s">
        <v>79</v>
      </c>
      <c r="L22" s="91"/>
      <c r="M22" s="91"/>
    </row>
    <row r="23" spans="1:13" ht="21" customHeight="1">
      <c r="A23" s="91"/>
      <c r="B23" s="91"/>
      <c r="C23" s="91"/>
      <c r="D23" s="91"/>
      <c r="E23" s="91"/>
      <c r="F23" s="91"/>
      <c r="G23" s="91"/>
      <c r="H23" s="91"/>
      <c r="I23" s="91"/>
      <c r="J23" s="91"/>
      <c r="K23" s="91" t="s">
        <v>80</v>
      </c>
      <c r="L23" s="91"/>
      <c r="M23" s="91"/>
    </row>
    <row r="24" spans="1:13" ht="21" customHeight="1">
      <c r="A24" s="91"/>
      <c r="B24" s="91"/>
      <c r="C24" s="91"/>
      <c r="D24" s="91"/>
      <c r="E24" s="91"/>
      <c r="F24" s="91"/>
      <c r="G24" s="91"/>
      <c r="H24" s="91"/>
      <c r="I24" s="91"/>
      <c r="J24" s="92"/>
      <c r="K24" s="90" t="s">
        <v>39</v>
      </c>
      <c r="L24" s="93">
        <v>60</v>
      </c>
      <c r="M24" s="91" t="s">
        <v>30</v>
      </c>
    </row>
    <row r="25" spans="1:13" ht="21" customHeight="1">
      <c r="A25" s="5"/>
      <c r="B25" s="5"/>
      <c r="C25" s="5"/>
      <c r="D25" s="5"/>
      <c r="E25" s="5"/>
      <c r="F25" s="5"/>
      <c r="G25" s="5"/>
      <c r="H25" s="5"/>
      <c r="I25" s="5"/>
      <c r="J25" s="91"/>
      <c r="K25" s="90" t="s">
        <v>40</v>
      </c>
      <c r="L25" s="29" t="s">
        <v>34</v>
      </c>
      <c r="M25" s="95">
        <f>DATE(2027,10+L24,1)-1</f>
        <v>48487</v>
      </c>
    </row>
    <row r="26" spans="1:13" ht="21" customHeight="1">
      <c r="A26" s="91"/>
      <c r="B26" s="91"/>
      <c r="C26" s="91"/>
      <c r="D26" s="91"/>
      <c r="E26" s="49"/>
      <c r="F26" s="49"/>
      <c r="G26" s="49"/>
      <c r="H26" s="49"/>
      <c r="I26" s="49"/>
      <c r="J26" s="49"/>
      <c r="K26" s="49"/>
      <c r="L26" s="49"/>
      <c r="M26" s="94"/>
    </row>
    <row r="27" spans="1:13" ht="21" customHeight="1">
      <c r="A27" s="91" t="s">
        <v>38</v>
      </c>
      <c r="B27" s="67"/>
      <c r="C27" s="67"/>
      <c r="D27" s="67"/>
      <c r="E27" s="49"/>
      <c r="F27" s="49"/>
      <c r="G27" s="49"/>
      <c r="H27" s="49"/>
      <c r="I27" s="49"/>
      <c r="J27" s="49"/>
      <c r="K27" s="49"/>
      <c r="L27" s="49"/>
      <c r="M27" s="94"/>
    </row>
    <row r="28" spans="1:13" ht="120" customHeight="1">
      <c r="A28" s="5"/>
      <c r="B28" s="118" t="s">
        <v>77</v>
      </c>
      <c r="C28" s="118"/>
      <c r="D28" s="118"/>
      <c r="E28" s="118"/>
      <c r="F28" s="118"/>
      <c r="G28" s="118"/>
      <c r="H28" s="118"/>
      <c r="I28" s="118"/>
      <c r="J28" s="118"/>
      <c r="K28" s="118"/>
      <c r="L28" s="118"/>
      <c r="M28" s="118"/>
    </row>
    <row r="29" spans="1:13" ht="42" customHeight="1">
      <c r="A29" s="91"/>
      <c r="B29" s="91"/>
      <c r="C29" s="91"/>
      <c r="D29" s="91"/>
      <c r="E29" s="49"/>
      <c r="F29" s="49"/>
      <c r="G29" s="49"/>
      <c r="H29" s="49"/>
      <c r="I29" s="49"/>
      <c r="J29" s="49"/>
      <c r="K29" s="49"/>
      <c r="L29" s="49"/>
      <c r="M29" s="94"/>
    </row>
    <row r="30" spans="1:13" ht="42" customHeight="1">
      <c r="A30" s="91"/>
      <c r="B30" s="91"/>
      <c r="C30" s="91"/>
      <c r="D30" s="91"/>
      <c r="E30" s="49"/>
      <c r="F30" s="49"/>
      <c r="G30" s="49"/>
      <c r="H30" s="49"/>
      <c r="I30" s="49"/>
      <c r="J30" s="49"/>
      <c r="K30" s="49"/>
      <c r="L30" s="49"/>
      <c r="M30" s="94"/>
    </row>
    <row r="31" spans="1:13" ht="42" customHeight="1">
      <c r="A31" s="91"/>
      <c r="B31" s="91"/>
      <c r="C31" s="91"/>
      <c r="D31" s="91"/>
      <c r="E31" s="49"/>
      <c r="F31" s="49"/>
      <c r="G31" s="49"/>
      <c r="H31" s="49"/>
      <c r="I31" s="49"/>
      <c r="J31" s="49"/>
      <c r="K31" s="49"/>
      <c r="L31" s="49"/>
      <c r="M31" s="94"/>
    </row>
    <row r="32" spans="1:13" ht="26.25" customHeight="1" thickBot="1">
      <c r="A32" s="27" t="s">
        <v>58</v>
      </c>
      <c r="L32" s="28"/>
      <c r="M32" s="29" t="s">
        <v>37</v>
      </c>
    </row>
    <row r="33" spans="1:13" ht="30" customHeight="1" thickBot="1">
      <c r="A33" s="126" t="s">
        <v>0</v>
      </c>
      <c r="B33" s="127"/>
      <c r="C33" s="127"/>
      <c r="D33" s="127"/>
      <c r="E33" s="54" t="s">
        <v>22</v>
      </c>
      <c r="F33" s="55" t="s">
        <v>23</v>
      </c>
      <c r="G33" s="30" t="s">
        <v>15</v>
      </c>
      <c r="H33" s="30" t="s">
        <v>16</v>
      </c>
      <c r="I33" s="30" t="s">
        <v>17</v>
      </c>
      <c r="J33" s="30" t="s">
        <v>18</v>
      </c>
      <c r="K33" s="30" t="s">
        <v>25</v>
      </c>
      <c r="L33" s="31" t="s">
        <v>1</v>
      </c>
      <c r="M33" s="32" t="s">
        <v>3</v>
      </c>
    </row>
    <row r="34" spans="1:13" ht="42" customHeight="1">
      <c r="A34" s="128" t="s">
        <v>9</v>
      </c>
      <c r="B34" s="129"/>
      <c r="C34" s="129"/>
      <c r="D34" s="129"/>
      <c r="E34" s="56">
        <f>E35+E42+E45+E49</f>
        <v>0</v>
      </c>
      <c r="F34" s="57"/>
      <c r="G34" s="34"/>
      <c r="H34" s="34"/>
      <c r="I34" s="34"/>
      <c r="J34" s="34"/>
      <c r="K34" s="34"/>
      <c r="L34" s="33">
        <f>SUM(E34:K34)</f>
        <v>0</v>
      </c>
      <c r="M34" s="35"/>
    </row>
    <row r="35" spans="1:13" ht="42" customHeight="1">
      <c r="A35" s="36"/>
      <c r="B35" s="121" t="s">
        <v>10</v>
      </c>
      <c r="C35" s="115"/>
      <c r="D35" s="115"/>
      <c r="E35" s="58">
        <f>SUM(E36:E41)</f>
        <v>0</v>
      </c>
      <c r="F35" s="59"/>
      <c r="G35" s="39"/>
      <c r="H35" s="39"/>
      <c r="I35" s="39"/>
      <c r="J35" s="39"/>
      <c r="K35" s="39"/>
      <c r="L35" s="37">
        <f t="shared" ref="L35:L57" si="3">SUM(E35:K35)</f>
        <v>0</v>
      </c>
      <c r="M35" s="40" t="s">
        <v>54</v>
      </c>
    </row>
    <row r="36" spans="1:13" ht="42" customHeight="1">
      <c r="A36" s="41"/>
      <c r="B36" s="42"/>
      <c r="C36" s="121" t="s">
        <v>44</v>
      </c>
      <c r="D36" s="115"/>
      <c r="E36" s="60"/>
      <c r="F36" s="61"/>
      <c r="G36" s="39"/>
      <c r="H36" s="39"/>
      <c r="I36" s="39"/>
      <c r="J36" s="39"/>
      <c r="K36" s="39"/>
      <c r="L36" s="37">
        <f t="shared" si="3"/>
        <v>0</v>
      </c>
      <c r="M36" s="40" t="s">
        <v>55</v>
      </c>
    </row>
    <row r="37" spans="1:13" ht="42" customHeight="1">
      <c r="A37" s="41"/>
      <c r="B37" s="44"/>
      <c r="C37" s="112" t="s">
        <v>45</v>
      </c>
      <c r="D37" s="115"/>
      <c r="E37" s="60"/>
      <c r="F37" s="61"/>
      <c r="G37" s="39"/>
      <c r="H37" s="39"/>
      <c r="I37" s="39"/>
      <c r="J37" s="39"/>
      <c r="K37" s="39"/>
      <c r="L37" s="37"/>
      <c r="M37" s="40"/>
    </row>
    <row r="38" spans="1:13" ht="42" customHeight="1">
      <c r="A38" s="41"/>
      <c r="B38" s="44"/>
      <c r="C38" s="112" t="s">
        <v>46</v>
      </c>
      <c r="D38" s="115"/>
      <c r="E38" s="60"/>
      <c r="F38" s="61"/>
      <c r="G38" s="39"/>
      <c r="H38" s="39"/>
      <c r="I38" s="39"/>
      <c r="J38" s="39"/>
      <c r="K38" s="39"/>
      <c r="L38" s="37"/>
      <c r="M38" s="40"/>
    </row>
    <row r="39" spans="1:13" ht="42" customHeight="1">
      <c r="A39" s="41"/>
      <c r="B39" s="44"/>
      <c r="C39" s="112" t="s">
        <v>56</v>
      </c>
      <c r="D39" s="115"/>
      <c r="E39" s="60"/>
      <c r="F39" s="61"/>
      <c r="G39" s="39"/>
      <c r="H39" s="39"/>
      <c r="I39" s="39"/>
      <c r="J39" s="39"/>
      <c r="K39" s="39"/>
      <c r="L39" s="37"/>
      <c r="M39" s="40"/>
    </row>
    <row r="40" spans="1:13" ht="42" customHeight="1">
      <c r="A40" s="41"/>
      <c r="B40" s="44"/>
      <c r="C40" s="112" t="s">
        <v>66</v>
      </c>
      <c r="D40" s="115"/>
      <c r="E40" s="60"/>
      <c r="F40" s="61"/>
      <c r="G40" s="39"/>
      <c r="H40" s="39"/>
      <c r="I40" s="39"/>
      <c r="J40" s="39"/>
      <c r="K40" s="39"/>
      <c r="L40" s="37"/>
      <c r="M40" s="40"/>
    </row>
    <row r="41" spans="1:13" ht="102" customHeight="1">
      <c r="A41" s="41"/>
      <c r="B41" s="44"/>
      <c r="C41" s="112" t="s">
        <v>57</v>
      </c>
      <c r="D41" s="115"/>
      <c r="E41" s="60"/>
      <c r="F41" s="61"/>
      <c r="G41" s="39"/>
      <c r="H41" s="39"/>
      <c r="I41" s="39"/>
      <c r="J41" s="39"/>
      <c r="K41" s="39"/>
      <c r="L41" s="37"/>
      <c r="M41" s="45" t="s">
        <v>21</v>
      </c>
    </row>
    <row r="42" spans="1:13" ht="42" customHeight="1">
      <c r="A42" s="41"/>
      <c r="B42" s="121" t="s">
        <v>11</v>
      </c>
      <c r="C42" s="115"/>
      <c r="D42" s="115"/>
      <c r="E42" s="58">
        <f>SUM(E43:E44)</f>
        <v>0</v>
      </c>
      <c r="F42" s="59"/>
      <c r="G42" s="38"/>
      <c r="H42" s="38"/>
      <c r="I42" s="38"/>
      <c r="J42" s="38"/>
      <c r="K42" s="38"/>
      <c r="L42" s="37">
        <f t="shared" si="3"/>
        <v>0</v>
      </c>
      <c r="M42" s="40" t="s">
        <v>47</v>
      </c>
    </row>
    <row r="43" spans="1:13" ht="42" customHeight="1">
      <c r="A43" s="41"/>
      <c r="B43" s="42"/>
      <c r="C43" s="112" t="s">
        <v>42</v>
      </c>
      <c r="D43" s="115"/>
      <c r="E43" s="60"/>
      <c r="F43" s="62"/>
      <c r="G43" s="39"/>
      <c r="H43" s="39"/>
      <c r="I43" s="39"/>
      <c r="J43" s="39"/>
      <c r="K43" s="39"/>
      <c r="L43" s="37">
        <f t="shared" si="3"/>
        <v>0</v>
      </c>
      <c r="M43" s="40" t="s">
        <v>13</v>
      </c>
    </row>
    <row r="44" spans="1:13" ht="84" customHeight="1">
      <c r="A44" s="41"/>
      <c r="B44" s="44"/>
      <c r="C44" s="112" t="s">
        <v>43</v>
      </c>
      <c r="D44" s="115"/>
      <c r="E44" s="60"/>
      <c r="F44" s="62"/>
      <c r="G44" s="39"/>
      <c r="H44" s="39"/>
      <c r="I44" s="39"/>
      <c r="J44" s="39"/>
      <c r="K44" s="39"/>
      <c r="L44" s="37">
        <f t="shared" si="3"/>
        <v>0</v>
      </c>
      <c r="M44" s="46" t="s">
        <v>20</v>
      </c>
    </row>
    <row r="45" spans="1:13" ht="42" customHeight="1">
      <c r="A45" s="41"/>
      <c r="B45" s="121" t="s">
        <v>50</v>
      </c>
      <c r="C45" s="115"/>
      <c r="D45" s="115"/>
      <c r="E45" s="58">
        <f>SUM(E46:E48)</f>
        <v>0</v>
      </c>
      <c r="F45" s="59"/>
      <c r="G45" s="38"/>
      <c r="H45" s="38"/>
      <c r="I45" s="38"/>
      <c r="J45" s="38"/>
      <c r="K45" s="38"/>
      <c r="L45" s="37">
        <f t="shared" ref="L45:L46" si="4">SUM(E45:K45)</f>
        <v>0</v>
      </c>
      <c r="M45" s="40"/>
    </row>
    <row r="46" spans="1:13" ht="42" customHeight="1">
      <c r="A46" s="41"/>
      <c r="B46" s="42"/>
      <c r="C46" s="112" t="s">
        <v>51</v>
      </c>
      <c r="D46" s="115"/>
      <c r="E46" s="60"/>
      <c r="F46" s="62"/>
      <c r="G46" s="39"/>
      <c r="H46" s="39"/>
      <c r="I46" s="39"/>
      <c r="J46" s="39"/>
      <c r="K46" s="39"/>
      <c r="L46" s="37">
        <f t="shared" si="4"/>
        <v>0</v>
      </c>
      <c r="M46" s="106"/>
    </row>
    <row r="47" spans="1:13" ht="42" customHeight="1">
      <c r="A47" s="41"/>
      <c r="B47" s="42"/>
      <c r="C47" s="112" t="s">
        <v>52</v>
      </c>
      <c r="D47" s="115"/>
      <c r="E47" s="60"/>
      <c r="F47" s="62"/>
      <c r="G47" s="39"/>
      <c r="H47" s="39"/>
      <c r="I47" s="39"/>
      <c r="J47" s="39"/>
      <c r="K47" s="39"/>
      <c r="L47" s="37">
        <f t="shared" ref="L47:L48" si="5">SUM(E47:K47)</f>
        <v>0</v>
      </c>
      <c r="M47" s="106"/>
    </row>
    <row r="48" spans="1:13" ht="102" customHeight="1">
      <c r="A48" s="41"/>
      <c r="B48" s="42"/>
      <c r="C48" s="112" t="s">
        <v>53</v>
      </c>
      <c r="D48" s="115"/>
      <c r="E48" s="60"/>
      <c r="F48" s="62"/>
      <c r="G48" s="39"/>
      <c r="H48" s="39"/>
      <c r="I48" s="39"/>
      <c r="J48" s="39"/>
      <c r="K48" s="39"/>
      <c r="L48" s="37">
        <f t="shared" si="5"/>
        <v>0</v>
      </c>
      <c r="M48" s="45" t="s">
        <v>21</v>
      </c>
    </row>
    <row r="49" spans="1:13" ht="42" customHeight="1">
      <c r="A49" s="41"/>
      <c r="B49" s="121" t="s">
        <v>48</v>
      </c>
      <c r="C49" s="115"/>
      <c r="D49" s="115"/>
      <c r="E49" s="58">
        <f>SUM(E50)</f>
        <v>0</v>
      </c>
      <c r="F49" s="59"/>
      <c r="G49" s="38"/>
      <c r="H49" s="38"/>
      <c r="I49" s="38"/>
      <c r="J49" s="38"/>
      <c r="K49" s="38"/>
      <c r="L49" s="37">
        <f t="shared" si="3"/>
        <v>0</v>
      </c>
      <c r="M49" s="40" t="s">
        <v>19</v>
      </c>
    </row>
    <row r="50" spans="1:13" ht="102" customHeight="1">
      <c r="A50" s="41"/>
      <c r="B50" s="42"/>
      <c r="C50" s="112" t="s">
        <v>49</v>
      </c>
      <c r="D50" s="115"/>
      <c r="E50" s="60"/>
      <c r="F50" s="62"/>
      <c r="G50" s="39"/>
      <c r="H50" s="39"/>
      <c r="I50" s="39"/>
      <c r="J50" s="39"/>
      <c r="K50" s="39"/>
      <c r="L50" s="37">
        <f t="shared" si="3"/>
        <v>0</v>
      </c>
      <c r="M50" s="45" t="s">
        <v>21</v>
      </c>
    </row>
    <row r="51" spans="1:13" ht="42" customHeight="1">
      <c r="A51" s="122" t="s">
        <v>62</v>
      </c>
      <c r="B51" s="115"/>
      <c r="C51" s="115"/>
      <c r="D51" s="115"/>
      <c r="E51" s="63"/>
      <c r="F51" s="64">
        <f>SUM(F52:F56)</f>
        <v>0</v>
      </c>
      <c r="G51" s="37">
        <f>G56</f>
        <v>0</v>
      </c>
      <c r="H51" s="37">
        <f>H56</f>
        <v>0</v>
      </c>
      <c r="I51" s="37">
        <f>I56</f>
        <v>0</v>
      </c>
      <c r="J51" s="37">
        <f>J56</f>
        <v>0</v>
      </c>
      <c r="K51" s="37">
        <f>K56</f>
        <v>0</v>
      </c>
      <c r="L51" s="37">
        <f t="shared" si="3"/>
        <v>0</v>
      </c>
      <c r="M51" s="46" t="s">
        <v>76</v>
      </c>
    </row>
    <row r="52" spans="1:13" ht="42" customHeight="1">
      <c r="A52" s="36"/>
      <c r="B52" s="112" t="s">
        <v>60</v>
      </c>
      <c r="C52" s="115"/>
      <c r="D52" s="115"/>
      <c r="E52" s="107"/>
      <c r="F52" s="110"/>
      <c r="G52" s="111"/>
      <c r="H52" s="111"/>
      <c r="I52" s="111"/>
      <c r="J52" s="111"/>
      <c r="K52" s="111"/>
      <c r="L52" s="108">
        <f t="shared" si="3"/>
        <v>0</v>
      </c>
      <c r="M52" s="40"/>
    </row>
    <row r="53" spans="1:13" ht="42" customHeight="1">
      <c r="A53" s="41"/>
      <c r="B53" s="112" t="s">
        <v>61</v>
      </c>
      <c r="C53" s="115"/>
      <c r="D53" s="115"/>
      <c r="E53" s="107"/>
      <c r="F53" s="110"/>
      <c r="G53" s="111"/>
      <c r="H53" s="111"/>
      <c r="I53" s="111"/>
      <c r="J53" s="111"/>
      <c r="K53" s="111"/>
      <c r="L53" s="108">
        <f t="shared" si="3"/>
        <v>0</v>
      </c>
      <c r="M53" s="40"/>
    </row>
    <row r="54" spans="1:13" ht="42" customHeight="1">
      <c r="A54" s="41"/>
      <c r="B54" s="112" t="s">
        <v>63</v>
      </c>
      <c r="C54" s="115"/>
      <c r="D54" s="115"/>
      <c r="E54" s="107"/>
      <c r="F54" s="110"/>
      <c r="G54" s="111"/>
      <c r="H54" s="111"/>
      <c r="I54" s="111"/>
      <c r="J54" s="111"/>
      <c r="K54" s="111"/>
      <c r="L54" s="108">
        <f t="shared" ref="L54:L55" si="6">SUM(E54:K54)</f>
        <v>0</v>
      </c>
      <c r="M54" s="40"/>
    </row>
    <row r="55" spans="1:13" ht="42" customHeight="1">
      <c r="A55" s="41"/>
      <c r="B55" s="112" t="s">
        <v>64</v>
      </c>
      <c r="C55" s="115"/>
      <c r="D55" s="115"/>
      <c r="E55" s="107"/>
      <c r="F55" s="110"/>
      <c r="G55" s="111"/>
      <c r="H55" s="111"/>
      <c r="I55" s="111"/>
      <c r="J55" s="111"/>
      <c r="K55" s="111"/>
      <c r="L55" s="108">
        <f t="shared" si="6"/>
        <v>0</v>
      </c>
      <c r="M55" s="40"/>
    </row>
    <row r="56" spans="1:13" ht="42" customHeight="1" thickBot="1">
      <c r="A56" s="109"/>
      <c r="B56" s="123" t="s">
        <v>65</v>
      </c>
      <c r="C56" s="124"/>
      <c r="D56" s="124"/>
      <c r="E56" s="69"/>
      <c r="F56" s="65"/>
      <c r="G56" s="47"/>
      <c r="H56" s="47"/>
      <c r="I56" s="47"/>
      <c r="J56" s="47"/>
      <c r="K56" s="47"/>
      <c r="L56" s="70">
        <f t="shared" si="3"/>
        <v>0</v>
      </c>
      <c r="M56" s="71"/>
    </row>
    <row r="57" spans="1:13" ht="42" customHeight="1" thickTop="1" thickBot="1">
      <c r="A57" s="119" t="s">
        <v>2</v>
      </c>
      <c r="B57" s="120"/>
      <c r="C57" s="120"/>
      <c r="D57" s="120"/>
      <c r="E57" s="96">
        <f t="shared" ref="E57:K57" si="7">SUM(E34,E51)</f>
        <v>0</v>
      </c>
      <c r="F57" s="97">
        <f t="shared" si="7"/>
        <v>0</v>
      </c>
      <c r="G57" s="98">
        <f t="shared" si="7"/>
        <v>0</v>
      </c>
      <c r="H57" s="98">
        <f t="shared" si="7"/>
        <v>0</v>
      </c>
      <c r="I57" s="98">
        <f t="shared" si="7"/>
        <v>0</v>
      </c>
      <c r="J57" s="98">
        <f t="shared" si="7"/>
        <v>0</v>
      </c>
      <c r="K57" s="98">
        <f t="shared" si="7"/>
        <v>0</v>
      </c>
      <c r="L57" s="98">
        <f t="shared" si="3"/>
        <v>0</v>
      </c>
      <c r="M57" s="99" t="s">
        <v>4</v>
      </c>
    </row>
    <row r="58" spans="1:13" ht="42" customHeight="1" thickBot="1">
      <c r="A58" s="116" t="s">
        <v>36</v>
      </c>
      <c r="B58" s="117"/>
      <c r="C58" s="117"/>
      <c r="D58" s="117"/>
      <c r="E58" s="100">
        <f>INT(E57*1.1)</f>
        <v>0</v>
      </c>
      <c r="F58" s="101">
        <f t="shared" ref="F58:L58" si="8">INT(F57*1.1)</f>
        <v>0</v>
      </c>
      <c r="G58" s="102">
        <f t="shared" si="8"/>
        <v>0</v>
      </c>
      <c r="H58" s="102">
        <f t="shared" si="8"/>
        <v>0</v>
      </c>
      <c r="I58" s="102">
        <f t="shared" si="8"/>
        <v>0</v>
      </c>
      <c r="J58" s="102">
        <f t="shared" si="8"/>
        <v>0</v>
      </c>
      <c r="K58" s="102">
        <f t="shared" si="8"/>
        <v>0</v>
      </c>
      <c r="L58" s="102">
        <f t="shared" si="8"/>
        <v>0</v>
      </c>
      <c r="M58" s="103"/>
    </row>
    <row r="59" spans="1:13" ht="21" customHeight="1">
      <c r="A59" s="67"/>
      <c r="B59" s="67"/>
      <c r="C59" s="67"/>
      <c r="D59" s="67"/>
      <c r="E59" s="49"/>
      <c r="F59" s="49"/>
      <c r="G59" s="49"/>
      <c r="H59" s="49"/>
      <c r="I59" s="49"/>
      <c r="J59" s="49"/>
      <c r="K59" s="49"/>
      <c r="L59" s="49"/>
      <c r="M59" s="50"/>
    </row>
    <row r="60" spans="1:13" ht="21" customHeight="1">
      <c r="A60" s="48" t="s">
        <v>24</v>
      </c>
      <c r="B60" s="26"/>
      <c r="C60" s="26"/>
      <c r="D60" s="26"/>
      <c r="E60" s="49"/>
      <c r="F60" s="49"/>
      <c r="G60" s="49"/>
      <c r="H60" s="49"/>
      <c r="I60" s="49"/>
      <c r="J60" s="49"/>
      <c r="K60" s="49"/>
      <c r="L60" s="49"/>
      <c r="M60" s="50"/>
    </row>
    <row r="61" spans="1:13" ht="63" customHeight="1">
      <c r="A61" s="112" t="s">
        <v>59</v>
      </c>
      <c r="B61" s="113"/>
      <c r="C61" s="113"/>
      <c r="D61" s="114"/>
      <c r="E61" s="60"/>
      <c r="F61" s="66"/>
      <c r="G61" s="43"/>
      <c r="H61" s="43"/>
      <c r="I61" s="43"/>
      <c r="J61" s="43"/>
      <c r="K61" s="43"/>
      <c r="L61" s="72">
        <f t="shared" ref="L61:L62" si="9">SUM(E61:K61)</f>
        <v>0</v>
      </c>
      <c r="M61" s="51"/>
    </row>
    <row r="62" spans="1:13" ht="63" customHeight="1">
      <c r="A62" s="112" t="s">
        <v>68</v>
      </c>
      <c r="B62" s="113"/>
      <c r="C62" s="113"/>
      <c r="D62" s="114"/>
      <c r="E62" s="60"/>
      <c r="F62" s="66"/>
      <c r="G62" s="43"/>
      <c r="H62" s="43"/>
      <c r="I62" s="43"/>
      <c r="J62" s="43"/>
      <c r="K62" s="43"/>
      <c r="L62" s="72">
        <f t="shared" si="9"/>
        <v>0</v>
      </c>
      <c r="M62" s="52"/>
    </row>
    <row r="63" spans="1:13" ht="42" customHeight="1">
      <c r="A63" s="26"/>
      <c r="B63" s="26"/>
      <c r="C63" s="26"/>
      <c r="D63" s="26"/>
      <c r="E63" s="49"/>
      <c r="F63" s="49"/>
      <c r="G63" s="49"/>
      <c r="H63" s="49"/>
      <c r="I63" s="49"/>
      <c r="J63" s="49"/>
      <c r="K63" s="49"/>
      <c r="L63" s="49"/>
      <c r="M63" s="50"/>
    </row>
    <row r="64" spans="1:13" ht="42" customHeight="1">
      <c r="A64" s="26"/>
      <c r="B64" s="26"/>
      <c r="C64" s="26"/>
      <c r="D64" s="26"/>
      <c r="E64" s="49"/>
      <c r="F64" s="49"/>
      <c r="G64" s="49"/>
      <c r="H64" s="49"/>
      <c r="I64" s="49"/>
      <c r="J64" s="49"/>
      <c r="K64" s="49"/>
      <c r="L64" s="49"/>
      <c r="M64" s="50"/>
    </row>
    <row r="65" spans="1:13" ht="42" customHeight="1">
      <c r="A65" s="26"/>
      <c r="B65" s="26"/>
      <c r="C65" s="26"/>
      <c r="D65" s="26"/>
      <c r="E65" s="49"/>
      <c r="F65" s="49"/>
      <c r="G65" s="49"/>
      <c r="H65" s="49"/>
      <c r="I65" s="49"/>
      <c r="J65" s="49"/>
      <c r="K65" s="49"/>
      <c r="L65" s="49"/>
      <c r="M65" s="50"/>
    </row>
    <row r="66" spans="1:13" ht="26.25" customHeight="1" thickBot="1">
      <c r="A66" s="27" t="s">
        <v>71</v>
      </c>
      <c r="L66" s="28"/>
      <c r="M66" s="29" t="s">
        <v>37</v>
      </c>
    </row>
    <row r="67" spans="1:13" ht="30" customHeight="1" thickBot="1">
      <c r="A67" s="126" t="s">
        <v>0</v>
      </c>
      <c r="B67" s="127"/>
      <c r="C67" s="127"/>
      <c r="D67" s="127"/>
      <c r="E67" s="54" t="s">
        <v>22</v>
      </c>
      <c r="F67" s="55" t="s">
        <v>23</v>
      </c>
      <c r="G67" s="30" t="s">
        <v>15</v>
      </c>
      <c r="H67" s="30" t="s">
        <v>16</v>
      </c>
      <c r="I67" s="30" t="s">
        <v>17</v>
      </c>
      <c r="J67" s="30" t="s">
        <v>18</v>
      </c>
      <c r="K67" s="30" t="s">
        <v>25</v>
      </c>
      <c r="L67" s="31" t="s">
        <v>1</v>
      </c>
      <c r="M67" s="32" t="s">
        <v>3</v>
      </c>
    </row>
    <row r="68" spans="1:13" ht="42" customHeight="1">
      <c r="A68" s="128" t="s">
        <v>9</v>
      </c>
      <c r="B68" s="129"/>
      <c r="C68" s="129"/>
      <c r="D68" s="129"/>
      <c r="E68" s="56">
        <f>E69+E76+E79+E83</f>
        <v>0</v>
      </c>
      <c r="F68" s="57"/>
      <c r="G68" s="34"/>
      <c r="H68" s="34"/>
      <c r="I68" s="34"/>
      <c r="J68" s="34"/>
      <c r="K68" s="34"/>
      <c r="L68" s="33">
        <f>SUM(E68:K68)</f>
        <v>0</v>
      </c>
      <c r="M68" s="35"/>
    </row>
    <row r="69" spans="1:13" ht="42" customHeight="1">
      <c r="A69" s="36"/>
      <c r="B69" s="121" t="s">
        <v>10</v>
      </c>
      <c r="C69" s="115"/>
      <c r="D69" s="115"/>
      <c r="E69" s="58">
        <f>SUM(E70:E75)</f>
        <v>0</v>
      </c>
      <c r="F69" s="59"/>
      <c r="G69" s="39"/>
      <c r="H69" s="39"/>
      <c r="I69" s="39"/>
      <c r="J69" s="39"/>
      <c r="K69" s="39"/>
      <c r="L69" s="37">
        <f t="shared" ref="L69:L70" si="10">SUM(E69:K69)</f>
        <v>0</v>
      </c>
      <c r="M69" s="40" t="s">
        <v>54</v>
      </c>
    </row>
    <row r="70" spans="1:13" ht="42" customHeight="1">
      <c r="A70" s="41"/>
      <c r="B70" s="42"/>
      <c r="C70" s="121" t="s">
        <v>44</v>
      </c>
      <c r="D70" s="115"/>
      <c r="E70" s="60"/>
      <c r="F70" s="61"/>
      <c r="G70" s="39"/>
      <c r="H70" s="39"/>
      <c r="I70" s="39"/>
      <c r="J70" s="39"/>
      <c r="K70" s="39"/>
      <c r="L70" s="37">
        <f t="shared" si="10"/>
        <v>0</v>
      </c>
      <c r="M70" s="40" t="s">
        <v>55</v>
      </c>
    </row>
    <row r="71" spans="1:13" ht="42" customHeight="1">
      <c r="A71" s="41"/>
      <c r="B71" s="44"/>
      <c r="C71" s="112" t="s">
        <v>45</v>
      </c>
      <c r="D71" s="115"/>
      <c r="E71" s="60"/>
      <c r="F71" s="61"/>
      <c r="G71" s="39"/>
      <c r="H71" s="39"/>
      <c r="I71" s="39"/>
      <c r="J71" s="39"/>
      <c r="K71" s="39"/>
      <c r="L71" s="37"/>
      <c r="M71" s="40"/>
    </row>
    <row r="72" spans="1:13" ht="42" customHeight="1">
      <c r="A72" s="41"/>
      <c r="B72" s="44"/>
      <c r="C72" s="112" t="s">
        <v>46</v>
      </c>
      <c r="D72" s="115"/>
      <c r="E72" s="60"/>
      <c r="F72" s="61"/>
      <c r="G72" s="39"/>
      <c r="H72" s="39"/>
      <c r="I72" s="39"/>
      <c r="J72" s="39"/>
      <c r="K72" s="39"/>
      <c r="L72" s="37"/>
      <c r="M72" s="40"/>
    </row>
    <row r="73" spans="1:13" ht="42" customHeight="1">
      <c r="A73" s="41"/>
      <c r="B73" s="44"/>
      <c r="C73" s="112" t="s">
        <v>56</v>
      </c>
      <c r="D73" s="115"/>
      <c r="E73" s="60"/>
      <c r="F73" s="61"/>
      <c r="G73" s="39"/>
      <c r="H73" s="39"/>
      <c r="I73" s="39"/>
      <c r="J73" s="39"/>
      <c r="K73" s="39"/>
      <c r="L73" s="37"/>
      <c r="M73" s="40"/>
    </row>
    <row r="74" spans="1:13" ht="42" customHeight="1">
      <c r="A74" s="41"/>
      <c r="B74" s="44"/>
      <c r="C74" s="112" t="s">
        <v>66</v>
      </c>
      <c r="D74" s="115"/>
      <c r="E74" s="60"/>
      <c r="F74" s="61"/>
      <c r="G74" s="39"/>
      <c r="H74" s="39"/>
      <c r="I74" s="39"/>
      <c r="J74" s="39"/>
      <c r="K74" s="39"/>
      <c r="L74" s="37"/>
      <c r="M74" s="40"/>
    </row>
    <row r="75" spans="1:13" ht="102" customHeight="1">
      <c r="A75" s="41"/>
      <c r="B75" s="44"/>
      <c r="C75" s="112" t="s">
        <v>57</v>
      </c>
      <c r="D75" s="115"/>
      <c r="E75" s="60"/>
      <c r="F75" s="61"/>
      <c r="G75" s="39"/>
      <c r="H75" s="39"/>
      <c r="I75" s="39"/>
      <c r="J75" s="39"/>
      <c r="K75" s="39"/>
      <c r="L75" s="37"/>
      <c r="M75" s="45" t="s">
        <v>21</v>
      </c>
    </row>
    <row r="76" spans="1:13" ht="42" customHeight="1">
      <c r="A76" s="41"/>
      <c r="B76" s="121" t="s">
        <v>11</v>
      </c>
      <c r="C76" s="115"/>
      <c r="D76" s="115"/>
      <c r="E76" s="58">
        <f>SUM(E77:E78)</f>
        <v>0</v>
      </c>
      <c r="F76" s="59"/>
      <c r="G76" s="38"/>
      <c r="H76" s="38"/>
      <c r="I76" s="38"/>
      <c r="J76" s="38"/>
      <c r="K76" s="38"/>
      <c r="L76" s="37">
        <f t="shared" ref="L76:L91" si="11">SUM(E76:K76)</f>
        <v>0</v>
      </c>
      <c r="M76" s="40" t="s">
        <v>47</v>
      </c>
    </row>
    <row r="77" spans="1:13" ht="42" customHeight="1">
      <c r="A77" s="41"/>
      <c r="B77" s="42"/>
      <c r="C77" s="112" t="s">
        <v>42</v>
      </c>
      <c r="D77" s="115"/>
      <c r="E77" s="60"/>
      <c r="F77" s="62"/>
      <c r="G77" s="39"/>
      <c r="H77" s="39"/>
      <c r="I77" s="39"/>
      <c r="J77" s="39"/>
      <c r="K77" s="39"/>
      <c r="L77" s="37">
        <f t="shared" si="11"/>
        <v>0</v>
      </c>
      <c r="M77" s="40" t="s">
        <v>13</v>
      </c>
    </row>
    <row r="78" spans="1:13" ht="84" customHeight="1">
      <c r="A78" s="41"/>
      <c r="B78" s="44"/>
      <c r="C78" s="112" t="s">
        <v>43</v>
      </c>
      <c r="D78" s="115"/>
      <c r="E78" s="60"/>
      <c r="F78" s="62"/>
      <c r="G78" s="39"/>
      <c r="H78" s="39"/>
      <c r="I78" s="39"/>
      <c r="J78" s="39"/>
      <c r="K78" s="39"/>
      <c r="L78" s="37">
        <f t="shared" si="11"/>
        <v>0</v>
      </c>
      <c r="M78" s="46" t="s">
        <v>20</v>
      </c>
    </row>
    <row r="79" spans="1:13" ht="42" customHeight="1">
      <c r="A79" s="41"/>
      <c r="B79" s="121" t="s">
        <v>50</v>
      </c>
      <c r="C79" s="115"/>
      <c r="D79" s="115"/>
      <c r="E79" s="58">
        <f>SUM(E80:E82)</f>
        <v>0</v>
      </c>
      <c r="F79" s="59"/>
      <c r="G79" s="38"/>
      <c r="H79" s="38"/>
      <c r="I79" s="38"/>
      <c r="J79" s="38"/>
      <c r="K79" s="38"/>
      <c r="L79" s="37">
        <f t="shared" si="11"/>
        <v>0</v>
      </c>
      <c r="M79" s="40"/>
    </row>
    <row r="80" spans="1:13" ht="42" customHeight="1">
      <c r="A80" s="41"/>
      <c r="B80" s="42"/>
      <c r="C80" s="112" t="s">
        <v>51</v>
      </c>
      <c r="D80" s="115"/>
      <c r="E80" s="60"/>
      <c r="F80" s="62"/>
      <c r="G80" s="39"/>
      <c r="H80" s="39"/>
      <c r="I80" s="39"/>
      <c r="J80" s="39"/>
      <c r="K80" s="39"/>
      <c r="L80" s="37">
        <f t="shared" si="11"/>
        <v>0</v>
      </c>
      <c r="M80" s="106"/>
    </row>
    <row r="81" spans="1:13" ht="42" customHeight="1">
      <c r="A81" s="41"/>
      <c r="B81" s="42"/>
      <c r="C81" s="112" t="s">
        <v>52</v>
      </c>
      <c r="D81" s="115"/>
      <c r="E81" s="60"/>
      <c r="F81" s="62"/>
      <c r="G81" s="39"/>
      <c r="H81" s="39"/>
      <c r="I81" s="39"/>
      <c r="J81" s="39"/>
      <c r="K81" s="39"/>
      <c r="L81" s="37">
        <f t="shared" si="11"/>
        <v>0</v>
      </c>
      <c r="M81" s="106"/>
    </row>
    <row r="82" spans="1:13" ht="102" customHeight="1">
      <c r="A82" s="41"/>
      <c r="B82" s="42"/>
      <c r="C82" s="112" t="s">
        <v>53</v>
      </c>
      <c r="D82" s="115"/>
      <c r="E82" s="60"/>
      <c r="F82" s="62"/>
      <c r="G82" s="39"/>
      <c r="H82" s="39"/>
      <c r="I82" s="39"/>
      <c r="J82" s="39"/>
      <c r="K82" s="39"/>
      <c r="L82" s="37">
        <f t="shared" si="11"/>
        <v>0</v>
      </c>
      <c r="M82" s="45" t="s">
        <v>21</v>
      </c>
    </row>
    <row r="83" spans="1:13" ht="42" customHeight="1">
      <c r="A83" s="41"/>
      <c r="B83" s="121" t="s">
        <v>48</v>
      </c>
      <c r="C83" s="115"/>
      <c r="D83" s="115"/>
      <c r="E83" s="58">
        <f>SUM(E84)</f>
        <v>0</v>
      </c>
      <c r="F83" s="59"/>
      <c r="G83" s="38"/>
      <c r="H83" s="38"/>
      <c r="I83" s="38"/>
      <c r="J83" s="38"/>
      <c r="K83" s="38"/>
      <c r="L83" s="37">
        <f t="shared" si="11"/>
        <v>0</v>
      </c>
      <c r="M83" s="40" t="s">
        <v>19</v>
      </c>
    </row>
    <row r="84" spans="1:13" ht="102" customHeight="1">
      <c r="A84" s="41"/>
      <c r="B84" s="42"/>
      <c r="C84" s="112" t="s">
        <v>49</v>
      </c>
      <c r="D84" s="115"/>
      <c r="E84" s="60"/>
      <c r="F84" s="62"/>
      <c r="G84" s="39"/>
      <c r="H84" s="39"/>
      <c r="I84" s="39"/>
      <c r="J84" s="39"/>
      <c r="K84" s="39"/>
      <c r="L84" s="37">
        <f t="shared" si="11"/>
        <v>0</v>
      </c>
      <c r="M84" s="45" t="s">
        <v>21</v>
      </c>
    </row>
    <row r="85" spans="1:13" ht="42" customHeight="1">
      <c r="A85" s="122" t="s">
        <v>62</v>
      </c>
      <c r="B85" s="115"/>
      <c r="C85" s="115"/>
      <c r="D85" s="115"/>
      <c r="E85" s="63"/>
      <c r="F85" s="64">
        <f>SUM(F86:F90)</f>
        <v>0</v>
      </c>
      <c r="G85" s="37">
        <f>G90</f>
        <v>0</v>
      </c>
      <c r="H85" s="37">
        <f>H90</f>
        <v>0</v>
      </c>
      <c r="I85" s="37">
        <f>I90</f>
        <v>0</v>
      </c>
      <c r="J85" s="37">
        <f>J90</f>
        <v>0</v>
      </c>
      <c r="K85" s="37">
        <f>K90</f>
        <v>0</v>
      </c>
      <c r="L85" s="37">
        <f t="shared" si="11"/>
        <v>0</v>
      </c>
      <c r="M85" s="46" t="s">
        <v>76</v>
      </c>
    </row>
    <row r="86" spans="1:13" ht="42" customHeight="1">
      <c r="A86" s="36"/>
      <c r="B86" s="112" t="s">
        <v>60</v>
      </c>
      <c r="C86" s="115"/>
      <c r="D86" s="115"/>
      <c r="E86" s="107"/>
      <c r="F86" s="110"/>
      <c r="G86" s="111"/>
      <c r="H86" s="111"/>
      <c r="I86" s="111"/>
      <c r="J86" s="111"/>
      <c r="K86" s="111"/>
      <c r="L86" s="108">
        <f t="shared" si="11"/>
        <v>0</v>
      </c>
      <c r="M86" s="40"/>
    </row>
    <row r="87" spans="1:13" ht="42" customHeight="1">
      <c r="A87" s="41"/>
      <c r="B87" s="112" t="s">
        <v>61</v>
      </c>
      <c r="C87" s="115"/>
      <c r="D87" s="115"/>
      <c r="E87" s="107"/>
      <c r="F87" s="110"/>
      <c r="G87" s="111"/>
      <c r="H87" s="111"/>
      <c r="I87" s="111"/>
      <c r="J87" s="111"/>
      <c r="K87" s="111"/>
      <c r="L87" s="108">
        <f t="shared" si="11"/>
        <v>0</v>
      </c>
      <c r="M87" s="40"/>
    </row>
    <row r="88" spans="1:13" ht="42" customHeight="1">
      <c r="A88" s="41"/>
      <c r="B88" s="112" t="s">
        <v>63</v>
      </c>
      <c r="C88" s="115"/>
      <c r="D88" s="115"/>
      <c r="E88" s="107"/>
      <c r="F88" s="110"/>
      <c r="G88" s="111"/>
      <c r="H88" s="111"/>
      <c r="I88" s="111"/>
      <c r="J88" s="111"/>
      <c r="K88" s="111"/>
      <c r="L88" s="108">
        <f t="shared" si="11"/>
        <v>0</v>
      </c>
      <c r="M88" s="40"/>
    </row>
    <row r="89" spans="1:13" ht="42" customHeight="1">
      <c r="A89" s="41"/>
      <c r="B89" s="112" t="s">
        <v>64</v>
      </c>
      <c r="C89" s="115"/>
      <c r="D89" s="115"/>
      <c r="E89" s="107"/>
      <c r="F89" s="110"/>
      <c r="G89" s="111"/>
      <c r="H89" s="111"/>
      <c r="I89" s="111"/>
      <c r="J89" s="111"/>
      <c r="K89" s="111"/>
      <c r="L89" s="108">
        <f t="shared" si="11"/>
        <v>0</v>
      </c>
      <c r="M89" s="40"/>
    </row>
    <row r="90" spans="1:13" ht="42" customHeight="1" thickBot="1">
      <c r="A90" s="109"/>
      <c r="B90" s="123" t="s">
        <v>65</v>
      </c>
      <c r="C90" s="124"/>
      <c r="D90" s="124"/>
      <c r="E90" s="69"/>
      <c r="F90" s="65"/>
      <c r="G90" s="47"/>
      <c r="H90" s="47"/>
      <c r="I90" s="47"/>
      <c r="J90" s="47"/>
      <c r="K90" s="47"/>
      <c r="L90" s="70">
        <f t="shared" si="11"/>
        <v>0</v>
      </c>
      <c r="M90" s="71"/>
    </row>
    <row r="91" spans="1:13" ht="42" customHeight="1" thickTop="1" thickBot="1">
      <c r="A91" s="119" t="s">
        <v>2</v>
      </c>
      <c r="B91" s="120"/>
      <c r="C91" s="120"/>
      <c r="D91" s="120"/>
      <c r="E91" s="96">
        <f t="shared" ref="E91:K91" si="12">SUM(E68,E85)</f>
        <v>0</v>
      </c>
      <c r="F91" s="97">
        <f t="shared" si="12"/>
        <v>0</v>
      </c>
      <c r="G91" s="98">
        <f t="shared" si="12"/>
        <v>0</v>
      </c>
      <c r="H91" s="98">
        <f t="shared" si="12"/>
        <v>0</v>
      </c>
      <c r="I91" s="98">
        <f t="shared" si="12"/>
        <v>0</v>
      </c>
      <c r="J91" s="98">
        <f t="shared" si="12"/>
        <v>0</v>
      </c>
      <c r="K91" s="98">
        <f t="shared" si="12"/>
        <v>0</v>
      </c>
      <c r="L91" s="98">
        <f t="shared" si="11"/>
        <v>0</v>
      </c>
      <c r="M91" s="99" t="s">
        <v>4</v>
      </c>
    </row>
    <row r="92" spans="1:13" ht="42" customHeight="1" thickBot="1">
      <c r="A92" s="116" t="s">
        <v>36</v>
      </c>
      <c r="B92" s="117"/>
      <c r="C92" s="117"/>
      <c r="D92" s="117"/>
      <c r="E92" s="100">
        <f>INT(E91*1.1)</f>
        <v>0</v>
      </c>
      <c r="F92" s="101">
        <f t="shared" ref="F92:L92" si="13">INT(F91*1.1)</f>
        <v>0</v>
      </c>
      <c r="G92" s="102">
        <f t="shared" si="13"/>
        <v>0</v>
      </c>
      <c r="H92" s="102">
        <f t="shared" si="13"/>
        <v>0</v>
      </c>
      <c r="I92" s="102">
        <f t="shared" si="13"/>
        <v>0</v>
      </c>
      <c r="J92" s="102">
        <f t="shared" si="13"/>
        <v>0</v>
      </c>
      <c r="K92" s="102">
        <f t="shared" si="13"/>
        <v>0</v>
      </c>
      <c r="L92" s="102">
        <f t="shared" si="13"/>
        <v>0</v>
      </c>
      <c r="M92" s="103"/>
    </row>
    <row r="93" spans="1:13" ht="21" customHeight="1">
      <c r="A93" s="67"/>
      <c r="B93" s="67"/>
      <c r="C93" s="67"/>
      <c r="D93" s="67"/>
      <c r="E93" s="49"/>
      <c r="F93" s="49"/>
      <c r="G93" s="49"/>
      <c r="H93" s="49"/>
      <c r="I93" s="49"/>
      <c r="J93" s="49"/>
      <c r="K93" s="49"/>
      <c r="L93" s="49"/>
      <c r="M93" s="50"/>
    </row>
    <row r="94" spans="1:13" ht="21" customHeight="1">
      <c r="A94" s="48" t="s">
        <v>24</v>
      </c>
      <c r="B94" s="26"/>
      <c r="C94" s="26"/>
      <c r="D94" s="26"/>
      <c r="E94" s="49"/>
      <c r="F94" s="49"/>
      <c r="G94" s="49"/>
      <c r="H94" s="49"/>
      <c r="I94" s="49"/>
      <c r="J94" s="49"/>
      <c r="K94" s="49"/>
      <c r="L94" s="49"/>
      <c r="M94" s="50"/>
    </row>
    <row r="95" spans="1:13" ht="63" customHeight="1">
      <c r="A95" s="112" t="s">
        <v>59</v>
      </c>
      <c r="B95" s="113"/>
      <c r="C95" s="113"/>
      <c r="D95" s="114"/>
      <c r="E95" s="60"/>
      <c r="F95" s="66"/>
      <c r="G95" s="43"/>
      <c r="H95" s="43"/>
      <c r="I95" s="43"/>
      <c r="J95" s="43"/>
      <c r="K95" s="43"/>
      <c r="L95" s="72">
        <f t="shared" ref="L95:L96" si="14">SUM(E95:K95)</f>
        <v>0</v>
      </c>
      <c r="M95" s="51"/>
    </row>
    <row r="96" spans="1:13" ht="63" customHeight="1">
      <c r="A96" s="112" t="s">
        <v>72</v>
      </c>
      <c r="B96" s="113"/>
      <c r="C96" s="113"/>
      <c r="D96" s="114"/>
      <c r="E96" s="60"/>
      <c r="F96" s="66"/>
      <c r="G96" s="43"/>
      <c r="H96" s="43"/>
      <c r="I96" s="43"/>
      <c r="J96" s="43"/>
      <c r="K96" s="43"/>
      <c r="L96" s="72">
        <f t="shared" si="14"/>
        <v>0</v>
      </c>
      <c r="M96" s="52"/>
    </row>
    <row r="97" spans="1:13" ht="42" customHeight="1">
      <c r="A97" s="26"/>
      <c r="B97" s="26"/>
      <c r="C97" s="26"/>
      <c r="D97" s="26"/>
      <c r="E97" s="49"/>
      <c r="F97" s="49"/>
      <c r="G97" s="49"/>
      <c r="H97" s="49"/>
      <c r="I97" s="49"/>
      <c r="J97" s="49"/>
      <c r="K97" s="49"/>
      <c r="L97" s="49"/>
      <c r="M97" s="50"/>
    </row>
    <row r="98" spans="1:13" ht="42" customHeight="1">
      <c r="A98" s="26"/>
      <c r="B98" s="26"/>
      <c r="C98" s="26"/>
      <c r="D98" s="26"/>
      <c r="E98" s="49"/>
      <c r="F98" s="49"/>
      <c r="G98" s="49"/>
      <c r="H98" s="49"/>
      <c r="I98" s="49"/>
      <c r="J98" s="49"/>
      <c r="K98" s="49"/>
      <c r="L98" s="49"/>
      <c r="M98" s="50"/>
    </row>
    <row r="99" spans="1:13" ht="42" customHeight="1">
      <c r="A99" s="26"/>
      <c r="B99" s="26"/>
      <c r="C99" s="26"/>
      <c r="D99" s="26"/>
      <c r="E99" s="49"/>
      <c r="F99" s="49"/>
      <c r="G99" s="49"/>
      <c r="H99" s="49"/>
      <c r="I99" s="49"/>
      <c r="J99" s="49"/>
      <c r="K99" s="49"/>
      <c r="L99" s="49"/>
      <c r="M99" s="50"/>
    </row>
    <row r="100" spans="1:13" ht="26.25" customHeight="1" thickBot="1">
      <c r="A100" s="27" t="s">
        <v>70</v>
      </c>
      <c r="L100" s="28"/>
      <c r="M100" s="29" t="s">
        <v>37</v>
      </c>
    </row>
    <row r="101" spans="1:13" ht="30" customHeight="1" thickBot="1">
      <c r="A101" s="126" t="s">
        <v>0</v>
      </c>
      <c r="B101" s="127"/>
      <c r="C101" s="127"/>
      <c r="D101" s="127"/>
      <c r="E101" s="54" t="s">
        <v>22</v>
      </c>
      <c r="F101" s="55" t="s">
        <v>23</v>
      </c>
      <c r="G101" s="30" t="s">
        <v>15</v>
      </c>
      <c r="H101" s="30" t="s">
        <v>16</v>
      </c>
      <c r="I101" s="30" t="s">
        <v>17</v>
      </c>
      <c r="J101" s="30" t="s">
        <v>18</v>
      </c>
      <c r="K101" s="30" t="s">
        <v>25</v>
      </c>
      <c r="L101" s="31" t="s">
        <v>1</v>
      </c>
      <c r="M101" s="32" t="s">
        <v>3</v>
      </c>
    </row>
    <row r="102" spans="1:13" ht="42" customHeight="1">
      <c r="A102" s="128" t="s">
        <v>9</v>
      </c>
      <c r="B102" s="129"/>
      <c r="C102" s="129"/>
      <c r="D102" s="129"/>
      <c r="E102" s="56">
        <f>E103+E110+E113+E117</f>
        <v>0</v>
      </c>
      <c r="F102" s="57"/>
      <c r="G102" s="34"/>
      <c r="H102" s="34"/>
      <c r="I102" s="34"/>
      <c r="J102" s="34"/>
      <c r="K102" s="34"/>
      <c r="L102" s="33">
        <f>SUM(E102:K102)</f>
        <v>0</v>
      </c>
      <c r="M102" s="35"/>
    </row>
    <row r="103" spans="1:13" ht="42" customHeight="1">
      <c r="A103" s="36"/>
      <c r="B103" s="121" t="s">
        <v>10</v>
      </c>
      <c r="C103" s="115"/>
      <c r="D103" s="115"/>
      <c r="E103" s="58">
        <f>SUM(E104:E109)</f>
        <v>0</v>
      </c>
      <c r="F103" s="59"/>
      <c r="G103" s="39"/>
      <c r="H103" s="39"/>
      <c r="I103" s="39"/>
      <c r="J103" s="39"/>
      <c r="K103" s="39"/>
      <c r="L103" s="37">
        <f t="shared" ref="L103:L104" si="15">SUM(E103:K103)</f>
        <v>0</v>
      </c>
      <c r="M103" s="40" t="s">
        <v>54</v>
      </c>
    </row>
    <row r="104" spans="1:13" ht="42" customHeight="1">
      <c r="A104" s="41"/>
      <c r="B104" s="42"/>
      <c r="C104" s="121" t="s">
        <v>44</v>
      </c>
      <c r="D104" s="115"/>
      <c r="E104" s="60"/>
      <c r="F104" s="61"/>
      <c r="G104" s="39"/>
      <c r="H104" s="39"/>
      <c r="I104" s="39"/>
      <c r="J104" s="39"/>
      <c r="K104" s="39"/>
      <c r="L104" s="37">
        <f t="shared" si="15"/>
        <v>0</v>
      </c>
      <c r="M104" s="40" t="s">
        <v>55</v>
      </c>
    </row>
    <row r="105" spans="1:13" ht="42" customHeight="1">
      <c r="A105" s="41"/>
      <c r="B105" s="44"/>
      <c r="C105" s="112" t="s">
        <v>45</v>
      </c>
      <c r="D105" s="115"/>
      <c r="E105" s="60"/>
      <c r="F105" s="61"/>
      <c r="G105" s="39"/>
      <c r="H105" s="39"/>
      <c r="I105" s="39"/>
      <c r="J105" s="39"/>
      <c r="K105" s="39"/>
      <c r="L105" s="37"/>
      <c r="M105" s="40"/>
    </row>
    <row r="106" spans="1:13" ht="42" customHeight="1">
      <c r="A106" s="41"/>
      <c r="B106" s="44"/>
      <c r="C106" s="112" t="s">
        <v>46</v>
      </c>
      <c r="D106" s="115"/>
      <c r="E106" s="60"/>
      <c r="F106" s="61"/>
      <c r="G106" s="39"/>
      <c r="H106" s="39"/>
      <c r="I106" s="39"/>
      <c r="J106" s="39"/>
      <c r="K106" s="39"/>
      <c r="L106" s="37"/>
      <c r="M106" s="40"/>
    </row>
    <row r="107" spans="1:13" ht="42" customHeight="1">
      <c r="A107" s="41"/>
      <c r="B107" s="44"/>
      <c r="C107" s="112" t="s">
        <v>56</v>
      </c>
      <c r="D107" s="115"/>
      <c r="E107" s="60"/>
      <c r="F107" s="61"/>
      <c r="G107" s="39"/>
      <c r="H107" s="39"/>
      <c r="I107" s="39"/>
      <c r="J107" s="39"/>
      <c r="K107" s="39"/>
      <c r="L107" s="37"/>
      <c r="M107" s="40"/>
    </row>
    <row r="108" spans="1:13" ht="42" customHeight="1">
      <c r="A108" s="41"/>
      <c r="B108" s="44"/>
      <c r="C108" s="112" t="s">
        <v>66</v>
      </c>
      <c r="D108" s="115"/>
      <c r="E108" s="60"/>
      <c r="F108" s="61"/>
      <c r="G108" s="39"/>
      <c r="H108" s="39"/>
      <c r="I108" s="39"/>
      <c r="J108" s="39"/>
      <c r="K108" s="39"/>
      <c r="L108" s="37"/>
      <c r="M108" s="40"/>
    </row>
    <row r="109" spans="1:13" ht="102" customHeight="1">
      <c r="A109" s="41"/>
      <c r="B109" s="44"/>
      <c r="C109" s="112" t="s">
        <v>57</v>
      </c>
      <c r="D109" s="115"/>
      <c r="E109" s="60"/>
      <c r="F109" s="61"/>
      <c r="G109" s="39"/>
      <c r="H109" s="39"/>
      <c r="I109" s="39"/>
      <c r="J109" s="39"/>
      <c r="K109" s="39"/>
      <c r="L109" s="37"/>
      <c r="M109" s="45" t="s">
        <v>21</v>
      </c>
    </row>
    <row r="110" spans="1:13" ht="42" customHeight="1">
      <c r="A110" s="41"/>
      <c r="B110" s="121" t="s">
        <v>11</v>
      </c>
      <c r="C110" s="115"/>
      <c r="D110" s="115"/>
      <c r="E110" s="58">
        <f>SUM(E111:E112)</f>
        <v>0</v>
      </c>
      <c r="F110" s="59"/>
      <c r="G110" s="38"/>
      <c r="H110" s="38"/>
      <c r="I110" s="38"/>
      <c r="J110" s="38"/>
      <c r="K110" s="38"/>
      <c r="L110" s="37">
        <f t="shared" ref="L110:L125" si="16">SUM(E110:K110)</f>
        <v>0</v>
      </c>
      <c r="M110" s="40" t="s">
        <v>47</v>
      </c>
    </row>
    <row r="111" spans="1:13" ht="42" customHeight="1">
      <c r="A111" s="41"/>
      <c r="B111" s="42"/>
      <c r="C111" s="112" t="s">
        <v>42</v>
      </c>
      <c r="D111" s="115"/>
      <c r="E111" s="60"/>
      <c r="F111" s="62"/>
      <c r="G111" s="39"/>
      <c r="H111" s="39"/>
      <c r="I111" s="39"/>
      <c r="J111" s="39"/>
      <c r="K111" s="39"/>
      <c r="L111" s="37">
        <f t="shared" si="16"/>
        <v>0</v>
      </c>
      <c r="M111" s="40" t="s">
        <v>13</v>
      </c>
    </row>
    <row r="112" spans="1:13" ht="84" customHeight="1">
      <c r="A112" s="41"/>
      <c r="B112" s="44"/>
      <c r="C112" s="112" t="s">
        <v>43</v>
      </c>
      <c r="D112" s="115"/>
      <c r="E112" s="60"/>
      <c r="F112" s="62"/>
      <c r="G112" s="39"/>
      <c r="H112" s="39"/>
      <c r="I112" s="39"/>
      <c r="J112" s="39"/>
      <c r="K112" s="39"/>
      <c r="L112" s="37">
        <f t="shared" si="16"/>
        <v>0</v>
      </c>
      <c r="M112" s="46" t="s">
        <v>20</v>
      </c>
    </row>
    <row r="113" spans="1:13" ht="42" customHeight="1">
      <c r="A113" s="41"/>
      <c r="B113" s="121" t="s">
        <v>50</v>
      </c>
      <c r="C113" s="115"/>
      <c r="D113" s="115"/>
      <c r="E113" s="58">
        <f>SUM(E114:E116)</f>
        <v>0</v>
      </c>
      <c r="F113" s="59"/>
      <c r="G113" s="38"/>
      <c r="H113" s="38"/>
      <c r="I113" s="38"/>
      <c r="J113" s="38"/>
      <c r="K113" s="38"/>
      <c r="L113" s="37">
        <f t="shared" si="16"/>
        <v>0</v>
      </c>
      <c r="M113" s="40"/>
    </row>
    <row r="114" spans="1:13" ht="42" customHeight="1">
      <c r="A114" s="41"/>
      <c r="B114" s="42"/>
      <c r="C114" s="112" t="s">
        <v>51</v>
      </c>
      <c r="D114" s="115"/>
      <c r="E114" s="60"/>
      <c r="F114" s="62"/>
      <c r="G114" s="39"/>
      <c r="H114" s="39"/>
      <c r="I114" s="39"/>
      <c r="J114" s="39"/>
      <c r="K114" s="39"/>
      <c r="L114" s="37">
        <f t="shared" si="16"/>
        <v>0</v>
      </c>
      <c r="M114" s="106"/>
    </row>
    <row r="115" spans="1:13" ht="42" customHeight="1">
      <c r="A115" s="41"/>
      <c r="B115" s="42"/>
      <c r="C115" s="112" t="s">
        <v>52</v>
      </c>
      <c r="D115" s="115"/>
      <c r="E115" s="60"/>
      <c r="F115" s="62"/>
      <c r="G115" s="39"/>
      <c r="H115" s="39"/>
      <c r="I115" s="39"/>
      <c r="J115" s="39"/>
      <c r="K115" s="39"/>
      <c r="L115" s="37">
        <f t="shared" si="16"/>
        <v>0</v>
      </c>
      <c r="M115" s="106"/>
    </row>
    <row r="116" spans="1:13" ht="102" customHeight="1">
      <c r="A116" s="41"/>
      <c r="B116" s="42"/>
      <c r="C116" s="112" t="s">
        <v>53</v>
      </c>
      <c r="D116" s="115"/>
      <c r="E116" s="60"/>
      <c r="F116" s="62"/>
      <c r="G116" s="39"/>
      <c r="H116" s="39"/>
      <c r="I116" s="39"/>
      <c r="J116" s="39"/>
      <c r="K116" s="39"/>
      <c r="L116" s="37">
        <f t="shared" si="16"/>
        <v>0</v>
      </c>
      <c r="M116" s="45" t="s">
        <v>21</v>
      </c>
    </row>
    <row r="117" spans="1:13" ht="42" customHeight="1">
      <c r="A117" s="41"/>
      <c r="B117" s="121" t="s">
        <v>48</v>
      </c>
      <c r="C117" s="115"/>
      <c r="D117" s="115"/>
      <c r="E117" s="58">
        <f>SUM(E118)</f>
        <v>0</v>
      </c>
      <c r="F117" s="59"/>
      <c r="G117" s="38"/>
      <c r="H117" s="38"/>
      <c r="I117" s="38"/>
      <c r="J117" s="38"/>
      <c r="K117" s="38"/>
      <c r="L117" s="37">
        <f t="shared" si="16"/>
        <v>0</v>
      </c>
      <c r="M117" s="40" t="s">
        <v>19</v>
      </c>
    </row>
    <row r="118" spans="1:13" ht="102" customHeight="1">
      <c r="A118" s="41"/>
      <c r="B118" s="42"/>
      <c r="C118" s="112" t="s">
        <v>49</v>
      </c>
      <c r="D118" s="115"/>
      <c r="E118" s="60"/>
      <c r="F118" s="62"/>
      <c r="G118" s="39"/>
      <c r="H118" s="39"/>
      <c r="I118" s="39"/>
      <c r="J118" s="39"/>
      <c r="K118" s="39"/>
      <c r="L118" s="37">
        <f t="shared" si="16"/>
        <v>0</v>
      </c>
      <c r="M118" s="45" t="s">
        <v>21</v>
      </c>
    </row>
    <row r="119" spans="1:13" ht="42" customHeight="1">
      <c r="A119" s="122" t="s">
        <v>62</v>
      </c>
      <c r="B119" s="115"/>
      <c r="C119" s="115"/>
      <c r="D119" s="115"/>
      <c r="E119" s="63"/>
      <c r="F119" s="64">
        <f>SUM(F120:F124)</f>
        <v>0</v>
      </c>
      <c r="G119" s="37">
        <f>G124</f>
        <v>0</v>
      </c>
      <c r="H119" s="37">
        <f>H124</f>
        <v>0</v>
      </c>
      <c r="I119" s="37">
        <f>I124</f>
        <v>0</v>
      </c>
      <c r="J119" s="37">
        <f>J124</f>
        <v>0</v>
      </c>
      <c r="K119" s="37">
        <f>K124</f>
        <v>0</v>
      </c>
      <c r="L119" s="37">
        <f t="shared" si="16"/>
        <v>0</v>
      </c>
      <c r="M119" s="46" t="s">
        <v>76</v>
      </c>
    </row>
    <row r="120" spans="1:13" ht="42" customHeight="1">
      <c r="A120" s="36"/>
      <c r="B120" s="112" t="s">
        <v>60</v>
      </c>
      <c r="C120" s="115"/>
      <c r="D120" s="115"/>
      <c r="E120" s="107"/>
      <c r="F120" s="110"/>
      <c r="G120" s="111"/>
      <c r="H120" s="111"/>
      <c r="I120" s="111"/>
      <c r="J120" s="111"/>
      <c r="K120" s="111"/>
      <c r="L120" s="108">
        <f t="shared" si="16"/>
        <v>0</v>
      </c>
      <c r="M120" s="40"/>
    </row>
    <row r="121" spans="1:13" ht="42" customHeight="1">
      <c r="A121" s="41"/>
      <c r="B121" s="112" t="s">
        <v>61</v>
      </c>
      <c r="C121" s="115"/>
      <c r="D121" s="115"/>
      <c r="E121" s="107"/>
      <c r="F121" s="110"/>
      <c r="G121" s="111"/>
      <c r="H121" s="111"/>
      <c r="I121" s="111"/>
      <c r="J121" s="111"/>
      <c r="K121" s="111"/>
      <c r="L121" s="108">
        <f t="shared" si="16"/>
        <v>0</v>
      </c>
      <c r="M121" s="40"/>
    </row>
    <row r="122" spans="1:13" ht="42" customHeight="1">
      <c r="A122" s="41"/>
      <c r="B122" s="112" t="s">
        <v>63</v>
      </c>
      <c r="C122" s="115"/>
      <c r="D122" s="115"/>
      <c r="E122" s="107"/>
      <c r="F122" s="110"/>
      <c r="G122" s="111"/>
      <c r="H122" s="111"/>
      <c r="I122" s="111"/>
      <c r="J122" s="111"/>
      <c r="K122" s="111"/>
      <c r="L122" s="108">
        <f t="shared" si="16"/>
        <v>0</v>
      </c>
      <c r="M122" s="40"/>
    </row>
    <row r="123" spans="1:13" ht="42" customHeight="1">
      <c r="A123" s="41"/>
      <c r="B123" s="112" t="s">
        <v>64</v>
      </c>
      <c r="C123" s="115"/>
      <c r="D123" s="115"/>
      <c r="E123" s="107"/>
      <c r="F123" s="110"/>
      <c r="G123" s="111"/>
      <c r="H123" s="111"/>
      <c r="I123" s="111"/>
      <c r="J123" s="111"/>
      <c r="K123" s="111"/>
      <c r="L123" s="108">
        <f t="shared" si="16"/>
        <v>0</v>
      </c>
      <c r="M123" s="40"/>
    </row>
    <row r="124" spans="1:13" ht="42" customHeight="1" thickBot="1">
      <c r="A124" s="109"/>
      <c r="B124" s="123" t="s">
        <v>65</v>
      </c>
      <c r="C124" s="124"/>
      <c r="D124" s="124"/>
      <c r="E124" s="69"/>
      <c r="F124" s="65"/>
      <c r="G124" s="47"/>
      <c r="H124" s="47"/>
      <c r="I124" s="47"/>
      <c r="J124" s="47"/>
      <c r="K124" s="47"/>
      <c r="L124" s="70">
        <f t="shared" si="16"/>
        <v>0</v>
      </c>
      <c r="M124" s="71"/>
    </row>
    <row r="125" spans="1:13" ht="42" customHeight="1" thickTop="1" thickBot="1">
      <c r="A125" s="119" t="s">
        <v>2</v>
      </c>
      <c r="B125" s="120"/>
      <c r="C125" s="120"/>
      <c r="D125" s="120"/>
      <c r="E125" s="96">
        <f t="shared" ref="E125:K125" si="17">SUM(E102,E119)</f>
        <v>0</v>
      </c>
      <c r="F125" s="97">
        <f t="shared" si="17"/>
        <v>0</v>
      </c>
      <c r="G125" s="98">
        <f t="shared" si="17"/>
        <v>0</v>
      </c>
      <c r="H125" s="98">
        <f t="shared" si="17"/>
        <v>0</v>
      </c>
      <c r="I125" s="98">
        <f t="shared" si="17"/>
        <v>0</v>
      </c>
      <c r="J125" s="98">
        <f t="shared" si="17"/>
        <v>0</v>
      </c>
      <c r="K125" s="98">
        <f t="shared" si="17"/>
        <v>0</v>
      </c>
      <c r="L125" s="98">
        <f t="shared" si="16"/>
        <v>0</v>
      </c>
      <c r="M125" s="99" t="s">
        <v>4</v>
      </c>
    </row>
    <row r="126" spans="1:13" ht="42" customHeight="1" thickBot="1">
      <c r="A126" s="116" t="s">
        <v>36</v>
      </c>
      <c r="B126" s="117"/>
      <c r="C126" s="117"/>
      <c r="D126" s="117"/>
      <c r="E126" s="100">
        <f>INT(E125*1.1)</f>
        <v>0</v>
      </c>
      <c r="F126" s="101">
        <f t="shared" ref="F126:L126" si="18">INT(F125*1.1)</f>
        <v>0</v>
      </c>
      <c r="G126" s="102">
        <f t="shared" si="18"/>
        <v>0</v>
      </c>
      <c r="H126" s="102">
        <f t="shared" si="18"/>
        <v>0</v>
      </c>
      <c r="I126" s="102">
        <f t="shared" si="18"/>
        <v>0</v>
      </c>
      <c r="J126" s="102">
        <f t="shared" si="18"/>
        <v>0</v>
      </c>
      <c r="K126" s="102">
        <f t="shared" si="18"/>
        <v>0</v>
      </c>
      <c r="L126" s="102">
        <f t="shared" si="18"/>
        <v>0</v>
      </c>
      <c r="M126" s="103"/>
    </row>
    <row r="127" spans="1:13" ht="21" customHeight="1">
      <c r="A127" s="67"/>
      <c r="B127" s="67"/>
      <c r="C127" s="67"/>
      <c r="D127" s="67"/>
      <c r="E127" s="49"/>
      <c r="F127" s="49"/>
      <c r="G127" s="49"/>
      <c r="H127" s="49"/>
      <c r="I127" s="49"/>
      <c r="J127" s="49"/>
      <c r="K127" s="49"/>
      <c r="L127" s="49"/>
      <c r="M127" s="50"/>
    </row>
    <row r="128" spans="1:13" ht="21" customHeight="1">
      <c r="A128" s="48" t="s">
        <v>24</v>
      </c>
      <c r="B128" s="26"/>
      <c r="C128" s="26"/>
      <c r="D128" s="26"/>
      <c r="E128" s="49"/>
      <c r="F128" s="49"/>
      <c r="G128" s="49"/>
      <c r="H128" s="49"/>
      <c r="I128" s="49"/>
      <c r="J128" s="49"/>
      <c r="K128" s="49"/>
      <c r="L128" s="49"/>
      <c r="M128" s="50"/>
    </row>
    <row r="129" spans="1:13" ht="63" customHeight="1">
      <c r="A129" s="112" t="s">
        <v>59</v>
      </c>
      <c r="B129" s="113"/>
      <c r="C129" s="113"/>
      <c r="D129" s="114"/>
      <c r="E129" s="60"/>
      <c r="F129" s="66"/>
      <c r="G129" s="43"/>
      <c r="H129" s="43"/>
      <c r="I129" s="43"/>
      <c r="J129" s="43"/>
      <c r="K129" s="43"/>
      <c r="L129" s="72">
        <f t="shared" ref="L129:L130" si="19">SUM(E129:K129)</f>
        <v>0</v>
      </c>
      <c r="M129" s="51"/>
    </row>
    <row r="130" spans="1:13" ht="63" customHeight="1">
      <c r="A130" s="112" t="s">
        <v>72</v>
      </c>
      <c r="B130" s="113"/>
      <c r="C130" s="113"/>
      <c r="D130" s="114"/>
      <c r="E130" s="60"/>
      <c r="F130" s="66"/>
      <c r="G130" s="43"/>
      <c r="H130" s="43"/>
      <c r="I130" s="43"/>
      <c r="J130" s="43"/>
      <c r="K130" s="43"/>
      <c r="L130" s="72">
        <f t="shared" si="19"/>
        <v>0</v>
      </c>
      <c r="M130" s="52"/>
    </row>
    <row r="131" spans="1:13" ht="14.25" customHeight="1">
      <c r="A131" s="53"/>
      <c r="B131" s="53"/>
      <c r="C131" s="53"/>
      <c r="D131" s="53"/>
      <c r="E131" s="49"/>
      <c r="F131" s="49"/>
      <c r="G131" s="49"/>
      <c r="H131" s="49"/>
      <c r="I131" s="49"/>
      <c r="J131" s="49"/>
      <c r="K131" s="49"/>
      <c r="L131" s="49"/>
      <c r="M131" s="50"/>
    </row>
  </sheetData>
  <sheetProtection selectLockedCells="1"/>
  <mergeCells count="93">
    <mergeCell ref="A125:D125"/>
    <mergeCell ref="A126:D126"/>
    <mergeCell ref="A129:D129"/>
    <mergeCell ref="A130:D130"/>
    <mergeCell ref="B120:D120"/>
    <mergeCell ref="B121:D121"/>
    <mergeCell ref="B122:D122"/>
    <mergeCell ref="B123:D123"/>
    <mergeCell ref="B124:D124"/>
    <mergeCell ref="C115:D115"/>
    <mergeCell ref="C116:D116"/>
    <mergeCell ref="B117:D117"/>
    <mergeCell ref="C118:D118"/>
    <mergeCell ref="A119:D119"/>
    <mergeCell ref="B110:D110"/>
    <mergeCell ref="C111:D111"/>
    <mergeCell ref="C112:D112"/>
    <mergeCell ref="B113:D113"/>
    <mergeCell ref="C114:D114"/>
    <mergeCell ref="C105:D105"/>
    <mergeCell ref="C106:D106"/>
    <mergeCell ref="C107:D107"/>
    <mergeCell ref="C108:D108"/>
    <mergeCell ref="C109:D109"/>
    <mergeCell ref="A96:D96"/>
    <mergeCell ref="A101:D101"/>
    <mergeCell ref="A102:D102"/>
    <mergeCell ref="B103:D103"/>
    <mergeCell ref="C104:D104"/>
    <mergeCell ref="B89:D89"/>
    <mergeCell ref="B90:D90"/>
    <mergeCell ref="A91:D91"/>
    <mergeCell ref="A92:D92"/>
    <mergeCell ref="A95:D95"/>
    <mergeCell ref="C84:D84"/>
    <mergeCell ref="A85:D85"/>
    <mergeCell ref="B86:D86"/>
    <mergeCell ref="B87:D87"/>
    <mergeCell ref="B88:D88"/>
    <mergeCell ref="B79:D79"/>
    <mergeCell ref="C80:D80"/>
    <mergeCell ref="C81:D81"/>
    <mergeCell ref="C82:D82"/>
    <mergeCell ref="B83:D83"/>
    <mergeCell ref="C75:D75"/>
    <mergeCell ref="B76:D76"/>
    <mergeCell ref="C77:D77"/>
    <mergeCell ref="C78:D78"/>
    <mergeCell ref="A67:D67"/>
    <mergeCell ref="A68:D68"/>
    <mergeCell ref="B69:D69"/>
    <mergeCell ref="C70:D70"/>
    <mergeCell ref="C71:D71"/>
    <mergeCell ref="C72:D72"/>
    <mergeCell ref="C73:D73"/>
    <mergeCell ref="C74:D74"/>
    <mergeCell ref="A2:M2"/>
    <mergeCell ref="A33:D33"/>
    <mergeCell ref="A34:D34"/>
    <mergeCell ref="B35:D35"/>
    <mergeCell ref="C36:D36"/>
    <mergeCell ref="A18:D18"/>
    <mergeCell ref="A19:D19"/>
    <mergeCell ref="A20:D20"/>
    <mergeCell ref="E10:M10"/>
    <mergeCell ref="E11:M11"/>
    <mergeCell ref="E12:M12"/>
    <mergeCell ref="A17:D17"/>
    <mergeCell ref="B28:M28"/>
    <mergeCell ref="C44:D44"/>
    <mergeCell ref="A57:D57"/>
    <mergeCell ref="B49:D49"/>
    <mergeCell ref="B42:D42"/>
    <mergeCell ref="C43:D43"/>
    <mergeCell ref="A51:D51"/>
    <mergeCell ref="B45:D45"/>
    <mergeCell ref="B56:D56"/>
    <mergeCell ref="C46:D46"/>
    <mergeCell ref="C47:D47"/>
    <mergeCell ref="C48:D48"/>
    <mergeCell ref="C50:D50"/>
    <mergeCell ref="C37:D37"/>
    <mergeCell ref="C38:D38"/>
    <mergeCell ref="C39:D39"/>
    <mergeCell ref="C41:D41"/>
    <mergeCell ref="C40:D40"/>
    <mergeCell ref="A61:D61"/>
    <mergeCell ref="A62:D62"/>
    <mergeCell ref="B52:D52"/>
    <mergeCell ref="B53:D53"/>
    <mergeCell ref="B54:D54"/>
    <mergeCell ref="B55:D55"/>
    <mergeCell ref="A58:D58"/>
  </mergeCells>
  <phoneticPr fontId="2"/>
  <conditionalFormatting sqref="K18:K20 K51:K53 K56:K57 K90:K91 K124:K125">
    <cfRule type="expression" dxfId="13" priority="30">
      <formula>IF($L$24&lt;55,TRUE,FALSE)</formula>
    </cfRule>
  </conditionalFormatting>
  <conditionalFormatting sqref="K58">
    <cfRule type="expression" dxfId="12" priority="28">
      <formula>IF($L$24&lt;55,TRUE,FALSE)</formula>
    </cfRule>
  </conditionalFormatting>
  <conditionalFormatting sqref="K61:K62">
    <cfRule type="expression" dxfId="11" priority="23">
      <formula>IF($L$24&lt;55,TRUE,FALSE)</formula>
    </cfRule>
  </conditionalFormatting>
  <conditionalFormatting sqref="K54:K55">
    <cfRule type="expression" dxfId="10" priority="22">
      <formula>IF($L$24&lt;55,TRUE,FALSE)</formula>
    </cfRule>
  </conditionalFormatting>
  <conditionalFormatting sqref="K85:K87">
    <cfRule type="expression" dxfId="9" priority="16">
      <formula>IF($L$24&lt;55,TRUE,FALSE)</formula>
    </cfRule>
  </conditionalFormatting>
  <conditionalFormatting sqref="K92">
    <cfRule type="expression" dxfId="8" priority="15">
      <formula>IF($L$24&lt;55,TRUE,FALSE)</formula>
    </cfRule>
  </conditionalFormatting>
  <conditionalFormatting sqref="K95">
    <cfRule type="expression" dxfId="7" priority="14">
      <formula>IF($L$24&lt;55,TRUE,FALSE)</formula>
    </cfRule>
  </conditionalFormatting>
  <conditionalFormatting sqref="K88:K89">
    <cfRule type="expression" dxfId="6" priority="13">
      <formula>IF($L$24&lt;55,TRUE,FALSE)</formula>
    </cfRule>
  </conditionalFormatting>
  <conditionalFormatting sqref="K119:K121">
    <cfRule type="expression" dxfId="5" priority="9">
      <formula>IF($L$24&lt;55,TRUE,FALSE)</formula>
    </cfRule>
  </conditionalFormatting>
  <conditionalFormatting sqref="K126">
    <cfRule type="expression" dxfId="4" priority="8">
      <formula>IF($L$24&lt;55,TRUE,FALSE)</formula>
    </cfRule>
  </conditionalFormatting>
  <conditionalFormatting sqref="K129">
    <cfRule type="expression" dxfId="3" priority="7">
      <formula>IF($L$24&lt;55,TRUE,FALSE)</formula>
    </cfRule>
  </conditionalFormatting>
  <conditionalFormatting sqref="K122:K123">
    <cfRule type="expression" dxfId="2" priority="6">
      <formula>IF($L$24&lt;55,TRUE,FALSE)</formula>
    </cfRule>
  </conditionalFormatting>
  <conditionalFormatting sqref="K96">
    <cfRule type="expression" dxfId="1" priority="2">
      <formula>IF($L$24&lt;55,TRUE,FALSE)</formula>
    </cfRule>
  </conditionalFormatting>
  <conditionalFormatting sqref="K130">
    <cfRule type="expression" dxfId="0" priority="1">
      <formula>IF($L$24&lt;55,TRUE,FALSE)</formula>
    </cfRule>
  </conditionalFormatting>
  <dataValidations count="1">
    <dataValidation type="whole" allowBlank="1" showInputMessage="1" showErrorMessage="1" error="48～60の整数を入力してください" sqref="L24">
      <formula1>48</formula1>
      <formula2>60</formula2>
    </dataValidation>
  </dataValidations>
  <pageMargins left="0.59055118110236227" right="0.59055118110236227" top="0.59055118110236227" bottom="0.39370078740157483" header="0.51181102362204722" footer="0.23622047244094491"/>
  <pageSetup paperSize="9" scale="46" fitToHeight="0" orientation="portrait" r:id="rId1"/>
  <headerFooter alignWithMargins="0"/>
  <rowBreaks count="3" manualBreakCount="3">
    <brk id="31" min="3" max="11" man="1"/>
    <brk id="65" max="12" man="1"/>
    <brk id="99"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提案見積書　記入シート</vt:lpstr>
      <vt:lpstr>'提案見積書　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卓穂</dc:creator>
  <cp:lastModifiedBy>河野 剛士</cp:lastModifiedBy>
  <cp:lastPrinted>2026-07-09T04:40:31Z</cp:lastPrinted>
  <dcterms:created xsi:type="dcterms:W3CDTF">2008-10-21T10:55:08Z</dcterms:created>
  <dcterms:modified xsi:type="dcterms:W3CDTF">2026-07-10T07:14:46Z</dcterms:modified>
</cp:coreProperties>
</file>