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4800" windowWidth="24000" windowHeight="9210"/>
  </bookViews>
  <sheets>
    <sheet name="留意事項" sheetId="9" r:id="rId1"/>
    <sheet name="604 小規模多機能型居宅介護費 " sheetId="7" r:id="rId2"/>
    <sheet name="702 介護予防小規模多機能型居宅介護費" sheetId="1" r:id="rId3"/>
  </sheets>
  <definedNames>
    <definedName name="_xlnm.Print_Area" localSheetId="2">'702 介護予防小規模多機能型居宅介護費'!$A$1:$J$542</definedName>
    <definedName name="_xlnm.Print_Titles" localSheetId="2">'702 介護予防小規模多機能型居宅介護費'!$6:$6</definedName>
    <definedName name="_xlnm.Print_Area" localSheetId="1">'604 小規模多機能型居宅介護費 '!$A$1:$J$589</definedName>
    <definedName name="_xlnm.Print_Titles" localSheetId="1">'604 小規模多機能型居宅介護費 '!$6:$6</definedName>
    <definedName name="_xlnm.Print_Area" localSheetId="0">留意事項!$A$1:$J$42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<sst xmlns="http://schemas.openxmlformats.org/spreadsheetml/2006/main" xmlns:r="http://schemas.openxmlformats.org/officeDocument/2006/relationships" count="464" uniqueCount="464">
  <si>
    <t>配置</t>
    <rPh sb="0" eb="2">
      <t>ハイチ</t>
    </rPh>
    <phoneticPr fontId="19"/>
  </si>
  <si>
    <t>エ</t>
  </si>
  <si>
    <t>点検項目</t>
    <rPh sb="0" eb="2">
      <t>テンケン</t>
    </rPh>
    <rPh sb="2" eb="4">
      <t>コウモク</t>
    </rPh>
    <phoneticPr fontId="19"/>
  </si>
  <si>
    <t>介護機器を複数種類活用</t>
    <rPh sb="0" eb="2">
      <t>カイゴ</t>
    </rPh>
    <rPh sb="2" eb="4">
      <t>キキ</t>
    </rPh>
    <rPh sb="5" eb="7">
      <t>フクスウ</t>
    </rPh>
    <rPh sb="7" eb="9">
      <t>シュルイ</t>
    </rPh>
    <rPh sb="9" eb="11">
      <t>カツヨウ</t>
    </rPh>
    <phoneticPr fontId="19"/>
  </si>
  <si>
    <t>入れ歯を使っている者</t>
    <rPh sb="0" eb="1">
      <t>イ</t>
    </rPh>
    <rPh sb="2" eb="3">
      <t>バ</t>
    </rPh>
    <rPh sb="4" eb="5">
      <t>ツカ</t>
    </rPh>
    <rPh sb="9" eb="10">
      <t>モノ</t>
    </rPh>
    <phoneticPr fontId="19"/>
  </si>
  <si>
    <t xml:space="preserve">①
</t>
  </si>
  <si>
    <t>「認知症介護に係る専門的な研修」とは、「認知症介護実践リーダー研修」及び認知症看護に係る適切な研修を指す</t>
  </si>
  <si>
    <t>該当</t>
    <rPh sb="0" eb="2">
      <t>ガイトウ</t>
    </rPh>
    <phoneticPr fontId="19"/>
  </si>
  <si>
    <t xml:space="preserve">ウ
</t>
  </si>
  <si>
    <t>次のａ～ｃに該当しない</t>
    <rPh sb="0" eb="1">
      <t>ツギ</t>
    </rPh>
    <rPh sb="6" eb="8">
      <t>ガイトウ</t>
    </rPh>
    <phoneticPr fontId="19"/>
  </si>
  <si>
    <t>処遇改善の内容（賃金改善を除く）及び処遇改善に要する費用の見込額を全ての職員に周知</t>
    <rPh sb="29" eb="31">
      <t>ミコ</t>
    </rPh>
    <rPh sb="31" eb="32">
      <t>ガク</t>
    </rPh>
    <phoneticPr fontId="19"/>
  </si>
  <si>
    <r>
      <t>介護職員処遇改善加算(Ⅴ(12)）</t>
    </r>
    <r>
      <rPr>
        <sz val="9"/>
        <color theme="1"/>
        <rFont val="BIZ UDゴシック"/>
      </rPr>
      <t>※令和6年6月1日から</t>
    </r>
    <rPh sb="0" eb="2">
      <t>カイゴ</t>
    </rPh>
    <rPh sb="2" eb="4">
      <t>ショクイン</t>
    </rPh>
    <rPh sb="4" eb="6">
      <t>ショグウ</t>
    </rPh>
    <rPh sb="6" eb="8">
      <t>カイゼン</t>
    </rPh>
    <rPh sb="8" eb="10">
      <t>カサン</t>
    </rPh>
    <phoneticPr fontId="19"/>
  </si>
  <si>
    <t>経験・技能のある介護職員のうち一人は、賃金改善に要する費用の見込み額が年額４４０万円以上（令和６年度中に限り月額８万円以上でも可）</t>
    <rPh sb="0" eb="2">
      <t>ケイケン</t>
    </rPh>
    <rPh sb="3" eb="5">
      <t>ギノウ</t>
    </rPh>
    <rPh sb="8" eb="10">
      <t>カイゴ</t>
    </rPh>
    <rPh sb="10" eb="12">
      <t>ショクイン</t>
    </rPh>
    <rPh sb="15" eb="17">
      <t>ヒトリ</t>
    </rPh>
    <rPh sb="19" eb="21">
      <t>チンギン</t>
    </rPh>
    <rPh sb="21" eb="23">
      <t>カイゼン</t>
    </rPh>
    <rPh sb="24" eb="25">
      <t>ヨウ</t>
    </rPh>
    <rPh sb="27" eb="29">
      <t>ヒヨウ</t>
    </rPh>
    <rPh sb="30" eb="32">
      <t>ミコ</t>
    </rPh>
    <rPh sb="33" eb="34">
      <t>ガク</t>
    </rPh>
    <rPh sb="35" eb="37">
      <t>ネンガク</t>
    </rPh>
    <rPh sb="40" eb="42">
      <t>マンエン</t>
    </rPh>
    <rPh sb="42" eb="44">
      <t>イジョウ</t>
    </rPh>
    <rPh sb="45" eb="47">
      <t>レイワ</t>
    </rPh>
    <rPh sb="48" eb="49">
      <t>ネン</t>
    </rPh>
    <rPh sb="49" eb="50">
      <t>ド</t>
    </rPh>
    <rPh sb="50" eb="51">
      <t>チュウ</t>
    </rPh>
    <rPh sb="52" eb="53">
      <t>カギ</t>
    </rPh>
    <rPh sb="63" eb="64">
      <t>カ</t>
    </rPh>
    <phoneticPr fontId="19"/>
  </si>
  <si>
    <t>介護職員・看護職員ごとの認知法ケアに関する研修計画を作成し、当該計画に従い、研修を実施又は実施を予定</t>
    <rPh sb="0" eb="2">
      <t>カイゴ</t>
    </rPh>
    <rPh sb="2" eb="4">
      <t>ショクイン</t>
    </rPh>
    <rPh sb="5" eb="7">
      <t>カンゴ</t>
    </rPh>
    <rPh sb="7" eb="9">
      <t>ショクイン</t>
    </rPh>
    <rPh sb="12" eb="14">
      <t>ニンチ</t>
    </rPh>
    <rPh sb="14" eb="15">
      <t>ホウ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19"/>
  </si>
  <si>
    <t xml:space="preserve">イ
</t>
  </si>
  <si>
    <t>科学的介護推進体制加算</t>
  </si>
  <si>
    <t>以下のいずれにも該当</t>
    <rPh sb="0" eb="2">
      <t>イカ</t>
    </rPh>
    <rPh sb="8" eb="10">
      <t>ガイトウ</t>
    </rPh>
    <phoneticPr fontId="19"/>
  </si>
  <si>
    <t>訪問体制強化加算</t>
    <rPh sb="0" eb="2">
      <t>ホウモン</t>
    </rPh>
    <rPh sb="2" eb="4">
      <t>タイセイ</t>
    </rPh>
    <rPh sb="4" eb="6">
      <t>キョウカ</t>
    </rPh>
    <rPh sb="6" eb="8">
      <t>カサン</t>
    </rPh>
    <phoneticPr fontId="19"/>
  </si>
  <si>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19"/>
  </si>
  <si>
    <r>
      <t>介護職員処遇改善加算(Ⅴ(1)）</t>
    </r>
    <r>
      <rPr>
        <sz val="9"/>
        <color theme="1"/>
        <rFont val="BIZ UDゴシック"/>
      </rPr>
      <t>※令和6年6月1日から</t>
    </r>
    <rPh sb="0" eb="2">
      <t>カイゴ</t>
    </rPh>
    <rPh sb="2" eb="4">
      <t>ショクイン</t>
    </rPh>
    <rPh sb="4" eb="6">
      <t>ショグウ</t>
    </rPh>
    <rPh sb="6" eb="8">
      <t>カイゼン</t>
    </rPh>
    <rPh sb="8" eb="10">
      <t>カサン</t>
    </rPh>
    <rPh sb="17" eb="19">
      <t>レイワ</t>
    </rPh>
    <rPh sb="20" eb="21">
      <t>ネン</t>
    </rPh>
    <rPh sb="22" eb="23">
      <t>ガツ</t>
    </rPh>
    <rPh sb="24" eb="25">
      <t>ニチ</t>
    </rPh>
    <phoneticPr fontId="19"/>
  </si>
  <si>
    <t>点検事項</t>
    <rPh sb="0" eb="2">
      <t>テンケン</t>
    </rPh>
    <rPh sb="2" eb="4">
      <t>ジコウ</t>
    </rPh>
    <phoneticPr fontId="19"/>
  </si>
  <si>
    <t>実施</t>
  </si>
  <si>
    <t>点検結果</t>
    <rPh sb="0" eb="2">
      <t>テンケン</t>
    </rPh>
    <rPh sb="2" eb="4">
      <t>ケッカ</t>
    </rPh>
    <phoneticPr fontId="19"/>
  </si>
  <si>
    <t>認知症加算（Ⅱ）</t>
    <rPh sb="0" eb="3">
      <t>ニンチショウ</t>
    </rPh>
    <rPh sb="3" eb="5">
      <t>カサン</t>
    </rPh>
    <phoneticPr fontId="19"/>
  </si>
  <si>
    <r>
      <t>厚生労働大臣が定める地域（平成21年厚生労働省告示第83号）に居住している利用者に対して、</t>
    </r>
    <r>
      <rPr>
        <u/>
        <sz val="11"/>
        <color auto="1"/>
        <rFont val="BIZ UDゴシック"/>
      </rPr>
      <t>通常の実施地域を越えて</t>
    </r>
    <r>
      <rPr>
        <sz val="11"/>
        <color auto="1"/>
        <rFont val="BIZ UDゴシック"/>
      </rPr>
      <t>サービス提供</t>
    </r>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19"/>
  </si>
  <si>
    <t>いずれか該当</t>
    <rPh sb="4" eb="6">
      <t>ガイトウ</t>
    </rPh>
    <phoneticPr fontId="19"/>
  </si>
  <si>
    <t>「６０４ 小規模多機能型居宅介護」と「７０２ 介護予防小規模多機能型居宅介護」にシートが分かれていますので、該当するシートをチェックしてください。</t>
  </si>
  <si>
    <t>両立支援・多様な働き方の推進</t>
  </si>
  <si>
    <t>初期加算</t>
    <rPh sb="0" eb="2">
      <t>ショキ</t>
    </rPh>
    <rPh sb="2" eb="4">
      <t>カサン</t>
    </rPh>
    <phoneticPr fontId="19"/>
  </si>
  <si>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19"/>
  </si>
  <si>
    <t>他産業からの転職者、主婦層、中高年齢者等、経験者・有資格者等にこだわらない幅広い採用の仕組みの構築</t>
  </si>
  <si>
    <t>認知症加算（Ⅰ）</t>
    <rPh sb="0" eb="3">
      <t>ニンチショウ</t>
    </rPh>
    <rPh sb="3" eb="5">
      <t>カサン</t>
    </rPh>
    <phoneticPr fontId="19"/>
  </si>
  <si>
    <t>病院又は診療所に入院中</t>
  </si>
  <si>
    <r>
      <t xml:space="preserve">・計画書
</t>
    </r>
    <r>
      <rPr>
        <sz val="11"/>
        <color auto="1"/>
        <rFont val="BIZ UDゴシック"/>
      </rPr>
      <t>・実績報告書
・賃金支払の記録</t>
    </r>
    <rPh sb="1" eb="4">
      <t>ケイカクショ</t>
    </rPh>
    <phoneticPr fontId="19"/>
  </si>
  <si>
    <t>看護職員配置加算（Ⅱ）</t>
    <rPh sb="0" eb="2">
      <t>カンゴ</t>
    </rPh>
    <rPh sb="2" eb="4">
      <t>ショクイン</t>
    </rPh>
    <rPh sb="4" eb="6">
      <t>ハイチ</t>
    </rPh>
    <rPh sb="6" eb="8">
      <t>カサン</t>
    </rPh>
    <phoneticPr fontId="19"/>
  </si>
  <si>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9"/>
  </si>
  <si>
    <t>定員、人員基準に適合</t>
  </si>
  <si>
    <t>看護職員配置加算（Ⅰ）</t>
    <rPh sb="0" eb="2">
      <t>カンゴ</t>
    </rPh>
    <rPh sb="2" eb="4">
      <t>ショクイン</t>
    </rPh>
    <rPh sb="4" eb="6">
      <t>ハイチ</t>
    </rPh>
    <rPh sb="6" eb="8">
      <t>カサン</t>
    </rPh>
    <phoneticPr fontId="19"/>
  </si>
  <si>
    <t>サービス提供体制強化加算（Ⅱ）</t>
    <rPh sb="4" eb="6">
      <t>テイキョウ</t>
    </rPh>
    <rPh sb="6" eb="8">
      <t>タイセイ</t>
    </rPh>
    <rPh sb="8" eb="10">
      <t>キョウカ</t>
    </rPh>
    <rPh sb="10" eb="12">
      <t>カサン</t>
    </rPh>
    <phoneticPr fontId="19"/>
  </si>
  <si>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9"/>
  </si>
  <si>
    <t>サービス提供体制強化加算（Ⅲ）</t>
    <rPh sb="4" eb="6">
      <t>テイキョウ</t>
    </rPh>
    <rPh sb="6" eb="8">
      <t>タイセイ</t>
    </rPh>
    <rPh sb="8" eb="10">
      <t>キョウカ</t>
    </rPh>
    <rPh sb="10" eb="12">
      <t>カサン</t>
    </rPh>
    <phoneticPr fontId="19"/>
  </si>
  <si>
    <t>資質の向上の支援に関する計画の策定、研修の実施又は研修の機会を確保し、全ての介護職員に周知</t>
  </si>
  <si>
    <t>604 小規模多機能型居宅介護費</t>
  </si>
  <si>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19"/>
  </si>
  <si>
    <t>あり</t>
  </si>
  <si>
    <t>むせやすい者</t>
    <rPh sb="5" eb="6">
      <t>モノ</t>
    </rPh>
    <phoneticPr fontId="19"/>
  </si>
  <si>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9"/>
  </si>
  <si>
    <t>その他職員の具体的対応等</t>
    <rPh sb="2" eb="3">
      <t>タ</t>
    </rPh>
    <rPh sb="3" eb="5">
      <t>ショクイン</t>
    </rPh>
    <rPh sb="6" eb="9">
      <t>グタイテキ</t>
    </rPh>
    <rPh sb="9" eb="11">
      <t>タイオウ</t>
    </rPh>
    <rPh sb="11" eb="12">
      <t>トウ</t>
    </rPh>
    <phoneticPr fontId="19"/>
  </si>
  <si>
    <t>地域住民等との連携により、地域資源を効果的に活用し、利用者の状態に応じた支援を行っている</t>
  </si>
  <si>
    <t>介護職員処遇改善加算（Ⅰ）から（Ⅲ）までのいずれかを算定</t>
    <rPh sb="0" eb="2">
      <t>カイゴ</t>
    </rPh>
    <rPh sb="2" eb="4">
      <t>ショクイン</t>
    </rPh>
    <rPh sb="4" eb="6">
      <t>ショグウ</t>
    </rPh>
    <rPh sb="6" eb="10">
      <t>カイゼンカサン</t>
    </rPh>
    <rPh sb="26" eb="28">
      <t>サンテイ</t>
    </rPh>
    <phoneticPr fontId="19"/>
  </si>
  <si>
    <t>適正に納付</t>
    <rPh sb="0" eb="2">
      <t>テキセイ</t>
    </rPh>
    <rPh sb="3" eb="5">
      <t>ノウフ</t>
    </rPh>
    <phoneticPr fontId="19"/>
  </si>
  <si>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19"/>
  </si>
  <si>
    <t>短期利用居宅介護費</t>
    <rPh sb="0" eb="2">
      <t>タンキ</t>
    </rPh>
    <rPh sb="2" eb="4">
      <t>リヨウ</t>
    </rPh>
    <rPh sb="4" eb="6">
      <t>キョタク</t>
    </rPh>
    <rPh sb="6" eb="8">
      <t>カイゴ</t>
    </rPh>
    <rPh sb="8" eb="9">
      <t>ヒ</t>
    </rPh>
    <phoneticPr fontId="19"/>
  </si>
  <si>
    <t>該当</t>
  </si>
  <si>
    <t xml:space="preserve">(1)
</t>
  </si>
  <si>
    <t>看護職員配置加算（Ⅲ）</t>
    <rPh sb="0" eb="2">
      <t>カンゴ</t>
    </rPh>
    <rPh sb="2" eb="4">
      <t>ショクイン</t>
    </rPh>
    <rPh sb="4" eb="6">
      <t>ハイチ</t>
    </rPh>
    <rPh sb="6" eb="8">
      <t>カサン</t>
    </rPh>
    <phoneticPr fontId="19"/>
  </si>
  <si>
    <t>③</t>
  </si>
  <si>
    <t>令和６年５月31日時点で介護職員処遇改善加算Ⅲを算定</t>
    <rPh sb="0" eb="2">
      <t>レイワ</t>
    </rPh>
    <rPh sb="3" eb="4">
      <t>ネン</t>
    </rPh>
    <rPh sb="5" eb="6">
      <t>ガツ</t>
    </rPh>
    <rPh sb="8" eb="9">
      <t>ニチ</t>
    </rPh>
    <rPh sb="9" eb="11">
      <t>ジテン</t>
    </rPh>
    <rPh sb="24" eb="26">
      <t>サンテイ</t>
    </rPh>
    <phoneticPr fontId="19"/>
  </si>
  <si>
    <t>利用開始時及び６月ごとに実施</t>
    <rPh sb="0" eb="2">
      <t>リヨウ</t>
    </rPh>
    <rPh sb="2" eb="5">
      <t>カイシジ</t>
    </rPh>
    <rPh sb="5" eb="6">
      <t>オヨ</t>
    </rPh>
    <rPh sb="8" eb="9">
      <t>ツキ</t>
    </rPh>
    <rPh sb="12" eb="14">
      <t>ジッシ</t>
    </rPh>
    <phoneticPr fontId="19"/>
  </si>
  <si>
    <t>看取り連携体制加算</t>
    <rPh sb="0" eb="2">
      <t>ミト</t>
    </rPh>
    <rPh sb="3" eb="5">
      <t>レンケイ</t>
    </rPh>
    <rPh sb="5" eb="7">
      <t>タイセイ</t>
    </rPh>
    <rPh sb="7" eb="9">
      <t>カサン</t>
    </rPh>
    <phoneticPr fontId="19"/>
  </si>
  <si>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19"/>
  </si>
  <si>
    <t>死亡日を含めて前30日間が上限</t>
    <rPh sb="0" eb="3">
      <t>シボウビ</t>
    </rPh>
    <rPh sb="4" eb="5">
      <t>フク</t>
    </rPh>
    <rPh sb="7" eb="8">
      <t>ゼン</t>
    </rPh>
    <rPh sb="10" eb="12">
      <t>ニチカン</t>
    </rPh>
    <rPh sb="13" eb="15">
      <t>ジョウゲン</t>
    </rPh>
    <phoneticPr fontId="19"/>
  </si>
  <si>
    <t xml:space="preserve">ア
</t>
  </si>
  <si>
    <t>⑥</t>
  </si>
  <si>
    <t xml:space="preserve">(6)
</t>
  </si>
  <si>
    <t>利用者ごとのＡＤＬ値等の情報を厚生労働省に提出</t>
  </si>
  <si>
    <t>(2)</t>
  </si>
  <si>
    <t>なし</t>
  </si>
  <si>
    <t>看護職員配置加算（Ⅱ）・（Ⅲ）を算定していない</t>
    <rPh sb="16" eb="18">
      <t>サンテイ</t>
    </rPh>
    <phoneticPr fontId="19"/>
  </si>
  <si>
    <t>生活機能向上連携加算(Ⅰ）</t>
    <rPh sb="0" eb="2">
      <t>セイカツ</t>
    </rPh>
    <rPh sb="2" eb="4">
      <t>キノウ</t>
    </rPh>
    <rPh sb="4" eb="6">
      <t>コウジョウ</t>
    </rPh>
    <rPh sb="6" eb="8">
      <t>レンケイ</t>
    </rPh>
    <rPh sb="8" eb="10">
      <t>カサン</t>
    </rPh>
    <phoneticPr fontId="19"/>
  </si>
  <si>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19"/>
  </si>
  <si>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19"/>
  </si>
  <si>
    <t>「日常生活に支障を来すおそれのある症状若しくは行動が認められることから介護を必要とする認知症の者」に対してサービスを提供</t>
    <rPh sb="58" eb="60">
      <t>テイキョウ</t>
    </rPh>
    <phoneticPr fontId="19"/>
  </si>
  <si>
    <t>①</t>
  </si>
  <si>
    <t>・勤務表
・雇用契約書
・出勤簿等</t>
    <rPh sb="1" eb="3">
      <t>キンム</t>
    </rPh>
    <rPh sb="3" eb="4">
      <t>ヒョウ</t>
    </rPh>
    <rPh sb="6" eb="8">
      <t>コヨウ</t>
    </rPh>
    <rPh sb="8" eb="11">
      <t>ケイヤクショ</t>
    </rPh>
    <rPh sb="13" eb="15">
      <t>シュッキン</t>
    </rPh>
    <rPh sb="15" eb="16">
      <t>ボ</t>
    </rPh>
    <rPh sb="16" eb="17">
      <t>トウ</t>
    </rPh>
    <phoneticPr fontId="19"/>
  </si>
  <si>
    <t>高齢者虐待防止措置未実施減算</t>
    <rPh sb="0" eb="3">
      <t>コウレイシャ</t>
    </rPh>
    <rPh sb="3" eb="5">
      <t>ギャクタイ</t>
    </rPh>
    <rPh sb="5" eb="7">
      <t>ボウシ</t>
    </rPh>
    <rPh sb="7" eb="9">
      <t>ソチ</t>
    </rPh>
    <rPh sb="9" eb="12">
      <t>ミジッシ</t>
    </rPh>
    <rPh sb="12" eb="14">
      <t>ゲンサン</t>
    </rPh>
    <phoneticPr fontId="19"/>
  </si>
  <si>
    <t>(1)</t>
  </si>
  <si>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19"/>
  </si>
  <si>
    <t>若年性認知症利用者受入加算</t>
  </si>
  <si>
    <t xml:space="preserve">(7)
</t>
  </si>
  <si>
    <r>
      <t>介護職員処遇改善加算(Ⅴ(4)）</t>
    </r>
    <r>
      <rPr>
        <sz val="9"/>
        <color theme="0"/>
        <rFont val="BIZ UDゴシック"/>
      </rPr>
      <t>※令和6年6月1日から</t>
    </r>
    <rPh sb="0" eb="2">
      <t>カイゴ</t>
    </rPh>
    <rPh sb="2" eb="4">
      <t>ショクイン</t>
    </rPh>
    <rPh sb="4" eb="6">
      <t>ショグウ</t>
    </rPh>
    <rPh sb="6" eb="8">
      <t>カイゼン</t>
    </rPh>
    <rPh sb="8" eb="10">
      <t>カサン</t>
    </rPh>
    <phoneticPr fontId="19"/>
  </si>
  <si>
    <t>認知症行動・心理症状緊急対応加算</t>
  </si>
  <si>
    <t>資質の向上やキャリアアップに向けた支援</t>
    <rPh sb="0" eb="2">
      <t>シシツ</t>
    </rPh>
    <rPh sb="3" eb="5">
      <t>コウジョウ</t>
    </rPh>
    <rPh sb="14" eb="15">
      <t>ム</t>
    </rPh>
    <rPh sb="17" eb="19">
      <t>シエン</t>
    </rPh>
    <phoneticPr fontId="19"/>
  </si>
  <si>
    <t>・小規模多機能型居宅介護計画等
・研修修了証（写し）
・会議の実施記録</t>
    <rPh sb="14" eb="15">
      <t>トウ</t>
    </rPh>
    <rPh sb="17" eb="19">
      <t>ケンシュウ</t>
    </rPh>
    <rPh sb="19" eb="22">
      <t>シュウリョウショウ</t>
    </rPh>
    <rPh sb="23" eb="24">
      <t>ウツ</t>
    </rPh>
    <rPh sb="28" eb="30">
      <t>カイギ</t>
    </rPh>
    <rPh sb="31" eb="33">
      <t>ジッシ</t>
    </rPh>
    <rPh sb="33" eb="35">
      <t>キロク</t>
    </rPh>
    <phoneticPr fontId="19"/>
  </si>
  <si>
    <t>ミーティング等による職場内コミュニケーションの円滑化による個々の介護職員の気づきを踏まえた勤務環境やケア内容の改善</t>
  </si>
  <si>
    <r>
      <t xml:space="preserve">・計画書
・実績報告書
</t>
    </r>
    <r>
      <rPr>
        <sz val="11"/>
        <color auto="1"/>
        <rFont val="BIZ UDゴシック"/>
      </rPr>
      <t>・賃金支払の記録</t>
    </r>
    <rPh sb="1" eb="4">
      <t>ケイカクショ</t>
    </rPh>
    <rPh sb="6" eb="8">
      <t>ジッセキ</t>
    </rPh>
    <rPh sb="8" eb="11">
      <t>ホウコクショ</t>
    </rPh>
    <phoneticPr fontId="19"/>
  </si>
  <si>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19"/>
  </si>
  <si>
    <t>当該事業所における看取り期における対応方針に関する考え方</t>
    <rPh sb="0" eb="2">
      <t>トウガイ</t>
    </rPh>
    <rPh sb="2" eb="5">
      <t>ジギョウショ</t>
    </rPh>
    <rPh sb="9" eb="11">
      <t>ミト</t>
    </rPh>
    <rPh sb="12" eb="13">
      <t>キ</t>
    </rPh>
    <rPh sb="17" eb="19">
      <t>タイオウ</t>
    </rPh>
    <rPh sb="19" eb="21">
      <t>ホウシン</t>
    </rPh>
    <rPh sb="22" eb="23">
      <t>カン</t>
    </rPh>
    <rPh sb="25" eb="26">
      <t>カンガ</t>
    </rPh>
    <rPh sb="27" eb="28">
      <t>カタ</t>
    </rPh>
    <phoneticPr fontId="19"/>
  </si>
  <si>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9"/>
  </si>
  <si>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9"/>
  </si>
  <si>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9"/>
  </si>
  <si>
    <t>伊勢市内に該当地域なし</t>
    <rPh sb="0" eb="3">
      <t>イセシ</t>
    </rPh>
    <rPh sb="3" eb="4">
      <t>ナイ</t>
    </rPh>
    <rPh sb="5" eb="7">
      <t>ガイトウ</t>
    </rPh>
    <rPh sb="7" eb="9">
      <t>チイキ</t>
    </rPh>
    <phoneticPr fontId="19"/>
  </si>
  <si>
    <t>中山間地域等における小規模事業所加算</t>
    <rPh sb="0" eb="1">
      <t>ナカ</t>
    </rPh>
    <rPh sb="1" eb="3">
      <t>ヤマアイ</t>
    </rPh>
    <rPh sb="3" eb="6">
      <t>チイキナド</t>
    </rPh>
    <rPh sb="10" eb="13">
      <t>ショウキボ</t>
    </rPh>
    <rPh sb="13" eb="16">
      <t>ジギョウショ</t>
    </rPh>
    <rPh sb="16" eb="18">
      <t>カサン</t>
    </rPh>
    <phoneticPr fontId="19"/>
  </si>
  <si>
    <t>サービス提供体制強化加算（Ⅰ）</t>
    <rPh sb="4" eb="6">
      <t>テイキョウ</t>
    </rPh>
    <rPh sb="6" eb="8">
      <t>タイセイ</t>
    </rPh>
    <rPh sb="8" eb="10">
      <t>キョウカ</t>
    </rPh>
    <rPh sb="10" eb="12">
      <t>カサン</t>
    </rPh>
    <phoneticPr fontId="19"/>
  </si>
  <si>
    <t>利用開始日から起算して７日以内</t>
    <rPh sb="0" eb="2">
      <t>リヨウ</t>
    </rPh>
    <rPh sb="2" eb="5">
      <t>カイシビ</t>
    </rPh>
    <rPh sb="7" eb="9">
      <t>キサン</t>
    </rPh>
    <rPh sb="12" eb="13">
      <t>ニチ</t>
    </rPh>
    <rPh sb="13" eb="15">
      <t>イナイ</t>
    </rPh>
    <phoneticPr fontId="19"/>
  </si>
  <si>
    <t>利用者の状態や家族等の事情により、居宅介護支援事業所の介護支援専門員が必要と認め、小規模多機能型居宅介護事業所の介護支援専門員が登録者に対するサービス提供に支障がないと認めた場合</t>
  </si>
  <si>
    <t>(10)</t>
  </si>
  <si>
    <t>「事業所の登録定員を上回る高齢者を登録させている」又は「事業所の職員の配置数が、人員基準上満たすべき員数を下回っている」</t>
    <rPh sb="25" eb="26">
      <t>マタ</t>
    </rPh>
    <phoneticPr fontId="19"/>
  </si>
  <si>
    <t>サービス提供が過小である場合の減算を算定していない</t>
    <rPh sb="4" eb="6">
      <t>テイキョウ</t>
    </rPh>
    <rPh sb="7" eb="9">
      <t>カショウ</t>
    </rPh>
    <rPh sb="12" eb="14">
      <t>バアイ</t>
    </rPh>
    <rPh sb="15" eb="17">
      <t>ゲンサン</t>
    </rPh>
    <rPh sb="18" eb="20">
      <t>サンテイ</t>
    </rPh>
    <phoneticPr fontId="19"/>
  </si>
  <si>
    <t>・介護予防小規模多機能型居宅介護計画等
・サービス提供記録等</t>
    <rPh sb="1" eb="3">
      <t>カイゴ</t>
    </rPh>
    <rPh sb="3" eb="5">
      <t>ヨボウ</t>
    </rPh>
    <rPh sb="25" eb="27">
      <t>テイキョウ</t>
    </rPh>
    <rPh sb="27" eb="29">
      <t>キロク</t>
    </rPh>
    <rPh sb="29" eb="30">
      <t>トウ</t>
    </rPh>
    <phoneticPr fontId="19"/>
  </si>
  <si>
    <t>サービス提供が過小である場合の減算</t>
    <rPh sb="4" eb="6">
      <t>テイキョウ</t>
    </rPh>
    <rPh sb="7" eb="9">
      <t>カショウ</t>
    </rPh>
    <rPh sb="12" eb="14">
      <t>バアイ</t>
    </rPh>
    <rPh sb="15" eb="17">
      <t>ゲンサン</t>
    </rPh>
    <phoneticPr fontId="19"/>
  </si>
  <si>
    <t>(6)</t>
  </si>
  <si>
    <t>登録した日から起算して30日以内（30日を超える病院又は診療所への入院の後にサービスの利用を再び開始した場合も、同様とする。）</t>
    <rPh sb="0" eb="2">
      <t>トウロク</t>
    </rPh>
    <phoneticPr fontId="19"/>
  </si>
  <si>
    <t xml:space="preserve">(2)
</t>
  </si>
  <si>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19"/>
  </si>
  <si>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19"/>
  </si>
  <si>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19"/>
  </si>
  <si>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</si>
  <si>
    <t>利用者に「認知症の行動・心理症状」が認められ、緊急に短期利用（短期利用居宅介護費）が必要であると医師が判断し、医師が判断した当該日又はその次の日に利用を開始した場合</t>
  </si>
  <si>
    <t>・介護予防小規模多機能型居宅介護計画等</t>
    <rPh sb="1" eb="3">
      <t>カイゴ</t>
    </rPh>
    <rPh sb="3" eb="5">
      <t>ヨボウ</t>
    </rPh>
    <rPh sb="18" eb="19">
      <t>トウ</t>
    </rPh>
    <phoneticPr fontId="19"/>
  </si>
  <si>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19"/>
  </si>
  <si>
    <t xml:space="preserve">②
</t>
  </si>
  <si>
    <t>従業員の員数の基準を満たしている</t>
    <rPh sb="0" eb="2">
      <t>ジュウギョウ</t>
    </rPh>
    <rPh sb="2" eb="3">
      <t>イン</t>
    </rPh>
    <rPh sb="5" eb="6">
      <t>スウ</t>
    </rPh>
    <rPh sb="7" eb="9">
      <t>キジュン</t>
    </rPh>
    <rPh sb="10" eb="11">
      <t>ミ</t>
    </rPh>
    <phoneticPr fontId="19"/>
  </si>
  <si>
    <t>介護職員の身体の負担軽減のための介護技術の修得支援、介護ロボットやリフト等の介護機器等導入及び研修等による腰痛対策の実施</t>
  </si>
  <si>
    <r>
      <t>介護職員等特定処遇改善加算（Ⅰ）</t>
    </r>
    <r>
      <rPr>
        <sz val="9"/>
        <color theme="1"/>
        <rFont val="BIZ UDゴシック"/>
      </rPr>
      <t>※令和6年5月31日まで</t>
    </r>
    <rPh sb="0" eb="2">
      <t>カイゴ</t>
    </rPh>
    <rPh sb="2" eb="4">
      <t>ショクイン</t>
    </rPh>
    <rPh sb="4" eb="5">
      <t>トウ</t>
    </rPh>
    <rPh sb="5" eb="7">
      <t>トクテイ</t>
    </rPh>
    <rPh sb="7" eb="9">
      <t>ショグウ</t>
    </rPh>
    <rPh sb="9" eb="11">
      <t>カイゼン</t>
    </rPh>
    <rPh sb="11" eb="13">
      <t>カサン</t>
    </rPh>
    <phoneticPr fontId="19"/>
  </si>
  <si>
    <r>
      <t>サービス提供体制強化加算（</t>
    </r>
    <r>
      <rPr>
        <sz val="11"/>
        <color auto="1"/>
        <rFont val="BIZ UDゴシック"/>
      </rPr>
      <t>Ⅱ）又は（Ⅲ）を算定していない</t>
    </r>
    <rPh sb="4" eb="6">
      <t>テイキョウ</t>
    </rPh>
    <rPh sb="6" eb="8">
      <t>タイセイ</t>
    </rPh>
    <rPh sb="8" eb="10">
      <t>キョウカ</t>
    </rPh>
    <rPh sb="10" eb="12">
      <t>カサン</t>
    </rPh>
    <rPh sb="15" eb="16">
      <t>マタ</t>
    </rPh>
    <rPh sb="21" eb="23">
      <t>サンテイ</t>
    </rPh>
    <phoneticPr fontId="19"/>
  </si>
  <si>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19"/>
  </si>
  <si>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19"/>
  </si>
  <si>
    <t>・業務継続計画等
・研修・訓練の計画及び実施記録
・計画の見直し等の状況がわかるもの</t>
    <rPh sb="1" eb="3">
      <t>ギョウム</t>
    </rPh>
    <rPh sb="3" eb="5">
      <t>ケイゾク</t>
    </rPh>
    <rPh sb="5" eb="7">
      <t>ケイカク</t>
    </rPh>
    <rPh sb="7" eb="8">
      <t>トウ</t>
    </rPh>
    <rPh sb="10" eb="12">
      <t>ケンシュウ</t>
    </rPh>
    <rPh sb="13" eb="15">
      <t>クンレン</t>
    </rPh>
    <rPh sb="16" eb="18">
      <t>ケイカク</t>
    </rPh>
    <rPh sb="18" eb="19">
      <t>オヨ</t>
    </rPh>
    <rPh sb="20" eb="22">
      <t>ジッシ</t>
    </rPh>
    <rPh sb="22" eb="24">
      <t>キロク</t>
    </rPh>
    <rPh sb="26" eb="28">
      <t>ケイカク</t>
    </rPh>
    <rPh sb="29" eb="31">
      <t>ミナオ</t>
    </rPh>
    <rPh sb="32" eb="33">
      <t>トウ</t>
    </rPh>
    <rPh sb="34" eb="36">
      <t>ジョウキョウ</t>
    </rPh>
    <phoneticPr fontId="19"/>
  </si>
  <si>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19"/>
  </si>
  <si>
    <t xml:space="preserve">(4)
</t>
  </si>
  <si>
    <t>当該計画に基づく初回のサービス提供が行われた日の属する月</t>
    <rPh sb="0" eb="2">
      <t>トウガイ</t>
    </rPh>
    <rPh sb="2" eb="4">
      <t>ケイカク</t>
    </rPh>
    <rPh sb="5" eb="6">
      <t>モト</t>
    </rPh>
    <rPh sb="8" eb="10">
      <t>ショカイ</t>
    </rPh>
    <rPh sb="15" eb="17">
      <t>テイキョウ</t>
    </rPh>
    <phoneticPr fontId="19"/>
  </si>
  <si>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19"/>
  </si>
  <si>
    <r>
      <t>介護職員処遇改善加算(Ⅴ(8)）</t>
    </r>
    <r>
      <rPr>
        <sz val="9"/>
        <color theme="1"/>
        <rFont val="BIZ UDゴシック"/>
      </rPr>
      <t>※令和6年6月1日から</t>
    </r>
    <rPh sb="0" eb="2">
      <t>カイゴ</t>
    </rPh>
    <rPh sb="2" eb="4">
      <t>ショクイン</t>
    </rPh>
    <rPh sb="4" eb="6">
      <t>ショグウ</t>
    </rPh>
    <rPh sb="6" eb="8">
      <t>カイゼン</t>
    </rPh>
    <rPh sb="8" eb="10">
      <t>カサン</t>
    </rPh>
    <phoneticPr fontId="19"/>
  </si>
  <si>
    <t>旧ベースアップ加算相当額の２／３以上の新規の月額賃金改善</t>
    <rPh sb="0" eb="1">
      <t>キュウ</t>
    </rPh>
    <rPh sb="7" eb="9">
      <t>カサン</t>
    </rPh>
    <rPh sb="9" eb="11">
      <t>ソウトウ</t>
    </rPh>
    <rPh sb="11" eb="12">
      <t>ガク</t>
    </rPh>
    <rPh sb="16" eb="18">
      <t>イジョウ</t>
    </rPh>
    <rPh sb="19" eb="21">
      <t>シンキ</t>
    </rPh>
    <rPh sb="22" eb="24">
      <t>ゲツガク</t>
    </rPh>
    <rPh sb="24" eb="26">
      <t>チンギン</t>
    </rPh>
    <rPh sb="26" eb="28">
      <t>カイゼン</t>
    </rPh>
    <phoneticPr fontId="19"/>
  </si>
  <si>
    <t>若年性認知症利用者ごとに個別に担当者を定める</t>
  </si>
  <si>
    <t>担当者を中心に利用者の特性やニーズに応じた適切なサービス提供を行う</t>
    <rPh sb="31" eb="32">
      <t>オコナ</t>
    </rPh>
    <phoneticPr fontId="19"/>
  </si>
  <si>
    <t>上位者・担当者等によるキャリア面談など、キャリアアップ等に関する定期的な相談の機会の確保</t>
  </si>
  <si>
    <t>未実施</t>
    <rPh sb="0" eb="3">
      <t>ミジッシ</t>
    </rPh>
    <phoneticPr fontId="19"/>
  </si>
  <si>
    <t>（介護報酬編）</t>
    <rPh sb="1" eb="3">
      <t>かいご</t>
    </rPh>
    <rPh sb="3" eb="5">
      <t>ほうしゅう</t>
    </rPh>
    <rPh sb="5" eb="6">
      <t>へん</t>
    </rPh>
    <phoneticPr fontId="53" type="Hiragana"/>
  </si>
  <si>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9"/>
  </si>
  <si>
    <t>利用者本位のケア方針など介護保険や法人の理念等を定期的に学ぶ機会の提供</t>
  </si>
  <si>
    <t>看護職員配置加算（Ⅰ）・（Ⅲ）を算定していない</t>
    <rPh sb="16" eb="18">
      <t>サンテイ</t>
    </rPh>
    <phoneticPr fontId="19"/>
  </si>
  <si>
    <t>事故・トラブルへの対応マニュアル等の作成等の体制の整備</t>
  </si>
  <si>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19"/>
  </si>
  <si>
    <t>看護職員配置加算（Ⅰ）・（Ⅱ）を算定していない</t>
    <rPh sb="16" eb="18">
      <t>サンテイ</t>
    </rPh>
    <phoneticPr fontId="19"/>
  </si>
  <si>
    <t>看護師により24時間連絡できる体制を確保していること</t>
    <rPh sb="0" eb="3">
      <t>カンゴシ</t>
    </rPh>
    <rPh sb="8" eb="10">
      <t>ジカン</t>
    </rPh>
    <rPh sb="10" eb="12">
      <t>レンラク</t>
    </rPh>
    <rPh sb="15" eb="17">
      <t>タイセイ</t>
    </rPh>
    <rPh sb="18" eb="20">
      <t>カクホ</t>
    </rPh>
    <phoneticPr fontId="19"/>
  </si>
  <si>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19"/>
  </si>
  <si>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19"/>
  </si>
  <si>
    <t>食事摂取量が不良(75％以下)である者</t>
    <rPh sb="0" eb="2">
      <t>ショクジ</t>
    </rPh>
    <rPh sb="2" eb="4">
      <t>セッシュ</t>
    </rPh>
    <rPh sb="4" eb="5">
      <t>リョウ</t>
    </rPh>
    <rPh sb="6" eb="8">
      <t>フリョウ</t>
    </rPh>
    <rPh sb="12" eb="14">
      <t>イカ</t>
    </rPh>
    <rPh sb="18" eb="19">
      <t>モノ</t>
    </rPh>
    <phoneticPr fontId="19"/>
  </si>
  <si>
    <r>
      <t>従業者（看護師又は、准看護師であるものを除く）総数のうち、介護福祉士の占める割合が</t>
    </r>
    <r>
      <rPr>
        <sz val="11"/>
        <color theme="1"/>
        <rFont val="BIZ UDゴシック"/>
      </rPr>
      <t>７割以上である</t>
    </r>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9"/>
  </si>
  <si>
    <t>業務継続計画未策定減算</t>
    <rPh sb="0" eb="2">
      <t>ギョウム</t>
    </rPh>
    <rPh sb="2" eb="4">
      <t>ケイゾク</t>
    </rPh>
    <rPh sb="4" eb="6">
      <t>ケイカク</t>
    </rPh>
    <rPh sb="6" eb="7">
      <t>ミ</t>
    </rPh>
    <rPh sb="7" eb="9">
      <t>サクテイ</t>
    </rPh>
    <rPh sb="9" eb="11">
      <t>ゲンサン</t>
    </rPh>
    <phoneticPr fontId="19"/>
  </si>
  <si>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19"/>
  </si>
  <si>
    <t>令和6年5月31日時点で旧処遇改善加算を算定しており、かつ、旧ベースアップ加算を算定していない</t>
    <rPh sb="0" eb="2">
      <t>レイワ</t>
    </rPh>
    <rPh sb="3" eb="4">
      <t>ネン</t>
    </rPh>
    <rPh sb="5" eb="6">
      <t>ガツ</t>
    </rPh>
    <rPh sb="8" eb="9">
      <t>ニチ</t>
    </rPh>
    <rPh sb="9" eb="11">
      <t>ジテン</t>
    </rPh>
    <rPh sb="12" eb="13">
      <t>キュウ</t>
    </rPh>
    <rPh sb="13" eb="15">
      <t>ショグウ</t>
    </rPh>
    <rPh sb="15" eb="17">
      <t>カイゼン</t>
    </rPh>
    <rPh sb="17" eb="19">
      <t>カサン</t>
    </rPh>
    <rPh sb="20" eb="22">
      <t>サンテイ</t>
    </rPh>
    <rPh sb="30" eb="31">
      <t>キュウ</t>
    </rPh>
    <rPh sb="37" eb="39">
      <t>カサン</t>
    </rPh>
    <rPh sb="40" eb="42">
      <t>サンテイ</t>
    </rPh>
    <phoneticPr fontId="19"/>
  </si>
  <si>
    <t>業務継続計画についての従業者への周知及び必要な研修・訓練の定期的（年１回以上）な実施</t>
    <rPh sb="0" eb="2">
      <t>ギョウム</t>
    </rPh>
    <rPh sb="2" eb="4">
      <t>ケイゾク</t>
    </rPh>
    <rPh sb="4" eb="6">
      <t>ケイカク</t>
    </rPh>
    <rPh sb="11" eb="14">
      <t>ジュウギョウシャ</t>
    </rPh>
    <rPh sb="16" eb="18">
      <t>シュウチ</t>
    </rPh>
    <rPh sb="18" eb="19">
      <t>オヨ</t>
    </rPh>
    <rPh sb="20" eb="22">
      <t>ヒツヨウ</t>
    </rPh>
    <rPh sb="23" eb="25">
      <t>ケンシュウ</t>
    </rPh>
    <rPh sb="26" eb="28">
      <t>クンレン</t>
    </rPh>
    <rPh sb="29" eb="32">
      <t>テイキテキ</t>
    </rPh>
    <rPh sb="40" eb="42">
      <t>ジッシ</t>
    </rPh>
    <phoneticPr fontId="19"/>
  </si>
  <si>
    <t>「日常生活に支障を来すおそれのある症状若しくは行動が認められることから介護を必要とする認知症の者」とは、日常生活自立度のランクⅢ、Ⅳ又はＭに該当する者を指す</t>
  </si>
  <si>
    <t>個別サービス計画について、登録者の心身の状況やその家族等を取り巻く環境の変化を踏まえ、多職種協働により、随時適切に見直しを行っている</t>
    <rPh sb="13" eb="15">
      <t>トウロク</t>
    </rPh>
    <rPh sb="27" eb="28">
      <t>トウ</t>
    </rPh>
    <rPh sb="43" eb="44">
      <t>タ</t>
    </rPh>
    <rPh sb="44" eb="46">
      <t>ショクシュ</t>
    </rPh>
    <rPh sb="46" eb="48">
      <t>キョウドウ</t>
    </rPh>
    <phoneticPr fontId="19"/>
  </si>
  <si>
    <r>
      <t>介護職員処遇改善加算(Ⅴ(3)）</t>
    </r>
    <r>
      <rPr>
        <sz val="9"/>
        <color theme="1"/>
        <rFont val="BIZ UDゴシック"/>
      </rPr>
      <t>※令和6年6月1日から</t>
    </r>
    <rPh sb="0" eb="2">
      <t>カイゴ</t>
    </rPh>
    <rPh sb="2" eb="4">
      <t>ショクイン</t>
    </rPh>
    <rPh sb="4" eb="6">
      <t>ショグウ</t>
    </rPh>
    <rPh sb="6" eb="8">
      <t>カイゼン</t>
    </rPh>
    <rPh sb="8" eb="10">
      <t>カサン</t>
    </rPh>
    <phoneticPr fontId="19"/>
  </si>
  <si>
    <t>日常的に地域住民等との交流を図り、地域の行事や活動等に積極的に参加</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19"/>
  </si>
  <si>
    <t>口腔・栄養スクリーニング加算</t>
    <rPh sb="0" eb="2">
      <t>コウクウ</t>
    </rPh>
    <rPh sb="3" eb="5">
      <t>エイヨウ</t>
    </rPh>
    <rPh sb="12" eb="14">
      <t>カサン</t>
    </rPh>
    <phoneticPr fontId="19"/>
  </si>
  <si>
    <r>
      <t xml:space="preserve">キャリアパス要件:次のいずれにも適合 </t>
    </r>
    <r>
      <rPr>
        <b/>
        <sz val="11"/>
        <color rgb="FFFF0000"/>
        <rFont val="BIZ UDゴシック"/>
      </rPr>
      <t>※</t>
    </r>
    <r>
      <rPr>
        <b/>
        <sz val="11"/>
        <color rgb="FFFF0000"/>
        <rFont val="BIZ UDゴシック"/>
      </rPr>
      <t>令和６年度に限り誓約でも可</t>
    </r>
    <rPh sb="6" eb="8">
      <t>ヨウケン</t>
    </rPh>
    <rPh sb="9" eb="10">
      <t>ツギ</t>
    </rPh>
    <rPh sb="16" eb="18">
      <t>テキゴウ</t>
    </rPh>
    <phoneticPr fontId="19"/>
  </si>
  <si>
    <t>次の①、②、③のいずれにも適合</t>
  </si>
  <si>
    <t>・研修計画書
・会議録等
・勤務表
・資格証等</t>
  </si>
  <si>
    <t xml:space="preserve">イ
</t>
  </si>
  <si>
    <r>
      <t>利用開始時および利用中６月ごとに利用者の口腔の健康状態</t>
    </r>
    <r>
      <rPr>
        <sz val="11"/>
        <color auto="1"/>
        <rFont val="BIZ UDゴシック"/>
      </rPr>
      <t>及び栄養状態について確認し情報を担当の介護支援専門員へ情報提供</t>
    </r>
    <rPh sb="27" eb="28">
      <t>オヨ</t>
    </rPh>
    <rPh sb="29" eb="31">
      <t>エイヨウ</t>
    </rPh>
    <rPh sb="31" eb="33">
      <t>ジョウタイ</t>
    </rPh>
    <phoneticPr fontId="19"/>
  </si>
  <si>
    <t>地域住民等、当該事業所以外の他の指定居宅サービス事業者、指定地域密着型サービス事業者等と共同で、認知症や介護に関する事例検討会、研修会等を実施</t>
    <rPh sb="64" eb="66">
      <t>ケンシュウ</t>
    </rPh>
    <rPh sb="66" eb="67">
      <t>カイ</t>
    </rPh>
    <rPh sb="67" eb="68">
      <t>トウ</t>
    </rPh>
    <rPh sb="69" eb="71">
      <t>ジッシ</t>
    </rPh>
    <phoneticPr fontId="19"/>
  </si>
  <si>
    <t>介護機器を活用</t>
    <rPh sb="0" eb="2">
      <t>カイゴ</t>
    </rPh>
    <rPh sb="2" eb="4">
      <t>キキ</t>
    </rPh>
    <rPh sb="5" eb="7">
      <t>カツヨウ</t>
    </rPh>
    <phoneticPr fontId="19"/>
  </si>
  <si>
    <t>⑤</t>
  </si>
  <si>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19"/>
  </si>
  <si>
    <r>
      <t>介護職員処遇改善加算（Ⅳ）</t>
    </r>
    <r>
      <rPr>
        <sz val="9"/>
        <color theme="0"/>
        <rFont val="BIZ UDゴシック"/>
      </rPr>
      <t>※令和6年6月1日から</t>
    </r>
    <rPh sb="0" eb="2">
      <t>カイゴ</t>
    </rPh>
    <rPh sb="2" eb="4">
      <t>ショクイン</t>
    </rPh>
    <rPh sb="4" eb="6">
      <t>ショグウ</t>
    </rPh>
    <rPh sb="6" eb="8">
      <t>カイゼン</t>
    </rPh>
    <rPh sb="8" eb="10">
      <t>カサン</t>
    </rPh>
    <phoneticPr fontId="19"/>
  </si>
  <si>
    <t>指定介護予防小規模多機能型居宅介護の提供に当たって、必要な情報を活用</t>
  </si>
  <si>
    <t>研修の受講やキャリア段位制度と人事考課との連動</t>
  </si>
  <si>
    <t>・小規模事業所等で加算額全体が少額である場合
・職員全体の賃金水準が低い事業所などで、直ちに一人の賃金を引き上げることが困難な場合</t>
  </si>
  <si>
    <t>定員超過利用・人員基準欠如に該当していない</t>
  </si>
  <si>
    <t xml:space="preserve">(7)
</t>
  </si>
  <si>
    <t>常勤専従の看護師を１名以上配置</t>
    <rPh sb="0" eb="2">
      <t>ジョウキン</t>
    </rPh>
    <rPh sb="2" eb="4">
      <t>センジュウ</t>
    </rPh>
    <rPh sb="6" eb="7">
      <t>マモル</t>
    </rPh>
    <rPh sb="7" eb="8">
      <t>シ</t>
    </rPh>
    <rPh sb="10" eb="11">
      <t>メイ</t>
    </rPh>
    <rPh sb="11" eb="13">
      <t>イジョウ</t>
    </rPh>
    <rPh sb="13" eb="15">
      <t>ハイチ</t>
    </rPh>
    <phoneticPr fontId="19"/>
  </si>
  <si>
    <t>点検シートに記載している点検事項は、各加算の要件の一部です。詳細については、必ず告示・留意事項通知をご確認ください。</t>
    <rPh sb="0" eb="2">
      <t>てんけん</t>
    </rPh>
    <rPh sb="6" eb="8">
      <t>きさい</t>
    </rPh>
    <rPh sb="12" eb="14">
      <t>てんけん</t>
    </rPh>
    <rPh sb="14" eb="16">
      <t>じこう</t>
    </rPh>
    <rPh sb="18" eb="19">
      <t>かく</t>
    </rPh>
    <rPh sb="19" eb="21">
      <t>かさん</t>
    </rPh>
    <rPh sb="22" eb="24">
      <t>ようけん</t>
    </rPh>
    <rPh sb="25" eb="27">
      <t>いちぶ</t>
    </rPh>
    <rPh sb="30" eb="32">
      <t>しょうさい</t>
    </rPh>
    <rPh sb="38" eb="39">
      <t>かなら</t>
    </rPh>
    <rPh sb="40" eb="42">
      <t>こくじ</t>
    </rPh>
    <rPh sb="43" eb="45">
      <t>りゅうい</t>
    </rPh>
    <rPh sb="45" eb="47">
      <t>じこう</t>
    </rPh>
    <rPh sb="47" eb="49">
      <t>つうち</t>
    </rPh>
    <rPh sb="51" eb="53">
      <t>かくにん</t>
    </rPh>
    <phoneticPr fontId="53" type="Hiragana"/>
  </si>
  <si>
    <t>【注意】</t>
    <rPh sb="1" eb="3">
      <t>ちゅうい</t>
    </rPh>
    <phoneticPr fontId="53" type="Hiragana"/>
  </si>
  <si>
    <t>　※介護予防も運営している場合は、両方のシートにそれぞれチェックしてください。</t>
    <rPh sb="2" eb="4">
      <t>かいご</t>
    </rPh>
    <rPh sb="4" eb="6">
      <t>よぼう</t>
    </rPh>
    <rPh sb="7" eb="9">
      <t>うんえい</t>
    </rPh>
    <rPh sb="13" eb="15">
      <t>ばあい</t>
    </rPh>
    <rPh sb="17" eb="19">
      <t>りょうほう</t>
    </rPh>
    <phoneticPr fontId="53" type="Hiragana"/>
  </si>
  <si>
    <r>
      <t>厚生労働大臣が定める地域（平成21年厚生労働省告示第83号）に居住している利用者に対して、</t>
    </r>
    <r>
      <rPr>
        <u/>
        <sz val="11"/>
        <color theme="1"/>
        <rFont val="BIZ UDゴシック"/>
      </rPr>
      <t>通常の実施地域を越えて</t>
    </r>
    <r>
      <rPr>
        <sz val="11"/>
        <color theme="1"/>
        <rFont val="BIZ UDゴシック"/>
      </rPr>
      <t>サービス提供</t>
    </r>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19"/>
  </si>
  <si>
    <t>（介護予防）小規模多機能型居宅介護</t>
    <rPh sb="1" eb="3">
      <t>かいご</t>
    </rPh>
    <rPh sb="3" eb="5">
      <t>よぼう</t>
    </rPh>
    <rPh sb="6" eb="9">
      <t>しょうきぼ</t>
    </rPh>
    <rPh sb="9" eb="12">
      <t>たきのう</t>
    </rPh>
    <rPh sb="12" eb="13">
      <t>がた</t>
    </rPh>
    <rPh sb="13" eb="15">
      <t>きょたく</t>
    </rPh>
    <rPh sb="15" eb="17">
      <t>かいご</t>
    </rPh>
    <phoneticPr fontId="53" type="Hiragana"/>
  </si>
  <si>
    <t>短期利用介護予防居宅介護費</t>
    <rPh sb="0" eb="2">
      <t>タンキ</t>
    </rPh>
    <rPh sb="2" eb="4">
      <t>リヨウ</t>
    </rPh>
    <rPh sb="4" eb="6">
      <t>カイゴ</t>
    </rPh>
    <rPh sb="6" eb="8">
      <t>ヨボウ</t>
    </rPh>
    <rPh sb="8" eb="10">
      <t>キョタク</t>
    </rPh>
    <rPh sb="10" eb="12">
      <t>カイゴ</t>
    </rPh>
    <rPh sb="12" eb="13">
      <t>ヒ</t>
    </rPh>
    <phoneticPr fontId="19"/>
  </si>
  <si>
    <t>サービス提供体制強化加算（Ⅰ）又は（Ⅱ）の届出</t>
    <rPh sb="4" eb="6">
      <t>テイキョウ</t>
    </rPh>
    <rPh sb="6" eb="8">
      <t>タイセイ</t>
    </rPh>
    <rPh sb="8" eb="10">
      <t>キョウカ</t>
    </rPh>
    <rPh sb="10" eb="12">
      <t>カサン</t>
    </rPh>
    <rPh sb="15" eb="16">
      <t>マタ</t>
    </rPh>
    <rPh sb="21" eb="23">
      <t>トドケデ</t>
    </rPh>
    <phoneticPr fontId="19"/>
  </si>
  <si>
    <t>(1)の委員会に置いて、職員の業務分担の明確化等による業務の効率化及びケアの質の確保並びに負担軽減について必要な検討を行い、当該取組の実施を定期的に確認している</t>
    <rPh sb="4" eb="7">
      <t>イインカイ</t>
    </rPh>
    <rPh sb="8" eb="9">
      <t>オ</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トリクミ</t>
    </rPh>
    <rPh sb="67" eb="69">
      <t>ジッシ</t>
    </rPh>
    <rPh sb="70" eb="73">
      <t>テイキテキ</t>
    </rPh>
    <rPh sb="74" eb="76">
      <t>カクニン</t>
    </rPh>
    <phoneticPr fontId="19"/>
  </si>
  <si>
    <t>有給休暇が取得しやすい環境の整備</t>
  </si>
  <si>
    <t xml:space="preserve">(9)
</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</si>
  <si>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</si>
  <si>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自己点検シート</t>
    <rPh sb="0" eb="2">
      <t>じこ</t>
    </rPh>
    <rPh sb="2" eb="4">
      <t>てんけん</t>
    </rPh>
    <phoneticPr fontId="53" type="Hiragana"/>
  </si>
  <si>
    <r>
      <t>介護職員処遇改善加算(Ⅴ(11)）</t>
    </r>
    <r>
      <rPr>
        <sz val="9"/>
        <color theme="1"/>
        <rFont val="BIZ UDゴシック"/>
      </rPr>
      <t>※令和6年6月1日から</t>
    </r>
    <rPh sb="0" eb="2">
      <t>カイゴ</t>
    </rPh>
    <rPh sb="2" eb="4">
      <t>ショクイン</t>
    </rPh>
    <rPh sb="4" eb="6">
      <t>ショグウ</t>
    </rPh>
    <rPh sb="6" eb="8">
      <t>カイゼン</t>
    </rPh>
    <rPh sb="8" eb="10">
      <t>カサン</t>
    </rPh>
    <phoneticPr fontId="19"/>
  </si>
  <si>
    <t>小規模多機能型居宅介護計画、居宅サービス計画等</t>
  </si>
  <si>
    <t>各点検項目について、算定をしている場合は、「算定有無」に「✓」を入れてください。</t>
  </si>
  <si>
    <t>「周囲の者による日常生活に対する注意を必要とする認知症の者」とは、日常生活自立度のランクⅡに該当する者を指す</t>
  </si>
  <si>
    <t xml:space="preserve">②
</t>
  </si>
  <si>
    <t>・小規模多機能型居宅介護計画等
・地域の行事や活動に参加したことがわかるもの
・居宅サービス計画
・(5)①～④の実施状況がわかるもの</t>
    <rPh sb="17" eb="19">
      <t>チイキ</t>
    </rPh>
    <rPh sb="20" eb="22">
      <t>ギョウジ</t>
    </rPh>
    <rPh sb="23" eb="25">
      <t>カツドウ</t>
    </rPh>
    <rPh sb="26" eb="28">
      <t>サンカ</t>
    </rPh>
    <rPh sb="40" eb="42">
      <t>キョタク</t>
    </rPh>
    <rPh sb="46" eb="48">
      <t>ケイカク</t>
    </rPh>
    <rPh sb="57" eb="59">
      <t>ジッシ</t>
    </rPh>
    <rPh sb="59" eb="61">
      <t>ジョウキョウ</t>
    </rPh>
    <phoneticPr fontId="19"/>
  </si>
  <si>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19"/>
  </si>
  <si>
    <r>
      <t>介護職員処遇改善加算（Ⅰ）</t>
    </r>
    <r>
      <rPr>
        <sz val="9"/>
        <color theme="1"/>
        <rFont val="BIZ UDゴシック"/>
      </rPr>
      <t>※令和6年6月1日から</t>
    </r>
    <rPh sb="0" eb="2">
      <t>カイゴ</t>
    </rPh>
    <rPh sb="2" eb="4">
      <t>ショクイン</t>
    </rPh>
    <rPh sb="4" eb="6">
      <t>ショグウ</t>
    </rPh>
    <rPh sb="6" eb="8">
      <t>カイゼン</t>
    </rPh>
    <rPh sb="8" eb="10">
      <t>カサン</t>
    </rPh>
    <phoneticPr fontId="19"/>
  </si>
  <si>
    <t>高齢者虐待防止のための年１回以上の研修の実施</t>
    <rPh sb="0" eb="3">
      <t>コウレイシャ</t>
    </rPh>
    <rPh sb="3" eb="5">
      <t>ギャクタイ</t>
    </rPh>
    <rPh sb="5" eb="7">
      <t>ボウシ</t>
    </rPh>
    <rPh sb="11" eb="12">
      <t>ネン</t>
    </rPh>
    <rPh sb="13" eb="14">
      <t>カイ</t>
    </rPh>
    <rPh sb="14" eb="16">
      <t>イジョウ</t>
    </rPh>
    <rPh sb="17" eb="19">
      <t>ケンシュウ</t>
    </rPh>
    <rPh sb="20" eb="22">
      <t>ジッシ</t>
    </rPh>
    <phoneticPr fontId="19"/>
  </si>
  <si>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19"/>
  </si>
  <si>
    <t>身体的拘束等を行う場合の記録</t>
    <rPh sb="0" eb="3">
      <t>シンタイテキ</t>
    </rPh>
    <rPh sb="3" eb="5">
      <t>コウソク</t>
    </rPh>
    <rPh sb="5" eb="6">
      <t>トウ</t>
    </rPh>
    <rPh sb="7" eb="8">
      <t>オコナ</t>
    </rPh>
    <rPh sb="9" eb="11">
      <t>バアイ</t>
    </rPh>
    <rPh sb="12" eb="14">
      <t>キロク</t>
    </rPh>
    <phoneticPr fontId="19"/>
  </si>
  <si>
    <t>702 介護予防小規模多機能型居宅介護費</t>
    <rPh sb="4" eb="6">
      <t>カイゴ</t>
    </rPh>
    <rPh sb="6" eb="8">
      <t>ヨボウ</t>
    </rPh>
    <phoneticPr fontId="19"/>
  </si>
  <si>
    <t>血清アルブミン値が3.5g/㎗以下である者</t>
    <rPh sb="0" eb="2">
      <t>ケッセイ</t>
    </rPh>
    <rPh sb="7" eb="8">
      <t>アタイ</t>
    </rPh>
    <rPh sb="15" eb="17">
      <t>イカ</t>
    </rPh>
    <rPh sb="20" eb="21">
      <t>モノ</t>
    </rPh>
    <phoneticPr fontId="19"/>
  </si>
  <si>
    <t>次の①、②のいずれかに適合</t>
  </si>
  <si>
    <t>任用の際の職責又は職務内容等の要件及びそれに応じた賃金体系を書面で作成し、全ての介護職員に周知</t>
    <rPh sb="17" eb="18">
      <t>オヨ</t>
    </rPh>
    <rPh sb="22" eb="23">
      <t>オウ</t>
    </rPh>
    <rPh sb="25" eb="27">
      <t>チンギン</t>
    </rPh>
    <rPh sb="27" eb="29">
      <t>タイケイ</t>
    </rPh>
    <rPh sb="30" eb="32">
      <t>ショメン</t>
    </rPh>
    <rPh sb="33" eb="35">
      <t>サクセイ</t>
    </rPh>
    <phoneticPr fontId="19"/>
  </si>
  <si>
    <t>タブレット端末やインカム等のＩＣＴ活用や見守り機器等の介護ロボットやセンサー等の導入による業務量の縮減</t>
  </si>
  <si>
    <r>
      <t>介護職員処遇改善加算(Ⅴ(9)）</t>
    </r>
    <r>
      <rPr>
        <sz val="9"/>
        <color theme="1"/>
        <rFont val="BIZ UDゴシック"/>
      </rPr>
      <t>※令和6年6月1日から</t>
    </r>
    <rPh sb="0" eb="2">
      <t>カイゴ</t>
    </rPh>
    <rPh sb="2" eb="4">
      <t>ショクイン</t>
    </rPh>
    <rPh sb="4" eb="6">
      <t>ショグウ</t>
    </rPh>
    <rPh sb="6" eb="8">
      <t>カイゼン</t>
    </rPh>
    <rPh sb="8" eb="10">
      <t>カサン</t>
    </rPh>
    <phoneticPr fontId="19"/>
  </si>
  <si>
    <t>「認知症介護に係る専門的な研修」を修了している者を１名以上配置し、事業所全体の認知症ケアの指導等を実施</t>
    <rPh sb="26" eb="27">
      <t>メイ</t>
    </rPh>
    <rPh sb="27" eb="29">
      <t>イジョウ</t>
    </rPh>
    <rPh sb="29" eb="31">
      <t>ハイチ</t>
    </rPh>
    <rPh sb="33" eb="36">
      <t>ジギョウショ</t>
    </rPh>
    <rPh sb="36" eb="38">
      <t>ゼンタイ</t>
    </rPh>
    <rPh sb="39" eb="42">
      <t>ニンチショウ</t>
    </rPh>
    <rPh sb="45" eb="47">
      <t>シドウ</t>
    </rPh>
    <rPh sb="47" eb="48">
      <t>トウ</t>
    </rPh>
    <rPh sb="49" eb="51">
      <t>ジッシ</t>
    </rPh>
    <phoneticPr fontId="19"/>
  </si>
  <si>
    <t xml:space="preserve">(1)
</t>
  </si>
  <si>
    <t>「日常生活に支障を来すおそれのある症状若しくは行動が認められることから介護を必要とする認知症の者」に対して専門的な認知症ケアを実施</t>
    <rPh sb="50" eb="51">
      <t>タイ</t>
    </rPh>
    <rPh sb="53" eb="56">
      <t>センモンテキ</t>
    </rPh>
    <rPh sb="57" eb="60">
      <t>ニンチショウ</t>
    </rPh>
    <rPh sb="63" eb="65">
      <t>ジッシ</t>
    </rPh>
    <phoneticPr fontId="19"/>
  </si>
  <si>
    <t>伊勢市全域が該当地域（半島振興対策実施地域）</t>
    <rPh sb="0" eb="3">
      <t>イセシ</t>
    </rPh>
    <rPh sb="3" eb="5">
      <t>ゼンイキ</t>
    </rPh>
    <rPh sb="6" eb="8">
      <t>ガイトウ</t>
    </rPh>
    <rPh sb="8" eb="10">
      <t>チイキ</t>
    </rPh>
    <rPh sb="11" eb="13">
      <t>ハントウ</t>
    </rPh>
    <rPh sb="13" eb="15">
      <t>シンコウ</t>
    </rPh>
    <rPh sb="15" eb="17">
      <t>タイサク</t>
    </rPh>
    <rPh sb="17" eb="19">
      <t>ジッシ</t>
    </rPh>
    <rPh sb="19" eb="21">
      <t>チイキ</t>
    </rPh>
    <phoneticPr fontId="19"/>
  </si>
  <si>
    <t>高齢者の活躍（居室やフロア等の掃除、食事の配膳・下膳などのほか、経理や労務、広報なども含めた介護業務以外の業務の提供）等による役割分担の明確化</t>
  </si>
  <si>
    <t>身体的拘束等の適正化のための対策を検討する委員会を定期的（3月に1回以上）実施</t>
    <rPh sb="0" eb="3">
      <t>シンタイテキ</t>
    </rPh>
    <rPh sb="3" eb="5">
      <t>コウソク</t>
    </rPh>
    <rPh sb="5" eb="6">
      <t>トウ</t>
    </rPh>
    <rPh sb="7" eb="10">
      <t>テキセイカ</t>
    </rPh>
    <rPh sb="14" eb="16">
      <t>タイサク</t>
    </rPh>
    <rPh sb="17" eb="19">
      <t>ケントウ</t>
    </rPh>
    <rPh sb="21" eb="24">
      <t>イインカイ</t>
    </rPh>
    <rPh sb="25" eb="28">
      <t>テイキテキ</t>
    </rPh>
    <rPh sb="30" eb="31">
      <t>ツキ</t>
    </rPh>
    <rPh sb="33" eb="36">
      <t>カイイジョウ</t>
    </rPh>
    <rPh sb="37" eb="39">
      <t>ジッシ</t>
    </rPh>
    <phoneticPr fontId="19"/>
  </si>
  <si>
    <r>
      <t>介護職員等ベースアップ等支援加算</t>
    </r>
    <r>
      <rPr>
        <sz val="9"/>
        <color theme="1"/>
        <rFont val="BIZ UDゴシック"/>
      </rPr>
      <t>※令和6年5月31日まで</t>
    </r>
    <rPh sb="0" eb="2">
      <t>カイゴ</t>
    </rPh>
    <rPh sb="2" eb="4">
      <t>ショクイン</t>
    </rPh>
    <rPh sb="4" eb="5">
      <t>トウ</t>
    </rPh>
    <rPh sb="11" eb="12">
      <t>ナド</t>
    </rPh>
    <rPh sb="12" eb="14">
      <t>シエン</t>
    </rPh>
    <rPh sb="14" eb="16">
      <t>カサン</t>
    </rPh>
    <phoneticPr fontId="19"/>
  </si>
  <si>
    <t xml:space="preserve">④
</t>
  </si>
  <si>
    <t>・小規模多機能型居宅介護計画等
・地域の行事や活動に参加したことがわかるもの</t>
  </si>
  <si>
    <t xml:space="preserve">ア
</t>
  </si>
  <si>
    <t>身体的拘束等の適正化のための定期的な研修</t>
    <rPh sb="0" eb="3">
      <t>シンタイテキ</t>
    </rPh>
    <rPh sb="3" eb="5">
      <t>コウソク</t>
    </rPh>
    <rPh sb="5" eb="6">
      <t>トウ</t>
    </rPh>
    <rPh sb="7" eb="10">
      <t>テキセイカ</t>
    </rPh>
    <rPh sb="14" eb="17">
      <t>テイキテキ</t>
    </rPh>
    <rPh sb="18" eb="20">
      <t>ケンシュウ</t>
    </rPh>
    <phoneticPr fontId="19"/>
  </si>
  <si>
    <t>短時間勤務労働者等も受診可能な健康診断・ストレスチェックや、従業員のための休憩室の設置等健康管理対策の実施</t>
  </si>
  <si>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19"/>
  </si>
  <si>
    <r>
      <t>介護職員処遇改善加算(Ⅴ(4)）</t>
    </r>
    <r>
      <rPr>
        <sz val="9"/>
        <color theme="1"/>
        <rFont val="BIZ UDゴシック"/>
      </rPr>
      <t>※令和6年6月1日から</t>
    </r>
    <rPh sb="0" eb="2">
      <t>カイゴ</t>
    </rPh>
    <rPh sb="2" eb="4">
      <t>ショクイン</t>
    </rPh>
    <rPh sb="4" eb="6">
      <t>ショグウ</t>
    </rPh>
    <rPh sb="6" eb="8">
      <t>カイゼン</t>
    </rPh>
    <rPh sb="8" eb="10">
      <t>カサン</t>
    </rPh>
    <phoneticPr fontId="19"/>
  </si>
  <si>
    <t>次の①～④のいずれかに該当する場合に減算</t>
    <rPh sb="0" eb="1">
      <t>ツギ</t>
    </rPh>
    <rPh sb="11" eb="13">
      <t>ガイトウ</t>
    </rPh>
    <rPh sb="15" eb="17">
      <t>バアイ</t>
    </rPh>
    <rPh sb="18" eb="20">
      <t>ゲンサン</t>
    </rPh>
    <phoneticPr fontId="19"/>
  </si>
  <si>
    <t>認知症加算（Ⅲ）</t>
    <rPh sb="0" eb="3">
      <t>ニンチショウ</t>
    </rPh>
    <rPh sb="3" eb="5">
      <t>カサン</t>
    </rPh>
    <phoneticPr fontId="19"/>
  </si>
  <si>
    <t>(3)</t>
  </si>
  <si>
    <t xml:space="preserve">③
</t>
  </si>
  <si>
    <t>【職場環境要件】</t>
    <rPh sb="1" eb="3">
      <t>ショクバ</t>
    </rPh>
    <rPh sb="3" eb="5">
      <t>カンキョウ</t>
    </rPh>
    <rPh sb="5" eb="7">
      <t>ヨウケン</t>
    </rPh>
    <phoneticPr fontId="19"/>
  </si>
  <si>
    <t>介護記録等に記録する事項</t>
    <rPh sb="0" eb="2">
      <t>カイゴ</t>
    </rPh>
    <rPh sb="2" eb="4">
      <t>キロク</t>
    </rPh>
    <rPh sb="4" eb="5">
      <t>トウ</t>
    </rPh>
    <rPh sb="6" eb="8">
      <t>キロク</t>
    </rPh>
    <rPh sb="10" eb="12">
      <t>ジコウ</t>
    </rPh>
    <phoneticPr fontId="19"/>
  </si>
  <si>
    <t>栄養スクリーニング</t>
    <rPh sb="0" eb="2">
      <t>エイヨウ</t>
    </rPh>
    <phoneticPr fontId="19"/>
  </si>
  <si>
    <t>生産性向上推進体制加算(Ⅱ)</t>
    <rPh sb="0" eb="3">
      <t>セイサンセイ</t>
    </rPh>
    <rPh sb="3" eb="5">
      <t>コウジョウ</t>
    </rPh>
    <rPh sb="5" eb="7">
      <t>スイシン</t>
    </rPh>
    <rPh sb="7" eb="9">
      <t>タイセイ</t>
    </rPh>
    <rPh sb="9" eb="11">
      <t>カサン</t>
    </rPh>
    <phoneticPr fontId="19"/>
  </si>
  <si>
    <t>エルダー・メンター（仕事やメンタル面のサポート等をする担当者）制度等導入</t>
  </si>
  <si>
    <t>看取り期における対応方針に基づき、登録者の状態又は家族の求め等に応じ、介護職員、看護職員等から介護記録等の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3" eb="56">
      <t>トウロクシャ</t>
    </rPh>
    <rPh sb="57" eb="58">
      <t>カン</t>
    </rPh>
    <rPh sb="60" eb="62">
      <t>キロク</t>
    </rPh>
    <rPh sb="63" eb="65">
      <t>カツヨウ</t>
    </rPh>
    <rPh sb="66" eb="67">
      <t>オコナ</t>
    </rPh>
    <rPh sb="79" eb="81">
      <t>セツメイ</t>
    </rPh>
    <rPh sb="82" eb="83">
      <t>ウ</t>
    </rPh>
    <rPh sb="85" eb="87">
      <t>ドウイ</t>
    </rPh>
    <rPh sb="89" eb="90">
      <t>ウエ</t>
    </rPh>
    <rPh sb="95" eb="97">
      <t>テイキョウ</t>
    </rPh>
    <rPh sb="98" eb="99">
      <t>ウ</t>
    </rPh>
    <rPh sb="103" eb="104">
      <t>シャ</t>
    </rPh>
    <rPh sb="107" eb="109">
      <t>カゾク</t>
    </rPh>
    <rPh sb="109" eb="110">
      <t>トウ</t>
    </rPh>
    <rPh sb="111" eb="113">
      <t>セツメイ</t>
    </rPh>
    <rPh sb="114" eb="115">
      <t>ウ</t>
    </rPh>
    <rPh sb="117" eb="119">
      <t>ドウイ</t>
    </rPh>
    <rPh sb="121" eb="122">
      <t>ウエ</t>
    </rPh>
    <rPh sb="128" eb="129">
      <t>ウ</t>
    </rPh>
    <rPh sb="133" eb="134">
      <t>シャ</t>
    </rPh>
    <rPh sb="135" eb="136">
      <t>フク</t>
    </rPh>
    <phoneticPr fontId="19"/>
  </si>
  <si>
    <r>
      <t>介護職員処遇改善加算（Ⅱ）</t>
    </r>
    <r>
      <rPr>
        <sz val="9"/>
        <color theme="1"/>
        <rFont val="BIZ UDゴシック"/>
      </rPr>
      <t>※令和6年6月1日から</t>
    </r>
    <rPh sb="0" eb="2">
      <t>カイゴ</t>
    </rPh>
    <rPh sb="2" eb="4">
      <t>ショクイン</t>
    </rPh>
    <rPh sb="4" eb="6">
      <t>ショグウ</t>
    </rPh>
    <rPh sb="6" eb="8">
      <t>カイゼン</t>
    </rPh>
    <rPh sb="8" eb="10">
      <t>カサン</t>
    </rPh>
    <phoneticPr fontId="19"/>
  </si>
  <si>
    <t>職員の事情等の状況に応じた勤務シフトや短時間正規職員制度の導入、職員の希望に即した非正規職員から正規職員への転換の制度等の整備</t>
  </si>
  <si>
    <t>総合マネジメント体制強化加算(Ⅰ)</t>
    <rPh sb="0" eb="2">
      <t>ソウゴウ</t>
    </rPh>
    <rPh sb="8" eb="10">
      <t>タイセイ</t>
    </rPh>
    <rPh sb="10" eb="12">
      <t>キョウカ</t>
    </rPh>
    <rPh sb="12" eb="14">
      <t>カサン</t>
    </rPh>
    <phoneticPr fontId="19"/>
  </si>
  <si>
    <t>処遇改善の内容（賃金改善を除く）及び処遇改善に要する費用の見込額を全ての職員に周知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1">
      <t>ミコ</t>
    </rPh>
    <rPh sb="31" eb="32">
      <t>ガク</t>
    </rPh>
    <rPh sb="33" eb="34">
      <t>スベ</t>
    </rPh>
    <rPh sb="36" eb="38">
      <t>ショクイン</t>
    </rPh>
    <rPh sb="39" eb="41">
      <t>シュウチ</t>
    </rPh>
    <phoneticPr fontId="19"/>
  </si>
  <si>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t>
    </rPh>
    <rPh sb="39" eb="41">
      <t>カイギ</t>
    </rPh>
    <rPh sb="42" eb="45">
      <t>テイキテキ</t>
    </rPh>
    <rPh sb="46" eb="48">
      <t>カイサイ</t>
    </rPh>
    <phoneticPr fontId="19"/>
  </si>
  <si>
    <t>地域包括ケアの一員としてのモチベーション向上に資する、地域の児童・生徒や住民との交流の実施</t>
  </si>
  <si>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t>
  </si>
  <si>
    <t>要介護状態区分が要介護２である者であって、「周囲の者による日常生活に対する注意を必要とする認知症のもの」に対してサービスを提供</t>
    <rPh sb="0" eb="3">
      <t>ヨウカイゴ</t>
    </rPh>
    <rPh sb="3" eb="5">
      <t>ジョウタイ</t>
    </rPh>
    <rPh sb="5" eb="7">
      <t>クブン</t>
    </rPh>
    <rPh sb="8" eb="9">
      <t>ヨウ</t>
    </rPh>
    <rPh sb="9" eb="11">
      <t>カイゴ</t>
    </rPh>
    <rPh sb="15" eb="16">
      <t>モノ</t>
    </rPh>
    <rPh sb="22" eb="24">
      <t>シュウイ</t>
    </rPh>
    <rPh sb="25" eb="26">
      <t>モノ</t>
    </rPh>
    <rPh sb="29" eb="31">
      <t>ニチジョウ</t>
    </rPh>
    <rPh sb="31" eb="33">
      <t>セイカツ</t>
    </rPh>
    <rPh sb="34" eb="35">
      <t>タイ</t>
    </rPh>
    <rPh sb="37" eb="39">
      <t>チュウイ</t>
    </rPh>
    <rPh sb="40" eb="42">
      <t>ヒツヨウ</t>
    </rPh>
    <rPh sb="45" eb="48">
      <t>ニンチショウ</t>
    </rPh>
    <rPh sb="53" eb="54">
      <t>タイ</t>
    </rPh>
    <rPh sb="61" eb="63">
      <t>テイキョウ</t>
    </rPh>
    <phoneticPr fontId="19"/>
  </si>
  <si>
    <t>令和６年度中は適用が猶予されます</t>
    <rPh sb="0" eb="2">
      <t>レイワ</t>
    </rPh>
    <rPh sb="3" eb="4">
      <t>ネン</t>
    </rPh>
    <rPh sb="4" eb="5">
      <t>ド</t>
    </rPh>
    <rPh sb="5" eb="6">
      <t>チュウ</t>
    </rPh>
    <rPh sb="7" eb="9">
      <t>テキヨウ</t>
    </rPh>
    <rPh sb="10" eb="12">
      <t>ユウヨ</t>
    </rPh>
    <phoneticPr fontId="19"/>
  </si>
  <si>
    <t>利用者の身体状況の変化及びこれに対する介護についての記録</t>
    <rPh sb="0" eb="3">
      <t>リヨウシャ</t>
    </rPh>
    <rPh sb="4" eb="6">
      <t>シンタイ</t>
    </rPh>
    <rPh sb="6" eb="8">
      <t>ジョウキョウ</t>
    </rPh>
    <rPh sb="9" eb="11">
      <t>ヘンカ</t>
    </rPh>
    <rPh sb="11" eb="12">
      <t>オヨ</t>
    </rPh>
    <rPh sb="16" eb="17">
      <t>タイ</t>
    </rPh>
    <rPh sb="19" eb="21">
      <t>カイゴ</t>
    </rPh>
    <rPh sb="26" eb="28">
      <t>キロク</t>
    </rPh>
    <phoneticPr fontId="19"/>
  </si>
  <si>
    <t xml:space="preserve">例）
</t>
    <rPh sb="0" eb="1">
      <t>レイ</t>
    </rPh>
    <phoneticPr fontId="19"/>
  </si>
  <si>
    <t>・ 報酬基準</t>
    <rPh sb="2" eb="4">
      <t>ほうしゅう</t>
    </rPh>
    <rPh sb="4" eb="6">
      <t>きじゅん</t>
    </rPh>
    <phoneticPr fontId="53" type="Hiragana"/>
  </si>
  <si>
    <t>腰痛を含む心身の健康管理</t>
  </si>
  <si>
    <t>次の①、②のいずれにも適合</t>
  </si>
  <si>
    <t>・ 留意事項通知</t>
    <rPh sb="2" eb="4">
      <t>りゅうい</t>
    </rPh>
    <rPh sb="4" eb="6">
      <t>じこう</t>
    </rPh>
    <rPh sb="6" eb="8">
      <t>つうち</t>
    </rPh>
    <phoneticPr fontId="53" type="Hiragana"/>
  </si>
  <si>
    <t>指定地域密着型サービスに要する費用の額の算定に関する基準（平成18年厚生労働省告示第126号）</t>
  </si>
  <si>
    <t>【根拠法令等】</t>
    <rPh sb="1" eb="3">
      <t>こんきょ</t>
    </rPh>
    <rPh sb="3" eb="5">
      <t>ほうれい</t>
    </rPh>
    <rPh sb="5" eb="6">
      <t>とう</t>
    </rPh>
    <phoneticPr fontId="53" type="Hiragana"/>
  </si>
  <si>
    <t>※</t>
  </si>
  <si>
    <t>経験若しくは資格等に応じて昇給する仕組み又は一定の基準に基づき定期に昇給する仕組みを設け、全ての介護職員に周知</t>
  </si>
  <si>
    <t>算定有無</t>
    <rPh sb="0" eb="2">
      <t>サンテイ</t>
    </rPh>
    <rPh sb="2" eb="4">
      <t>ウム</t>
    </rPh>
    <phoneticPr fontId="19"/>
  </si>
  <si>
    <t>口腔スクリーニング</t>
    <rPh sb="0" eb="2">
      <t>コウクウ</t>
    </rPh>
    <phoneticPr fontId="19"/>
  </si>
  <si>
    <r>
      <t>令和６年５月31日時点で介護職員処遇改</t>
    </r>
    <r>
      <rPr>
        <sz val="11"/>
        <color theme="1"/>
        <rFont val="BIZ UDゴシック"/>
      </rPr>
      <t>善加算Ⅲを算定</t>
    </r>
    <rPh sb="0" eb="2">
      <t>レイワ</t>
    </rPh>
    <rPh sb="3" eb="4">
      <t>ネン</t>
    </rPh>
    <rPh sb="5" eb="6">
      <t>ガツ</t>
    </rPh>
    <rPh sb="8" eb="9">
      <t>ニチ</t>
    </rPh>
    <rPh sb="9" eb="11">
      <t>ジテン</t>
    </rPh>
    <rPh sb="24" eb="26">
      <t>サンテイ</t>
    </rPh>
    <phoneticPr fontId="19"/>
  </si>
  <si>
    <t>点検年月日：</t>
    <rPh sb="0" eb="2">
      <t>テンケン</t>
    </rPh>
    <rPh sb="2" eb="5">
      <t>ネンガッピ</t>
    </rPh>
    <phoneticPr fontId="19"/>
  </si>
  <si>
    <t>登録者等との話し合いにおける同意、意思確認及び情報提供の方法</t>
    <rPh sb="0" eb="2">
      <t>トウロク</t>
    </rPh>
    <rPh sb="2" eb="3">
      <t>シャ</t>
    </rPh>
    <rPh sb="3" eb="4">
      <t>トウ</t>
    </rPh>
    <rPh sb="6" eb="7">
      <t>ハナ</t>
    </rPh>
    <rPh sb="8" eb="9">
      <t>ア</t>
    </rPh>
    <rPh sb="14" eb="16">
      <t>ドウイ</t>
    </rPh>
    <rPh sb="17" eb="19">
      <t>イシ</t>
    </rPh>
    <rPh sb="19" eb="21">
      <t>カクニン</t>
    </rPh>
    <rPh sb="21" eb="22">
      <t>オヨ</t>
    </rPh>
    <rPh sb="23" eb="25">
      <t>ジョウホウ</t>
    </rPh>
    <rPh sb="25" eb="27">
      <t>テイキョウ</t>
    </rPh>
    <rPh sb="28" eb="30">
      <t>ホウホウ</t>
    </rPh>
    <phoneticPr fontId="19"/>
  </si>
  <si>
    <t>感染症や非常災害に係る業務継続計画を策定及び当該計画に基づく必要な措置の実施</t>
    <rPh sb="0" eb="3">
      <t>カンセンショウ</t>
    </rPh>
    <rPh sb="4" eb="6">
      <t>ヒジョウ</t>
    </rPh>
    <rPh sb="6" eb="8">
      <t>サイガイ</t>
    </rPh>
    <rPh sb="9" eb="10">
      <t>カカ</t>
    </rPh>
    <rPh sb="11" eb="13">
      <t>ギョウム</t>
    </rPh>
    <rPh sb="13" eb="15">
      <t>ケイゾク</t>
    </rPh>
    <rPh sb="15" eb="17">
      <t>ケイカク</t>
    </rPh>
    <rPh sb="18" eb="20">
      <t>サクテイ</t>
    </rPh>
    <rPh sb="20" eb="21">
      <t>オヨ</t>
    </rPh>
    <rPh sb="22" eb="24">
      <t>トウガイ</t>
    </rPh>
    <rPh sb="24" eb="26">
      <t>ケイカク</t>
    </rPh>
    <rPh sb="27" eb="28">
      <t>モト</t>
    </rPh>
    <rPh sb="30" eb="32">
      <t>ヒツヨウ</t>
    </rPh>
    <rPh sb="33" eb="35">
      <t>ソチ</t>
    </rPh>
    <rPh sb="36" eb="38">
      <t>ジッシ</t>
    </rPh>
    <phoneticPr fontId="19"/>
  </si>
  <si>
    <t>事業所名称：</t>
    <rPh sb="0" eb="3">
      <t>ジギョウショ</t>
    </rPh>
    <rPh sb="3" eb="5">
      <t>メイショウ</t>
    </rPh>
    <phoneticPr fontId="19"/>
  </si>
  <si>
    <t xml:space="preserve">④
</t>
  </si>
  <si>
    <t>経験・技能のある介護職員のうち一人は、賃金改善に要する費用の見込み額が月額８万円以上又は年額４４０万円以上</t>
    <rPh sb="0" eb="2">
      <t>ケイケン</t>
    </rPh>
    <rPh sb="3" eb="5">
      <t>ギノウ</t>
    </rPh>
    <rPh sb="8" eb="10">
      <t>カイゴ</t>
    </rPh>
    <rPh sb="10" eb="12">
      <t>ショクイン</t>
    </rPh>
    <rPh sb="15" eb="17">
      <t>ヒトリ</t>
    </rPh>
    <rPh sb="19" eb="21">
      <t>チンギン</t>
    </rPh>
    <rPh sb="21" eb="23">
      <t>カイゼン</t>
    </rPh>
    <rPh sb="24" eb="25">
      <t>ヨウ</t>
    </rPh>
    <rPh sb="27" eb="29">
      <t>ヒヨウ</t>
    </rPh>
    <rPh sb="30" eb="32">
      <t>ミコ</t>
    </rPh>
    <rPh sb="33" eb="34">
      <t>ガク</t>
    </rPh>
    <rPh sb="35" eb="37">
      <t>ゲツガク</t>
    </rPh>
    <rPh sb="38" eb="40">
      <t>マンエン</t>
    </rPh>
    <rPh sb="40" eb="42">
      <t>イジョウ</t>
    </rPh>
    <rPh sb="42" eb="43">
      <t>マタ</t>
    </rPh>
    <rPh sb="44" eb="46">
      <t>ネンガク</t>
    </rPh>
    <rPh sb="49" eb="51">
      <t>マンエン</t>
    </rPh>
    <rPh sb="51" eb="53">
      <t>イジョウ</t>
    </rPh>
    <phoneticPr fontId="19"/>
  </si>
  <si>
    <t xml:space="preserve">※
</t>
  </si>
  <si>
    <t xml:space="preserve">(1)
</t>
  </si>
  <si>
    <t>職場環境等要件：本自己点検表の末尾に掲載の職場環境要件のうちからいずれか１項目以上の取組を行っている</t>
    <rPh sb="0" eb="2">
      <t>ショクバ</t>
    </rPh>
    <rPh sb="2" eb="4">
      <t>カンキョウ</t>
    </rPh>
    <rPh sb="4" eb="5">
      <t>トウ</t>
    </rPh>
    <rPh sb="5" eb="7">
      <t>ヨウケン</t>
    </rPh>
    <rPh sb="37" eb="39">
      <t>コウモク</t>
    </rPh>
    <rPh sb="39" eb="41">
      <t>イジョウ</t>
    </rPh>
    <rPh sb="42" eb="44">
      <t>トリクミ</t>
    </rPh>
    <rPh sb="45" eb="46">
      <t>オコナ</t>
    </rPh>
    <phoneticPr fontId="19"/>
  </si>
  <si>
    <t xml:space="preserve">①
</t>
  </si>
  <si>
    <r>
      <t>介護職員等処遇改善加算（Ⅰ）</t>
    </r>
    <r>
      <rPr>
        <sz val="9"/>
        <color theme="0"/>
        <rFont val="BIZ UDゴシック"/>
      </rPr>
      <t>※令和6年5月31日まで</t>
    </r>
    <rPh sb="0" eb="2">
      <t>カイゴ</t>
    </rPh>
    <rPh sb="2" eb="4">
      <t>ショクイン</t>
    </rPh>
    <rPh sb="4" eb="5">
      <t>トウ</t>
    </rPh>
    <rPh sb="5" eb="7">
      <t>ショグウ</t>
    </rPh>
    <rPh sb="7" eb="9">
      <t>カイゼン</t>
    </rPh>
    <rPh sb="9" eb="11">
      <t>カサン</t>
    </rPh>
    <rPh sb="15" eb="17">
      <t>レイワ</t>
    </rPh>
    <rPh sb="18" eb="19">
      <t>ネン</t>
    </rPh>
    <rPh sb="20" eb="21">
      <t>ガツ</t>
    </rPh>
    <rPh sb="23" eb="24">
      <t>ニチ</t>
    </rPh>
    <phoneticPr fontId="19"/>
  </si>
  <si>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19"/>
  </si>
  <si>
    <t xml:space="preserve">⑤
</t>
  </si>
  <si>
    <t>介護職員改善計画書の作成、周知、届出</t>
    <rPh sb="0" eb="2">
      <t>カイゴ</t>
    </rPh>
    <rPh sb="2" eb="4">
      <t>ショクイン</t>
    </rPh>
    <rPh sb="4" eb="6">
      <t>カイゼン</t>
    </rPh>
    <rPh sb="6" eb="9">
      <t>ケイカクショ</t>
    </rPh>
    <rPh sb="10" eb="12">
      <t>サクセイ</t>
    </rPh>
    <rPh sb="13" eb="15">
      <t>シュウチ</t>
    </rPh>
    <rPh sb="16" eb="18">
      <t>トドケデ</t>
    </rPh>
    <phoneticPr fontId="19"/>
  </si>
  <si>
    <t>介護予防訪問リハビリテーション事業所、介護予防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4" eb="6">
      <t>ホウモン</t>
    </rPh>
    <rPh sb="15" eb="18">
      <t>ジギョウショ</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69" eb="72">
      <t>リヨウシャ</t>
    </rPh>
    <rPh sb="73" eb="75">
      <t>キョタク</t>
    </rPh>
    <rPh sb="76" eb="78">
      <t>ホウモン</t>
    </rPh>
    <rPh sb="80" eb="81">
      <t>サイ</t>
    </rPh>
    <rPh sb="83" eb="85">
      <t>カイゴ</t>
    </rPh>
    <rPh sb="85" eb="87">
      <t>シエン</t>
    </rPh>
    <rPh sb="87" eb="90">
      <t>センモンイン</t>
    </rPh>
    <rPh sb="91" eb="93">
      <t>ドウコウ</t>
    </rPh>
    <rPh sb="95" eb="96">
      <t>マタ</t>
    </rPh>
    <rPh sb="97" eb="99">
      <t>リガク</t>
    </rPh>
    <rPh sb="99" eb="101">
      <t>リョウホウ</t>
    </rPh>
    <rPh sb="101" eb="102">
      <t>シ</t>
    </rPh>
    <rPh sb="102" eb="103">
      <t>トウ</t>
    </rPh>
    <rPh sb="103" eb="104">
      <t>オヨ</t>
    </rPh>
    <rPh sb="105" eb="107">
      <t>カイゴ</t>
    </rPh>
    <rPh sb="107" eb="109">
      <t>シエン</t>
    </rPh>
    <rPh sb="109" eb="112">
      <t>センモンイン</t>
    </rPh>
    <rPh sb="113" eb="116">
      <t>リヨウシャ</t>
    </rPh>
    <rPh sb="117" eb="119">
      <t>キョタク</t>
    </rPh>
    <rPh sb="120" eb="122">
      <t>ホウモン</t>
    </rPh>
    <rPh sb="124" eb="125">
      <t>アト</t>
    </rPh>
    <rPh sb="126" eb="128">
      <t>キョウドウ</t>
    </rPh>
    <rPh sb="138" eb="139">
      <t>オコナ</t>
    </rPh>
    <rPh sb="141" eb="143">
      <t>キョウドウ</t>
    </rPh>
    <rPh sb="145" eb="146">
      <t>オコナ</t>
    </rPh>
    <rPh sb="148" eb="150">
      <t>セイカツ</t>
    </rPh>
    <rPh sb="150" eb="152">
      <t>キノウ</t>
    </rPh>
    <phoneticPr fontId="19"/>
  </si>
  <si>
    <t>介護保険施設又は地域密着型介護老人福祉施設に入院中又は入所中</t>
  </si>
  <si>
    <t xml:space="preserve">(4)
</t>
  </si>
  <si>
    <t xml:space="preserve">②
</t>
  </si>
  <si>
    <t xml:space="preserve">(2)
</t>
  </si>
  <si>
    <t>身体拘束廃止未実施減算</t>
    <rPh sb="0" eb="2">
      <t>シンタイ</t>
    </rPh>
    <rPh sb="2" eb="4">
      <t>コウソク</t>
    </rPh>
    <rPh sb="4" eb="6">
      <t>ハイシ</t>
    </rPh>
    <rPh sb="6" eb="9">
      <t>ミジッシ</t>
    </rPh>
    <rPh sb="9" eb="11">
      <t>ゲンサン</t>
    </rPh>
    <phoneticPr fontId="19"/>
  </si>
  <si>
    <t>次の①～③のいずれかのに該当する場合に減算</t>
    <rPh sb="0" eb="1">
      <t>ツギ</t>
    </rPh>
    <rPh sb="12" eb="14">
      <t>ガイトウ</t>
    </rPh>
    <rPh sb="16" eb="18">
      <t>バアイ</t>
    </rPh>
    <rPh sb="19" eb="21">
      <t>ゲンサン</t>
    </rPh>
    <phoneticPr fontId="19"/>
  </si>
  <si>
    <t xml:space="preserve">③
</t>
  </si>
  <si>
    <t>賃金改善の実施</t>
    <rPh sb="0" eb="2">
      <t>チンギン</t>
    </rPh>
    <rPh sb="2" eb="4">
      <t>カイゼン</t>
    </rPh>
    <rPh sb="5" eb="7">
      <t>ジッシ</t>
    </rPh>
    <phoneticPr fontId="19"/>
  </si>
  <si>
    <r>
      <t>介護職員処遇改善加算（Ⅱ）</t>
    </r>
    <r>
      <rPr>
        <sz val="9"/>
        <color theme="0"/>
        <rFont val="BIZ UDゴシック"/>
      </rPr>
      <t>※令和6年6月1日から</t>
    </r>
    <rPh sb="0" eb="2">
      <t>カイゴ</t>
    </rPh>
    <rPh sb="2" eb="4">
      <t>ショクイン</t>
    </rPh>
    <rPh sb="4" eb="6">
      <t>ショグウ</t>
    </rPh>
    <rPh sb="6" eb="8">
      <t>カイゼン</t>
    </rPh>
    <rPh sb="8" eb="10">
      <t>カサン</t>
    </rPh>
    <phoneticPr fontId="19"/>
  </si>
  <si>
    <t>②</t>
  </si>
  <si>
    <t>④</t>
  </si>
  <si>
    <t>必要に応じて多様な主体により提供される登録者の生活全般を支援するサービスが包括的に提供されるような計画を作成</t>
  </si>
  <si>
    <r>
      <t>キャリアパス要件:次のいずれにも適合 　</t>
    </r>
    <r>
      <rPr>
        <b/>
        <sz val="11"/>
        <color rgb="FFFF0000"/>
        <rFont val="BIZ UDゴシック"/>
      </rPr>
      <t>※</t>
    </r>
    <r>
      <rPr>
        <b/>
        <sz val="11"/>
        <color rgb="FFFF0000"/>
        <rFont val="BIZ UDゴシック"/>
      </rPr>
      <t>令和6年度に限り誓約で可</t>
    </r>
    <rPh sb="6" eb="8">
      <t>ヨウケン</t>
    </rPh>
    <rPh sb="9" eb="10">
      <t>ツギ</t>
    </rPh>
    <rPh sb="16" eb="18">
      <t>テキゴウ</t>
    </rPh>
    <phoneticPr fontId="19"/>
  </si>
  <si>
    <t>高齢者虐待防止のための対策を検討する委員会の定期的な開催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9"/>
  </si>
  <si>
    <t>高齢者虐待防止のための指針の整備</t>
    <rPh sb="0" eb="3">
      <t>コウレイシャ</t>
    </rPh>
    <rPh sb="3" eb="5">
      <t>ギャクタイ</t>
    </rPh>
    <rPh sb="5" eb="7">
      <t>ボウシ</t>
    </rPh>
    <rPh sb="11" eb="13">
      <t>シシン</t>
    </rPh>
    <rPh sb="14" eb="16">
      <t>セイビ</t>
    </rPh>
    <phoneticPr fontId="19"/>
  </si>
  <si>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9"/>
  </si>
  <si>
    <t xml:space="preserve">(6)
</t>
  </si>
  <si>
    <t>業務継続計画の定期的な見直し及び必要に応じた変更</t>
    <rPh sb="0" eb="2">
      <t>ギョウム</t>
    </rPh>
    <rPh sb="2" eb="4">
      <t>ケイゾク</t>
    </rPh>
    <rPh sb="4" eb="6">
      <t>ケイカク</t>
    </rPh>
    <rPh sb="7" eb="10">
      <t>テイキテキ</t>
    </rPh>
    <rPh sb="11" eb="13">
      <t>ミナオ</t>
    </rPh>
    <rPh sb="14" eb="15">
      <t>オヨ</t>
    </rPh>
    <rPh sb="16" eb="18">
      <t>ヒツヨウ</t>
    </rPh>
    <rPh sb="19" eb="20">
      <t>オウ</t>
    </rPh>
    <rPh sb="22" eb="24">
      <t>ヘンコウ</t>
    </rPh>
    <phoneticPr fontId="19"/>
  </si>
  <si>
    <t>所定単位数の100分の1</t>
    <rPh sb="0" eb="2">
      <t>ショテイ</t>
    </rPh>
    <rPh sb="2" eb="5">
      <t>タンイスウ</t>
    </rPh>
    <rPh sb="9" eb="10">
      <t>ブン</t>
    </rPh>
    <phoneticPr fontId="19"/>
  </si>
  <si>
    <t>・改善計画書
・改善状況報告書
・委員会の議事録
・指針
・研修の実施計画及び実施記録
・担当者の配置状況がわかるもの</t>
    <rPh sb="1" eb="3">
      <t>カイゼン</t>
    </rPh>
    <rPh sb="3" eb="6">
      <t>ケイカクショ</t>
    </rPh>
    <rPh sb="8" eb="10">
      <t>カイゼン</t>
    </rPh>
    <rPh sb="10" eb="12">
      <t>ジョウキョウ</t>
    </rPh>
    <rPh sb="12" eb="15">
      <t>ホウコクショ</t>
    </rPh>
    <rPh sb="17" eb="20">
      <t>イインカイ</t>
    </rPh>
    <rPh sb="21" eb="24">
      <t>ギジロク</t>
    </rPh>
    <rPh sb="26" eb="28">
      <t>シシン</t>
    </rPh>
    <rPh sb="30" eb="32">
      <t>ケンシュウ</t>
    </rPh>
    <rPh sb="33" eb="35">
      <t>ジッシ</t>
    </rPh>
    <rPh sb="35" eb="37">
      <t>ケイカク</t>
    </rPh>
    <rPh sb="37" eb="38">
      <t>オヨ</t>
    </rPh>
    <rPh sb="39" eb="41">
      <t>ジッシ</t>
    </rPh>
    <rPh sb="41" eb="43">
      <t>キロク</t>
    </rPh>
    <rPh sb="45" eb="48">
      <t>タントウシャ</t>
    </rPh>
    <rPh sb="49" eb="51">
      <t>ハイチ</t>
    </rPh>
    <rPh sb="51" eb="53">
      <t>ジョウキョウ</t>
    </rPh>
    <phoneticPr fontId="19"/>
  </si>
  <si>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9"/>
  </si>
  <si>
    <r>
      <t>介護職員処遇改善加算（Ⅳ）</t>
    </r>
    <r>
      <rPr>
        <sz val="9"/>
        <color theme="1"/>
        <rFont val="BIZ UDゴシック"/>
      </rPr>
      <t>※令和6年6月1日から</t>
    </r>
    <rPh sb="0" eb="2">
      <t>カイゴ</t>
    </rPh>
    <rPh sb="2" eb="4">
      <t>ショクイン</t>
    </rPh>
    <rPh sb="4" eb="6">
      <t>ショグウ</t>
    </rPh>
    <rPh sb="6" eb="8">
      <t>カイゼン</t>
    </rPh>
    <rPh sb="8" eb="10">
      <t>カサン</t>
    </rPh>
    <phoneticPr fontId="19"/>
  </si>
  <si>
    <t>感染症の予防及びまん延防止のための指針の整備及び非常災害に関する具体的計画の策定を行っている場合、令和７年３月31日までの間は当該減算は適用しない</t>
    <rPh sb="0" eb="3">
      <t>カンセンショウ</t>
    </rPh>
    <rPh sb="4" eb="6">
      <t>ヨボウ</t>
    </rPh>
    <rPh sb="6" eb="7">
      <t>オヨ</t>
    </rPh>
    <rPh sb="10" eb="11">
      <t>エン</t>
    </rPh>
    <rPh sb="11" eb="13">
      <t>ボウシ</t>
    </rPh>
    <rPh sb="17" eb="19">
      <t>シシン</t>
    </rPh>
    <rPh sb="20" eb="22">
      <t>セイビ</t>
    </rPh>
    <rPh sb="22" eb="23">
      <t>オヨ</t>
    </rPh>
    <rPh sb="24" eb="26">
      <t>ヒジョウ</t>
    </rPh>
    <rPh sb="26" eb="28">
      <t>サイガイ</t>
    </rPh>
    <rPh sb="29" eb="30">
      <t>カン</t>
    </rPh>
    <rPh sb="32" eb="35">
      <t>グタイテキ</t>
    </rPh>
    <rPh sb="35" eb="37">
      <t>ケイカク</t>
    </rPh>
    <rPh sb="38" eb="40">
      <t>サクテイ</t>
    </rPh>
    <rPh sb="41" eb="42">
      <t>オコナ</t>
    </rPh>
    <rPh sb="46" eb="48">
      <t>バアイ</t>
    </rPh>
    <phoneticPr fontId="19"/>
  </si>
  <si>
    <t>身体的拘束等の適正化のための指針の整備</t>
    <rPh sb="0" eb="3">
      <t>シンタイテキ</t>
    </rPh>
    <rPh sb="3" eb="5">
      <t>コウソク</t>
    </rPh>
    <rPh sb="5" eb="6">
      <t>トウ</t>
    </rPh>
    <rPh sb="7" eb="10">
      <t>テキセイカ</t>
    </rPh>
    <rPh sb="14" eb="16">
      <t>シシン</t>
    </rPh>
    <rPh sb="17" eb="19">
      <t>セイビ</t>
    </rPh>
    <phoneticPr fontId="19"/>
  </si>
  <si>
    <t>５Ｓ活動（業務管理の手法の１つ。整理・整頓・清掃・清潔・躾の頭文字をとったもの）等の実践による職場環境の整備</t>
  </si>
  <si>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19"/>
  </si>
  <si>
    <t>上記①～④の措置が実施てきていない事実が生じた場合、速やかに改善計画を市へ提出している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19"/>
  </si>
  <si>
    <t>・小規模多機能型居宅介護計画等</t>
    <rPh sb="14" eb="15">
      <t>トウ</t>
    </rPh>
    <phoneticPr fontId="19"/>
  </si>
  <si>
    <t>(4)</t>
  </si>
  <si>
    <t>事実が生じた月から3月後に改善計画に基づく改善状況を市へ報告している</t>
    <rPh sb="0" eb="2">
      <t>ジジツ</t>
    </rPh>
    <rPh sb="3" eb="4">
      <t>ショウ</t>
    </rPh>
    <rPh sb="6" eb="7">
      <t>ツキ</t>
    </rPh>
    <rPh sb="10" eb="11">
      <t>ツキ</t>
    </rPh>
    <rPh sb="11" eb="12">
      <t>ゴ</t>
    </rPh>
    <rPh sb="13" eb="15">
      <t>カイゼン</t>
    </rPh>
    <rPh sb="15" eb="17">
      <t>ケイカク</t>
    </rPh>
    <rPh sb="18" eb="19">
      <t>モト</t>
    </rPh>
    <rPh sb="21" eb="23">
      <t>カイゼン</t>
    </rPh>
    <rPh sb="23" eb="25">
      <t>ジョウキョウ</t>
    </rPh>
    <rPh sb="26" eb="27">
      <t>シ</t>
    </rPh>
    <rPh sb="28" eb="30">
      <t>ホウコク</t>
    </rPh>
    <phoneticPr fontId="19"/>
  </si>
  <si>
    <t>生活機能向上連携加算(Ⅱ）</t>
    <rPh sb="0" eb="2">
      <t>セイカツ</t>
    </rPh>
    <rPh sb="2" eb="4">
      <t>キノウ</t>
    </rPh>
    <rPh sb="4" eb="6">
      <t>コウジョウ</t>
    </rPh>
    <rPh sb="6" eb="8">
      <t>レンケイ</t>
    </rPh>
    <rPh sb="8" eb="10">
      <t>カサン</t>
    </rPh>
    <phoneticPr fontId="19"/>
  </si>
  <si>
    <t>業務や福利厚生制度、メンタルヘルス等の職員相談窓口の設置等相談体制の充実</t>
  </si>
  <si>
    <t xml:space="preserve">③
</t>
  </si>
  <si>
    <t>介護機器の定期的な点検</t>
    <rPh sb="0" eb="2">
      <t>カイゴ</t>
    </rPh>
    <rPh sb="2" eb="4">
      <t>キキ</t>
    </rPh>
    <rPh sb="5" eb="8">
      <t>テイキテキ</t>
    </rPh>
    <rPh sb="9" eb="11">
      <t>テンケン</t>
    </rPh>
    <phoneticPr fontId="19"/>
  </si>
  <si>
    <t>認知症加算（Ⅳ）</t>
    <rPh sb="0" eb="3">
      <t>ニンチショウ</t>
    </rPh>
    <rPh sb="3" eb="5">
      <t>カサン</t>
    </rPh>
    <phoneticPr fontId="19"/>
  </si>
  <si>
    <t xml:space="preserve">(2)
</t>
  </si>
  <si>
    <t xml:space="preserve">(3)
</t>
  </si>
  <si>
    <t>任用の際の職責又は職務内容等の要件及びそれに応じた賃金体系を書面で整備し、全ての介護職員に周知</t>
    <rPh sb="17" eb="18">
      <t>オヨ</t>
    </rPh>
    <rPh sb="22" eb="23">
      <t>オウ</t>
    </rPh>
    <rPh sb="25" eb="27">
      <t>チンギン</t>
    </rPh>
    <rPh sb="27" eb="29">
      <t>タイケイ</t>
    </rPh>
    <rPh sb="30" eb="32">
      <t>ショメン</t>
    </rPh>
    <rPh sb="33" eb="35">
      <t>セイビ</t>
    </rPh>
    <phoneticPr fontId="19"/>
  </si>
  <si>
    <t>次の①～④のいずれにも該当</t>
    <rPh sb="0" eb="1">
      <t>ツギ</t>
    </rPh>
    <rPh sb="11" eb="13">
      <t>ガイトウ</t>
    </rPh>
    <phoneticPr fontId="19"/>
  </si>
  <si>
    <r>
      <t xml:space="preserve">・計画書
・実績報告書
</t>
    </r>
    <r>
      <rPr>
        <sz val="11"/>
        <color auto="1"/>
        <rFont val="BIZ UDゴシック"/>
      </rPr>
      <t>・賃金支払の記録
・要件を満たすことがわかるもの（就業規則、賃金規程、研修計画等）</t>
    </r>
  </si>
  <si>
    <t xml:space="preserve">※
</t>
  </si>
  <si>
    <t>「認知症介護に係る専門的な研修」を修了している者を、対象者の数が20人未満である場合は１に対象者の数が19を超えて10又はその端数を増すごとに１を加えて得た数以上配置し、チームとして専門的な認知症ケアを実施</t>
    <rPh sb="1" eb="4">
      <t>ニンチショウ</t>
    </rPh>
    <rPh sb="4" eb="6">
      <t>カイゴ</t>
    </rPh>
    <rPh sb="7" eb="8">
      <t>カカ</t>
    </rPh>
    <rPh sb="9" eb="12">
      <t>センモンテキ</t>
    </rPh>
    <rPh sb="13" eb="15">
      <t>ケンシュウ</t>
    </rPh>
    <rPh sb="17" eb="19">
      <t>シュウリョウ</t>
    </rPh>
    <rPh sb="23" eb="24">
      <t>モノ</t>
    </rPh>
    <rPh sb="26" eb="29">
      <t>タイショウシャ</t>
    </rPh>
    <rPh sb="30" eb="31">
      <t>カズ</t>
    </rPh>
    <rPh sb="34" eb="35">
      <t>ニン</t>
    </rPh>
    <rPh sb="35" eb="37">
      <t>ミマン</t>
    </rPh>
    <rPh sb="40" eb="42">
      <t>バアイ</t>
    </rPh>
    <rPh sb="45" eb="48">
      <t>タイショウシャ</t>
    </rPh>
    <rPh sb="49" eb="50">
      <t>カズ</t>
    </rPh>
    <rPh sb="54" eb="55">
      <t>コ</t>
    </rPh>
    <rPh sb="59" eb="60">
      <t>マタ</t>
    </rPh>
    <rPh sb="63" eb="65">
      <t>ハスウ</t>
    </rPh>
    <rPh sb="66" eb="67">
      <t>マ</t>
    </rPh>
    <rPh sb="73" eb="74">
      <t>クワ</t>
    </rPh>
    <rPh sb="76" eb="77">
      <t>エ</t>
    </rPh>
    <rPh sb="78" eb="79">
      <t>カズ</t>
    </rPh>
    <rPh sb="79" eb="81">
      <t>イジョウ</t>
    </rPh>
    <rPh sb="81" eb="83">
      <t>ハイチ</t>
    </rPh>
    <rPh sb="91" eb="94">
      <t>センモンテキ</t>
    </rPh>
    <rPh sb="95" eb="98">
      <t>ニンチショウ</t>
    </rPh>
    <rPh sb="101" eb="103">
      <t>ジッシ</t>
    </rPh>
    <phoneticPr fontId="19"/>
  </si>
  <si>
    <t>労働保険料の納付</t>
    <rPh sb="0" eb="2">
      <t>ロウドウ</t>
    </rPh>
    <rPh sb="2" eb="5">
      <t>ホケンリョウ</t>
    </rPh>
    <rPh sb="6" eb="8">
      <t>ノウフ</t>
    </rPh>
    <phoneticPr fontId="19"/>
  </si>
  <si>
    <t>・小規模多機能型居宅介護計画
・居宅サービス計画</t>
  </si>
  <si>
    <t>・運営規程</t>
    <rPh sb="1" eb="3">
      <t>ウンエイ</t>
    </rPh>
    <rPh sb="3" eb="5">
      <t>キテイ</t>
    </rPh>
    <phoneticPr fontId="19"/>
  </si>
  <si>
    <t>・サービス提供記録等</t>
    <rPh sb="5" eb="7">
      <t>テイキョウ</t>
    </rPh>
    <rPh sb="7" eb="9">
      <t>キロク</t>
    </rPh>
    <rPh sb="9" eb="10">
      <t>トウ</t>
    </rPh>
    <phoneticPr fontId="19"/>
  </si>
  <si>
    <r>
      <t>介護職員処遇改善加算(Ⅴ(13)）</t>
    </r>
    <r>
      <rPr>
        <sz val="9"/>
        <color theme="1"/>
        <rFont val="BIZ UDゴシック"/>
      </rPr>
      <t>※令和6年6月1日から</t>
    </r>
    <rPh sb="0" eb="2">
      <t>カイゴ</t>
    </rPh>
    <rPh sb="2" eb="4">
      <t>ショクイン</t>
    </rPh>
    <rPh sb="4" eb="6">
      <t>ショグウ</t>
    </rPh>
    <rPh sb="6" eb="8">
      <t>カイゼン</t>
    </rPh>
    <rPh sb="8" eb="10">
      <t>カサン</t>
    </rPh>
    <phoneticPr fontId="19"/>
  </si>
  <si>
    <t>入職促進に向けた取り組み</t>
    <rPh sb="0" eb="2">
      <t>ニュウショク</t>
    </rPh>
    <rPh sb="2" eb="4">
      <t>ソクシン</t>
    </rPh>
    <rPh sb="5" eb="6">
      <t>ム</t>
    </rPh>
    <rPh sb="8" eb="9">
      <t>ト</t>
    </rPh>
    <rPh sb="10" eb="11">
      <t>ク</t>
    </rPh>
    <phoneticPr fontId="19"/>
  </si>
  <si>
    <t>・小規模多機能型居宅介護計画等</t>
  </si>
  <si>
    <t>「看取り期における対応方針」で定める事項</t>
    <rPh sb="1" eb="3">
      <t>ミト</t>
    </rPh>
    <rPh sb="4" eb="5">
      <t>キ</t>
    </rPh>
    <rPh sb="9" eb="11">
      <t>タイオウ</t>
    </rPh>
    <rPh sb="11" eb="13">
      <t>ホウシン</t>
    </rPh>
    <rPh sb="15" eb="16">
      <t>サダ</t>
    </rPh>
    <rPh sb="18" eb="20">
      <t>ジコウ</t>
    </rPh>
    <phoneticPr fontId="19"/>
  </si>
  <si>
    <t>ａ</t>
  </si>
  <si>
    <t xml:space="preserve">(4)
</t>
  </si>
  <si>
    <t>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</si>
  <si>
    <t xml:space="preserve">ｂ
</t>
  </si>
  <si>
    <r>
      <t>キャリアパス要件:次のいずれにも適合</t>
    </r>
    <r>
      <rPr>
        <b/>
        <sz val="11"/>
        <color rgb="FFFF0000"/>
        <rFont val="BIZ UDゴシック"/>
      </rPr>
      <t xml:space="preserve"> </t>
    </r>
    <r>
      <rPr>
        <b/>
        <sz val="11"/>
        <color rgb="FFFF0000"/>
        <rFont val="BIZ UDゴシック"/>
      </rPr>
      <t>※①②令和6年度に限り誓約で可</t>
    </r>
    <rPh sb="6" eb="8">
      <t>ヨウケン</t>
    </rPh>
    <rPh sb="9" eb="10">
      <t>ツギ</t>
    </rPh>
    <rPh sb="16" eb="18">
      <t>テキゴウ</t>
    </rPh>
    <phoneticPr fontId="19"/>
  </si>
  <si>
    <t>(5)</t>
  </si>
  <si>
    <r>
      <t>い</t>
    </r>
    <r>
      <rPr>
        <sz val="11"/>
        <color auto="1"/>
        <rFont val="BIZ UDゴシック"/>
      </rPr>
      <t>ずれにも該当しない</t>
    </r>
    <rPh sb="5" eb="7">
      <t>ガイトウ</t>
    </rPh>
    <phoneticPr fontId="19"/>
  </si>
  <si>
    <t>・身体的拘束等の記録
・委員会の議事録
・指針
・研修の実施計画及び実施記録</t>
    <rPh sb="1" eb="4">
      <t>シンタイテキ</t>
    </rPh>
    <rPh sb="4" eb="6">
      <t>コウソク</t>
    </rPh>
    <rPh sb="6" eb="7">
      <t>トウ</t>
    </rPh>
    <rPh sb="8" eb="10">
      <t>キロク</t>
    </rPh>
    <rPh sb="12" eb="15">
      <t>イインカイ</t>
    </rPh>
    <rPh sb="16" eb="19">
      <t>ギジロク</t>
    </rPh>
    <rPh sb="21" eb="23">
      <t>シシン</t>
    </rPh>
    <rPh sb="25" eb="27">
      <t>ケンシュウ</t>
    </rPh>
    <rPh sb="28" eb="30">
      <t>ジッシ</t>
    </rPh>
    <rPh sb="30" eb="32">
      <t>ケイカク</t>
    </rPh>
    <rPh sb="32" eb="33">
      <t>オヨ</t>
    </rPh>
    <rPh sb="34" eb="36">
      <t>ジッシ</t>
    </rPh>
    <rPh sb="36" eb="38">
      <t>キロク</t>
    </rPh>
    <phoneticPr fontId="19"/>
  </si>
  <si>
    <t>(10)の取組について、ホームページへの掲載等により公表</t>
    <rPh sb="5" eb="7">
      <t>トリクミ</t>
    </rPh>
    <rPh sb="20" eb="22">
      <t>ケイサイ</t>
    </rPh>
    <rPh sb="22" eb="23">
      <t>トウ</t>
    </rPh>
    <rPh sb="26" eb="28">
      <t>コウヒョウ</t>
    </rPh>
    <phoneticPr fontId="19"/>
  </si>
  <si>
    <t>・小規模多機能型居宅介護計画等
・研修修了証（写し）
・会議の実施記録
・研修の実施計画及び実施記録</t>
    <rPh sb="14" eb="15">
      <t>トウ</t>
    </rPh>
    <rPh sb="17" eb="19">
      <t>ケンシュウ</t>
    </rPh>
    <rPh sb="19" eb="22">
      <t>シュウリョウショウ</t>
    </rPh>
    <rPh sb="23" eb="24">
      <t>ウツ</t>
    </rPh>
    <rPh sb="28" eb="30">
      <t>カイギ</t>
    </rPh>
    <rPh sb="31" eb="33">
      <t>ジッシ</t>
    </rPh>
    <rPh sb="33" eb="35">
      <t>キロク</t>
    </rPh>
    <rPh sb="37" eb="39">
      <t>ケンシュウ</t>
    </rPh>
    <rPh sb="40" eb="42">
      <t>ジッシ</t>
    </rPh>
    <rPh sb="42" eb="44">
      <t>ケイカク</t>
    </rPh>
    <rPh sb="44" eb="45">
      <t>オヨ</t>
    </rPh>
    <rPh sb="46" eb="48">
      <t>ジッシ</t>
    </rPh>
    <rPh sb="48" eb="50">
      <t>キロク</t>
    </rPh>
    <phoneticPr fontId="19"/>
  </si>
  <si>
    <t>常勤専従の准看護師を１名以上配置</t>
    <rPh sb="2" eb="4">
      <t>センジュウ</t>
    </rPh>
    <rPh sb="5" eb="6">
      <t>ジュン</t>
    </rPh>
    <rPh sb="6" eb="9">
      <t>カンゴシ</t>
    </rPh>
    <rPh sb="11" eb="12">
      <t>メイ</t>
    </rPh>
    <rPh sb="12" eb="14">
      <t>イジョウ</t>
    </rPh>
    <rPh sb="14" eb="16">
      <t>ハイチ</t>
    </rPh>
    <phoneticPr fontId="19"/>
  </si>
  <si>
    <t>(9)</t>
  </si>
  <si>
    <t>登録者等への情報提供に供する資料及び同意書等の様式</t>
    <rPh sb="0" eb="2">
      <t>トウロク</t>
    </rPh>
    <rPh sb="2" eb="3">
      <t>シャ</t>
    </rPh>
    <rPh sb="3" eb="4">
      <t>トウ</t>
    </rPh>
    <rPh sb="6" eb="8">
      <t>ジョウホウ</t>
    </rPh>
    <rPh sb="8" eb="10">
      <t>テイキョウ</t>
    </rPh>
    <rPh sb="11" eb="12">
      <t>キョウ</t>
    </rPh>
    <rPh sb="14" eb="16">
      <t>シリョウ</t>
    </rPh>
    <rPh sb="16" eb="17">
      <t>オヨ</t>
    </rPh>
    <rPh sb="18" eb="20">
      <t>ドウイ</t>
    </rPh>
    <rPh sb="20" eb="21">
      <t>ショ</t>
    </rPh>
    <rPh sb="21" eb="22">
      <t>トウ</t>
    </rPh>
    <rPh sb="23" eb="25">
      <t>ヨウシキ</t>
    </rPh>
    <phoneticPr fontId="19"/>
  </si>
  <si>
    <t>看取り期におけるサービス提供の各プロセスにおいて登録者及び家族の意向を把握し、それに基づくアセスメント及び対応の経過の記録</t>
    <rPh sb="0" eb="2">
      <t>ミト</t>
    </rPh>
    <rPh sb="3" eb="4">
      <t>キ</t>
    </rPh>
    <rPh sb="12" eb="14">
      <t>テイキョウ</t>
    </rPh>
    <rPh sb="15" eb="16">
      <t>カク</t>
    </rPh>
    <rPh sb="24" eb="26">
      <t>トウロク</t>
    </rPh>
    <rPh sb="26" eb="27">
      <t>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19"/>
  </si>
  <si>
    <t xml:space="preserve">(5)
</t>
  </si>
  <si>
    <t>「確認書類等」には、自己点検時にご確認いただきたい書類の例を記載してあります。また、該当項目の確認書類等については、運営指導において確認させていただきますので、ご準備いただきますようお願いします。</t>
    <rPh sb="1" eb="3">
      <t>かくにん</t>
    </rPh>
    <rPh sb="3" eb="5">
      <t>しょるい</t>
    </rPh>
    <rPh sb="5" eb="6">
      <t>とう</t>
    </rPh>
    <rPh sb="10" eb="12">
      <t>じこ</t>
    </rPh>
    <rPh sb="12" eb="14">
      <t>てんけん</t>
    </rPh>
    <rPh sb="14" eb="15">
      <t>じ</t>
    </rPh>
    <rPh sb="17" eb="19">
      <t>かくにん</t>
    </rPh>
    <rPh sb="25" eb="27">
      <t>しょるい</t>
    </rPh>
    <rPh sb="28" eb="29">
      <t>れい</t>
    </rPh>
    <rPh sb="30" eb="32">
      <t>きさい</t>
    </rPh>
    <rPh sb="42" eb="44">
      <t>がいとう</t>
    </rPh>
    <rPh sb="44" eb="46">
      <t>こうもく</t>
    </rPh>
    <rPh sb="47" eb="49">
      <t>かくにん</t>
    </rPh>
    <rPh sb="49" eb="51">
      <t>しょるい</t>
    </rPh>
    <rPh sb="51" eb="52">
      <t>とう</t>
    </rPh>
    <rPh sb="58" eb="60">
      <t>うんえい</t>
    </rPh>
    <rPh sb="60" eb="62">
      <t>しどう</t>
    </rPh>
    <rPh sb="66" eb="68">
      <t>かくにん</t>
    </rPh>
    <rPh sb="81" eb="83">
      <t>じゅんび</t>
    </rPh>
    <rPh sb="92" eb="93">
      <t>ねが</t>
    </rPh>
    <phoneticPr fontId="53" type="Hiragana"/>
  </si>
  <si>
    <t>・勤務表
・雇用契約書
・出勤簿等
・看取り期における対応指針
・主治医意見書等
・介護記録等
・同意が確認できる書類</t>
    <rPh sb="1" eb="3">
      <t>キンム</t>
    </rPh>
    <rPh sb="3" eb="4">
      <t>ヒョウ</t>
    </rPh>
    <rPh sb="6" eb="8">
      <t>コヨウ</t>
    </rPh>
    <rPh sb="8" eb="11">
      <t>ケイヤクショ</t>
    </rPh>
    <rPh sb="13" eb="15">
      <t>シュッキン</t>
    </rPh>
    <rPh sb="15" eb="16">
      <t>ボ</t>
    </rPh>
    <rPh sb="16" eb="17">
      <t>トウ</t>
    </rPh>
    <rPh sb="42" eb="44">
      <t>カイゴ</t>
    </rPh>
    <rPh sb="44" eb="46">
      <t>キロク</t>
    </rPh>
    <rPh sb="46" eb="47">
      <t>トウ</t>
    </rPh>
    <phoneticPr fontId="19"/>
  </si>
  <si>
    <t xml:space="preserve">(2)
</t>
  </si>
  <si>
    <t>・勤務表
・雇用契約書
・出勤簿等
・サービス提供記録等</t>
    <rPh sb="1" eb="3">
      <t>キンム</t>
    </rPh>
    <rPh sb="3" eb="4">
      <t>ヒョウ</t>
    </rPh>
    <rPh sb="6" eb="8">
      <t>コヨウ</t>
    </rPh>
    <rPh sb="8" eb="11">
      <t>ケイヤクショ</t>
    </rPh>
    <rPh sb="13" eb="15">
      <t>シュッキン</t>
    </rPh>
    <rPh sb="15" eb="16">
      <t>ボ</t>
    </rPh>
    <rPh sb="16" eb="17">
      <t>トウ</t>
    </rPh>
    <phoneticPr fontId="19"/>
  </si>
  <si>
    <t>利用者及び利用者と関わりのある地域住民や商店等からの日頃からの相談体制を構築し、事業所内外の人（主に独居、認知症の人とその家族）にとって身近な拠点となるよう、事業所が主体となって、地域の相談窓口としての役割を担っている</t>
  </si>
  <si>
    <t>市町村が実施する通いの場、在宅医療・介護連携推進事業等の地域支援事業等に参加している</t>
    <rPh sb="36" eb="38">
      <t>サンカ</t>
    </rPh>
    <phoneticPr fontId="19"/>
  </si>
  <si>
    <t>・委員会の議事録
・介護機器の一覧及び点検の記録</t>
    <rPh sb="1" eb="4">
      <t>イインカイ</t>
    </rPh>
    <rPh sb="5" eb="8">
      <t>ギジロク</t>
    </rPh>
    <rPh sb="10" eb="12">
      <t>カイゴ</t>
    </rPh>
    <rPh sb="12" eb="14">
      <t>キキ</t>
    </rPh>
    <rPh sb="15" eb="17">
      <t>イチラン</t>
    </rPh>
    <rPh sb="17" eb="18">
      <t>オヨ</t>
    </rPh>
    <rPh sb="19" eb="21">
      <t>テンケン</t>
    </rPh>
    <rPh sb="22" eb="24">
      <t>キロク</t>
    </rPh>
    <phoneticPr fontId="19"/>
  </si>
  <si>
    <t>居宅サービス計画について、必要に応じて多様な主体により提供される登録者の生活全般を支援するサービスが包括的に提供されるような計画を作成</t>
  </si>
  <si>
    <r>
      <t>介護職員処遇改善加算(Ⅴ(7)）</t>
    </r>
    <r>
      <rPr>
        <sz val="9"/>
        <color theme="1"/>
        <rFont val="BIZ UDゴシック"/>
      </rPr>
      <t>※令和6年6月1日から</t>
    </r>
    <rPh sb="0" eb="2">
      <t>カイゴ</t>
    </rPh>
    <rPh sb="2" eb="4">
      <t>ショクイン</t>
    </rPh>
    <rPh sb="4" eb="6">
      <t>ショグウ</t>
    </rPh>
    <rPh sb="6" eb="8">
      <t>カイゼン</t>
    </rPh>
    <rPh sb="8" eb="10">
      <t>カサン</t>
    </rPh>
    <phoneticPr fontId="19"/>
  </si>
  <si>
    <t>「多様な主体により提供される利用者の日常生活全般を支援するサービス」とは、介護給付費等対象サービス以外の保健医療サービス又は福祉サービス、当該地域の住民による自発的な活動によるサーヒス等のことをいう</t>
  </si>
  <si>
    <t xml:space="preserve">※
</t>
  </si>
  <si>
    <t>令和６年５月31日時点で下記の加算を算定</t>
    <rPh sb="0" eb="2">
      <t>レイワ</t>
    </rPh>
    <rPh sb="3" eb="4">
      <t>ネン</t>
    </rPh>
    <rPh sb="5" eb="6">
      <t>ガツ</t>
    </rPh>
    <rPh sb="8" eb="9">
      <t>ニチ</t>
    </rPh>
    <rPh sb="9" eb="11">
      <t>ジテン</t>
    </rPh>
    <rPh sb="12" eb="14">
      <t>カキ</t>
    </rPh>
    <rPh sb="15" eb="17">
      <t>カサン</t>
    </rPh>
    <rPh sb="18" eb="20">
      <t>サンテイ</t>
    </rPh>
    <phoneticPr fontId="19"/>
  </si>
  <si>
    <t>次に掲げるいずれかに該当すること</t>
  </si>
  <si>
    <t>障害福祉サービス事業所、児童福祉施設等と協働し、指定小規模多機能型居宅介護事業所において、世代間の交流の場を設けている</t>
  </si>
  <si>
    <t>地域住民等、当該事業所以外の他の指定居宅サービス事業者、指定地域密着型サービス事業者等と共同で、認知症や介護に関する事例検討会、研修会等を定期的に行っている</t>
  </si>
  <si>
    <t>令和６年５月31日時点で介護職員処遇改善加算Ⅱを算定</t>
    <rPh sb="0" eb="2">
      <t>レイワ</t>
    </rPh>
    <rPh sb="3" eb="4">
      <t>ネン</t>
    </rPh>
    <rPh sb="5" eb="6">
      <t>ガツ</t>
    </rPh>
    <rPh sb="8" eb="9">
      <t>ニチ</t>
    </rPh>
    <rPh sb="9" eb="11">
      <t>ジテン</t>
    </rPh>
    <rPh sb="24" eb="26">
      <t>サンテイ</t>
    </rPh>
    <phoneticPr fontId="19"/>
  </si>
  <si>
    <t>市町村が実施する通いの場、在宅医療・介護連携推進事業等の地域支援事業等において、介護予防に資する取組、指定小規模多機能型居宅介護事業所以外のサービス事業所又は医療機関との連携等を行っている</t>
  </si>
  <si>
    <t xml:space="preserve">④
</t>
  </si>
  <si>
    <t>総合マネジメント体制強化加算(Ⅱ)</t>
    <rPh sb="0" eb="2">
      <t>ソウゴウ</t>
    </rPh>
    <rPh sb="8" eb="10">
      <t>タイセイ</t>
    </rPh>
    <rPh sb="10" eb="12">
      <t>キョウカ</t>
    </rPh>
    <rPh sb="12" eb="14">
      <t>カサン</t>
    </rPh>
    <phoneticPr fontId="19"/>
  </si>
  <si>
    <t xml:space="preserve">(3)
</t>
  </si>
  <si>
    <t>ｂ</t>
  </si>
  <si>
    <t>・小規模多機能型居宅介護計画等
・サービス提供記録等</t>
    <rPh sb="21" eb="23">
      <t>テイキョウ</t>
    </rPh>
    <rPh sb="23" eb="25">
      <t>キロク</t>
    </rPh>
    <rPh sb="25" eb="26">
      <t>トウ</t>
    </rPh>
    <phoneticPr fontId="19"/>
  </si>
  <si>
    <t>ベースアップ等要件：賃金改善に関する計画の策定、計画に基づく措置、処遇改善の実施の報告</t>
    <rPh sb="10" eb="12">
      <t>チンギン</t>
    </rPh>
    <rPh sb="12" eb="14">
      <t>カイゼン</t>
    </rPh>
    <rPh sb="15" eb="16">
      <t>カン</t>
    </rPh>
    <rPh sb="18" eb="20">
      <t>ケイカク</t>
    </rPh>
    <rPh sb="21" eb="23">
      <t>サクテイ</t>
    </rPh>
    <rPh sb="24" eb="26">
      <t>ケイカク</t>
    </rPh>
    <rPh sb="27" eb="28">
      <t>モト</t>
    </rPh>
    <rPh sb="30" eb="32">
      <t>ソチ</t>
    </rPh>
    <phoneticPr fontId="19"/>
  </si>
  <si>
    <t>確認する事項</t>
    <rPh sb="0" eb="2">
      <t>カクニン</t>
    </rPh>
    <rPh sb="4" eb="6">
      <t>ジコウ</t>
    </rPh>
    <phoneticPr fontId="19"/>
  </si>
  <si>
    <t>ｃ</t>
  </si>
  <si>
    <t>ｄ</t>
  </si>
  <si>
    <t>固いものを避け、柔らかいものを中心に食べる者</t>
    <rPh sb="0" eb="1">
      <t>カタ</t>
    </rPh>
    <rPh sb="5" eb="6">
      <t>サ</t>
    </rPh>
    <rPh sb="8" eb="9">
      <t>ヤワ</t>
    </rPh>
    <rPh sb="15" eb="17">
      <t>チュウシン</t>
    </rPh>
    <rPh sb="18" eb="19">
      <t>タ</t>
    </rPh>
    <rPh sb="21" eb="22">
      <t>モノ</t>
    </rPh>
    <phoneticPr fontId="19"/>
  </si>
  <si>
    <t>(8)</t>
  </si>
  <si>
    <t>ＢＭＩが18.5未満である者</t>
    <rPh sb="8" eb="10">
      <t>ミマン</t>
    </rPh>
    <rPh sb="13" eb="14">
      <t>モノ</t>
    </rPh>
    <phoneticPr fontId="19"/>
  </si>
  <si>
    <t xml:space="preserve">ｂ
</t>
  </si>
  <si>
    <t>１～６月間で３％以上の体重の減少が認められる者又は基本チェックリストのNo.11の項目が「１」に該当する者</t>
    <rPh sb="3" eb="4">
      <t>ツキ</t>
    </rPh>
    <rPh sb="4" eb="5">
      <t>カン</t>
    </rPh>
    <rPh sb="8" eb="10">
      <t>イジョウ</t>
    </rPh>
    <rPh sb="11" eb="13">
      <t>タイジュウ</t>
    </rPh>
    <rPh sb="14" eb="16">
      <t>ゲンショウ</t>
    </rPh>
    <rPh sb="17" eb="18">
      <t>ミト</t>
    </rPh>
    <rPh sb="22" eb="23">
      <t>モノ</t>
    </rPh>
    <rPh sb="23" eb="24">
      <t>マタ</t>
    </rPh>
    <rPh sb="25" eb="27">
      <t>キホン</t>
    </rPh>
    <rPh sb="41" eb="43">
      <t>コウモク</t>
    </rPh>
    <rPh sb="48" eb="50">
      <t>ガイトウ</t>
    </rPh>
    <rPh sb="52" eb="53">
      <t>モノ</t>
    </rPh>
    <phoneticPr fontId="19"/>
  </si>
  <si>
    <t>事業者の共同による採用・人事ローテーション・研修のための制度構築</t>
  </si>
  <si>
    <t>指定小規模多機能型居宅介護の提供に当たって、必要な情報を活用</t>
  </si>
  <si>
    <t>生産性向上推進体制加算(Ⅰ)</t>
    <rPh sb="0" eb="3">
      <t>セイサンセイ</t>
    </rPh>
    <rPh sb="3" eb="5">
      <t>コウジョウ</t>
    </rPh>
    <rPh sb="5" eb="7">
      <t>スイシン</t>
    </rPh>
    <rPh sb="7" eb="9">
      <t>タイセイ</t>
    </rPh>
    <rPh sb="9" eb="11">
      <t>カサン</t>
    </rPh>
    <phoneticPr fontId="19"/>
  </si>
  <si>
    <t>ウ</t>
  </si>
  <si>
    <t>利用者の安全並びに介護サービスの質の確保及び職員の負担軽減に資する方策を検討する委員会において、次に掲げる事項について必要な検討を行い、当該事項の実施を定期的に確認している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0" eb="43">
      <t>イインカイ</t>
    </rPh>
    <rPh sb="48" eb="49">
      <t>ツギ</t>
    </rPh>
    <rPh sb="50" eb="51">
      <t>カカ</t>
    </rPh>
    <rPh sb="53" eb="55">
      <t>ジコウ</t>
    </rPh>
    <rPh sb="59" eb="61">
      <t>ヒツヨウ</t>
    </rPh>
    <rPh sb="62" eb="64">
      <t>ケントウ</t>
    </rPh>
    <rPh sb="65" eb="66">
      <t>オコナ</t>
    </rPh>
    <rPh sb="68" eb="70">
      <t>トウガイ</t>
    </rPh>
    <rPh sb="70" eb="72">
      <t>ジコウ</t>
    </rPh>
    <rPh sb="73" eb="75">
      <t>ジッシ</t>
    </rPh>
    <rPh sb="76" eb="79">
      <t>テイキテキ</t>
    </rPh>
    <rPh sb="80" eb="82">
      <t>カクニン</t>
    </rPh>
    <phoneticPr fontId="19"/>
  </si>
  <si>
    <r>
      <t>介護職員処遇改善加算Ⅰ～Ｖ</t>
    </r>
    <r>
      <rPr>
        <sz val="9"/>
        <color theme="0"/>
        <rFont val="BIZ UDゴシック"/>
      </rPr>
      <t>※令和6年6月1日から</t>
    </r>
    <rPh sb="0" eb="2">
      <t>カイゴ</t>
    </rPh>
    <rPh sb="2" eb="4">
      <t>ショクイン</t>
    </rPh>
    <rPh sb="4" eb="6">
      <t>ショグウ</t>
    </rPh>
    <rPh sb="6" eb="8">
      <t>カイゼン</t>
    </rPh>
    <rPh sb="8" eb="10">
      <t>カサン</t>
    </rPh>
    <phoneticPr fontId="19"/>
  </si>
  <si>
    <t>(1)の取組及び介護機器の活用による業務効率化及びケアの質の確保並びに職員の負担軽減に関する実績</t>
    <rPh sb="4" eb="6">
      <t>トリクミ</t>
    </rPh>
    <rPh sb="6" eb="7">
      <t>オヨ</t>
    </rPh>
    <rPh sb="8" eb="10">
      <t>カイゴ</t>
    </rPh>
    <rPh sb="10" eb="12">
      <t>キキ</t>
    </rPh>
    <rPh sb="13" eb="15">
      <t>カツヨウ</t>
    </rPh>
    <rPh sb="18" eb="20">
      <t>ギョウム</t>
    </rPh>
    <rPh sb="20" eb="23">
      <t>コウリツカ</t>
    </rPh>
    <rPh sb="23" eb="24">
      <t>オヨ</t>
    </rPh>
    <rPh sb="28" eb="29">
      <t>シツ</t>
    </rPh>
    <rPh sb="30" eb="32">
      <t>カクホ</t>
    </rPh>
    <rPh sb="32" eb="33">
      <t>ナラ</t>
    </rPh>
    <rPh sb="35" eb="37">
      <t>ショクイン</t>
    </rPh>
    <rPh sb="38" eb="40">
      <t>フタン</t>
    </rPh>
    <rPh sb="40" eb="42">
      <t>ケイゲン</t>
    </rPh>
    <rPh sb="43" eb="44">
      <t>カン</t>
    </rPh>
    <rPh sb="46" eb="48">
      <t>ジッセキ</t>
    </rPh>
    <phoneticPr fontId="19"/>
  </si>
  <si>
    <t>事業年度ごとに(1)、(3)及び(4)の取組に関する実績を厚生労働省に報告</t>
    <rPh sb="0" eb="2">
      <t>ジギョウ</t>
    </rPh>
    <rPh sb="2" eb="4">
      <t>ネンド</t>
    </rPh>
    <rPh sb="14" eb="15">
      <t>オヨ</t>
    </rPh>
    <rPh sb="20" eb="22">
      <t>トリクミ</t>
    </rPh>
    <rPh sb="23" eb="24">
      <t>カン</t>
    </rPh>
    <rPh sb="26" eb="28">
      <t>ジッセキ</t>
    </rPh>
    <rPh sb="29" eb="31">
      <t>コウセイ</t>
    </rPh>
    <rPh sb="31" eb="34">
      <t>ロウドウショウ</t>
    </rPh>
    <rPh sb="35" eb="37">
      <t>ホウコク</t>
    </rPh>
    <phoneticPr fontId="19"/>
  </si>
  <si>
    <t>実施</t>
    <rPh sb="0" eb="2">
      <t>ジッシ</t>
    </rPh>
    <phoneticPr fontId="19"/>
  </si>
  <si>
    <r>
      <t xml:space="preserve">キャリアパス要件:次のいずれにも適合 </t>
    </r>
    <r>
      <rPr>
        <b/>
        <sz val="11"/>
        <color rgb="FFFF0000"/>
        <rFont val="BIZ UDゴシック"/>
      </rPr>
      <t>※</t>
    </r>
    <r>
      <rPr>
        <b/>
        <sz val="11"/>
        <color rgb="FFFF0000"/>
        <rFont val="BIZ UDゴシック"/>
      </rPr>
      <t>①〜③令和6年度に限り誓約で可</t>
    </r>
    <rPh sb="6" eb="8">
      <t>ヨウケン</t>
    </rPh>
    <rPh sb="9" eb="10">
      <t>ツギ</t>
    </rPh>
    <rPh sb="16" eb="18">
      <t>テキゴウ</t>
    </rPh>
    <phoneticPr fontId="19"/>
  </si>
  <si>
    <t xml:space="preserve">(5)
</t>
  </si>
  <si>
    <r>
      <t>キャリアパス要件:次のいずれにも適合　</t>
    </r>
    <r>
      <rPr>
        <b/>
        <sz val="11"/>
        <color rgb="FFFF0000"/>
        <rFont val="BIZ UDゴシック"/>
      </rPr>
      <t>※①②令和6年度に限り誓約で可</t>
    </r>
    <rPh sb="6" eb="8">
      <t>ヨウケン</t>
    </rPh>
    <rPh sb="9" eb="10">
      <t>ツギ</t>
    </rPh>
    <rPh sb="16" eb="18">
      <t>テキゴウ</t>
    </rPh>
    <phoneticPr fontId="19"/>
  </si>
  <si>
    <t>事業年度ごとに(1)及び(2)の取組に関する実績を厚生労働省に報告</t>
    <rPh sb="0" eb="2">
      <t>ジギョウ</t>
    </rPh>
    <rPh sb="2" eb="4">
      <t>ネンド</t>
    </rPh>
    <rPh sb="10" eb="11">
      <t>オヨ</t>
    </rPh>
    <rPh sb="16" eb="18">
      <t>トリクミ</t>
    </rPh>
    <rPh sb="19" eb="20">
      <t>カン</t>
    </rPh>
    <rPh sb="22" eb="24">
      <t>ジッセキ</t>
    </rPh>
    <rPh sb="25" eb="27">
      <t>コウセイ</t>
    </rPh>
    <rPh sb="27" eb="30">
      <t>ロウドウショウ</t>
    </rPh>
    <rPh sb="31" eb="33">
      <t>ホウコク</t>
    </rPh>
    <phoneticPr fontId="19"/>
  </si>
  <si>
    <t>・研修計画書
・会議録等
・勤務表
・資格証等</t>
    <rPh sb="1" eb="3">
      <t>ケンシュウ</t>
    </rPh>
    <rPh sb="3" eb="5">
      <t>ケイカク</t>
    </rPh>
    <rPh sb="5" eb="6">
      <t>ショ</t>
    </rPh>
    <phoneticPr fontId="19"/>
  </si>
  <si>
    <t>令和７年３月31日までは適用なし</t>
    <rPh sb="0" eb="2">
      <t>レイワ</t>
    </rPh>
    <rPh sb="3" eb="4">
      <t>ネン</t>
    </rPh>
    <rPh sb="5" eb="6">
      <t>ガツ</t>
    </rPh>
    <rPh sb="8" eb="9">
      <t>ニチ</t>
    </rPh>
    <rPh sb="12" eb="14">
      <t>テキヨウ</t>
    </rPh>
    <phoneticPr fontId="19"/>
  </si>
  <si>
    <t>(7)</t>
  </si>
  <si>
    <t>次の①～④のいずれにも該当し、賃金改善に要する費用の見込額が当該加算の算定見込額を上回る賃金改善計画の策定、計画に基づく措置の実施</t>
    <rPh sb="15" eb="17">
      <t>チンギン</t>
    </rPh>
    <rPh sb="17" eb="19">
      <t>カイゼン</t>
    </rPh>
    <rPh sb="20" eb="21">
      <t>ヨウ</t>
    </rPh>
    <rPh sb="23" eb="25">
      <t>ヒヨウ</t>
    </rPh>
    <rPh sb="26" eb="29">
      <t>ミコミガク</t>
    </rPh>
    <rPh sb="30" eb="32">
      <t>トウガイ</t>
    </rPh>
    <rPh sb="32" eb="34">
      <t>カサン</t>
    </rPh>
    <rPh sb="35" eb="37">
      <t>サンテイ</t>
    </rPh>
    <rPh sb="37" eb="40">
      <t>ミコミガク</t>
    </rPh>
    <rPh sb="41" eb="43">
      <t>ウワマワ</t>
    </rPh>
    <rPh sb="63" eb="65">
      <t>ジッシ</t>
    </rPh>
    <phoneticPr fontId="19"/>
  </si>
  <si>
    <r>
      <t>従業者（看護師又は、准看護師であるものを除く）総数のうち、介護福祉士の占める割合が</t>
    </r>
    <r>
      <rPr>
        <sz val="11"/>
        <color auto="1"/>
        <rFont val="BIZ UDゴシック"/>
      </rPr>
      <t>７割以上である</t>
    </r>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9"/>
  </si>
  <si>
    <t>指定通所介護事業所における経験・技能のある介護職員の賃金改善に要する費用の見込額の平均が介護職員（経験・技能のある介護職員を除く）の賃金改善に要する費用の見込額の平均を上回っている</t>
    <rPh sb="0" eb="2">
      <t>シテイ</t>
    </rPh>
    <rPh sb="2" eb="4">
      <t>ツウショ</t>
    </rPh>
    <rPh sb="4" eb="6">
      <t>カイゴ</t>
    </rPh>
    <rPh sb="6" eb="9">
      <t>ジギョウショ</t>
    </rPh>
    <rPh sb="13" eb="15">
      <t>ケイケン</t>
    </rPh>
    <rPh sb="16" eb="18">
      <t>ギノウ</t>
    </rPh>
    <rPh sb="21" eb="23">
      <t>カイゴ</t>
    </rPh>
    <rPh sb="23" eb="25">
      <t>ショクイン</t>
    </rPh>
    <rPh sb="26" eb="28">
      <t>チンギン</t>
    </rPh>
    <rPh sb="28" eb="30">
      <t>カイゼン</t>
    </rPh>
    <rPh sb="31" eb="32">
      <t>ヨウ</t>
    </rPh>
    <rPh sb="34" eb="36">
      <t>ヒヨウ</t>
    </rPh>
    <rPh sb="37" eb="39">
      <t>ミコ</t>
    </rPh>
    <rPh sb="39" eb="40">
      <t>ガク</t>
    </rPh>
    <rPh sb="41" eb="43">
      <t>ヘイキン</t>
    </rPh>
    <rPh sb="44" eb="46">
      <t>カイゴ</t>
    </rPh>
    <rPh sb="46" eb="48">
      <t>ショクイン</t>
    </rPh>
    <rPh sb="49" eb="51">
      <t>ケイケン</t>
    </rPh>
    <rPh sb="62" eb="63">
      <t>ノゾ</t>
    </rPh>
    <rPh sb="66" eb="68">
      <t>チンギン</t>
    </rPh>
    <rPh sb="68" eb="70">
      <t>カイゼン</t>
    </rPh>
    <rPh sb="71" eb="72">
      <t>ヨウ</t>
    </rPh>
    <rPh sb="74" eb="76">
      <t>ヒヨウ</t>
    </rPh>
    <rPh sb="77" eb="80">
      <t>ミコミガク</t>
    </rPh>
    <rPh sb="81" eb="83">
      <t>ヘイキン</t>
    </rPh>
    <rPh sb="84" eb="86">
      <t>ウワマワ</t>
    </rPh>
    <phoneticPr fontId="19"/>
  </si>
  <si>
    <r>
      <t>介護職員処遇改善加算（Ⅱ）</t>
    </r>
    <r>
      <rPr>
        <sz val="9"/>
        <color theme="1"/>
        <rFont val="BIZ UDゴシック"/>
      </rPr>
      <t>※令和6年5月31日まで</t>
    </r>
    <rPh sb="0" eb="2">
      <t>カイゴ</t>
    </rPh>
    <rPh sb="2" eb="4">
      <t>ショクイン</t>
    </rPh>
    <rPh sb="4" eb="6">
      <t>ショグウ</t>
    </rPh>
    <rPh sb="6" eb="8">
      <t>カイゼン</t>
    </rPh>
    <rPh sb="8" eb="10">
      <t>カサン</t>
    </rPh>
    <phoneticPr fontId="19"/>
  </si>
  <si>
    <r>
      <t>介護職員処遇改善加算(Ⅴ(2)）</t>
    </r>
    <r>
      <rPr>
        <sz val="9"/>
        <color theme="0"/>
        <rFont val="BIZ UDゴシック"/>
      </rPr>
      <t>※令和6年6月1日から</t>
    </r>
    <rPh sb="0" eb="2">
      <t>カイゴ</t>
    </rPh>
    <rPh sb="2" eb="4">
      <t>ショクイン</t>
    </rPh>
    <rPh sb="4" eb="6">
      <t>ショグウ</t>
    </rPh>
    <rPh sb="6" eb="8">
      <t>カイゼン</t>
    </rPh>
    <rPh sb="8" eb="10">
      <t>カサン</t>
    </rPh>
    <phoneticPr fontId="19"/>
  </si>
  <si>
    <r>
      <t>生活機能の向上を目的とした個別サービス計画の作成</t>
    </r>
    <r>
      <rPr>
        <sz val="11"/>
        <color theme="3"/>
        <rFont val="BIZ UDゴシック"/>
      </rPr>
      <t>及び計画に基づくサービス提供</t>
    </r>
    <rPh sb="13" eb="15">
      <t>コベツ</t>
    </rPh>
    <rPh sb="24" eb="25">
      <t>オヨ</t>
    </rPh>
    <rPh sb="26" eb="28">
      <t>ケイカク</t>
    </rPh>
    <rPh sb="29" eb="30">
      <t>モト</t>
    </rPh>
    <rPh sb="36" eb="38">
      <t>テイキョウ</t>
    </rPh>
    <phoneticPr fontId="19"/>
  </si>
  <si>
    <t xml:space="preserve">(8)
</t>
  </si>
  <si>
    <t xml:space="preserve">(10)
</t>
  </si>
  <si>
    <t>(11)</t>
  </si>
  <si>
    <t xml:space="preserve">(8)
</t>
  </si>
  <si>
    <t xml:space="preserve">(10)
</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</si>
  <si>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19"/>
  </si>
  <si>
    <t>・介護予防小規模多機能型居宅介護計画
・居宅サービス計画</t>
  </si>
  <si>
    <t>処遇改善に関する実績の報告</t>
    <rPh sb="0" eb="2">
      <t>ショグウ</t>
    </rPh>
    <rPh sb="2" eb="4">
      <t>カイゼン</t>
    </rPh>
    <rPh sb="5" eb="6">
      <t>カン</t>
    </rPh>
    <rPh sb="8" eb="10">
      <t>ジッセキ</t>
    </rPh>
    <rPh sb="11" eb="13">
      <t>ホウコク</t>
    </rPh>
    <phoneticPr fontId="19"/>
  </si>
  <si>
    <t xml:space="preserve">日常的に地域住民等との交流を図り、地域の行事や活動等に積極的に参加
</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19"/>
  </si>
  <si>
    <r>
      <t>いずれかに適合</t>
    </r>
    <r>
      <rPr>
        <sz val="11"/>
        <color theme="3"/>
        <rFont val="BIZ UDゴシック"/>
      </rPr>
      <t xml:space="preserve">
</t>
    </r>
    <r>
      <rPr>
        <b/>
        <sz val="9"/>
        <color rgb="FFFF0000"/>
        <rFont val="BIZ UDゴシック"/>
      </rPr>
      <t>※令和６年度に限り誓約でも可</t>
    </r>
    <rPh sb="5" eb="7">
      <t>テキゴウ</t>
    </rPh>
    <rPh sb="9" eb="11">
      <t>レイワ</t>
    </rPh>
    <rPh sb="12" eb="13">
      <t>ネン</t>
    </rPh>
    <rPh sb="13" eb="14">
      <t>ド</t>
    </rPh>
    <rPh sb="15" eb="16">
      <t>カギ</t>
    </rPh>
    <rPh sb="17" eb="19">
      <t>セイヤク</t>
    </rPh>
    <rPh sb="21" eb="22">
      <t>カ</t>
    </rPh>
    <phoneticPr fontId="19"/>
  </si>
  <si>
    <t>介護職員等特定処遇改善計画書の作成、周知、届出</t>
    <rPh sb="0" eb="2">
      <t>カイゴ</t>
    </rPh>
    <rPh sb="2" eb="4">
      <t>ショクイン</t>
    </rPh>
    <rPh sb="4" eb="5">
      <t>トウ</t>
    </rPh>
    <rPh sb="5" eb="7">
      <t>トクテイ</t>
    </rPh>
    <rPh sb="7" eb="9">
      <t>ショグウ</t>
    </rPh>
    <rPh sb="9" eb="11">
      <t>カイゼン</t>
    </rPh>
    <rPh sb="11" eb="14">
      <t>ケイカクショ</t>
    </rPh>
    <rPh sb="15" eb="17">
      <t>サクセイ</t>
    </rPh>
    <rPh sb="18" eb="20">
      <t>シュウチ</t>
    </rPh>
    <rPh sb="21" eb="23">
      <t>トドケデ</t>
    </rPh>
    <phoneticPr fontId="19"/>
  </si>
  <si>
    <t>介護職員等特定処遇改善加算の算定額に相当する賃金改善の実施</t>
    <rPh sb="0" eb="13">
      <t>カイゴショクイントウトクテイショグウカイゼンカサン</t>
    </rPh>
    <rPh sb="14" eb="17">
      <t>サンテイガク</t>
    </rPh>
    <rPh sb="18" eb="20">
      <t>ソウトウ</t>
    </rPh>
    <rPh sb="22" eb="24">
      <t>チンギン</t>
    </rPh>
    <rPh sb="24" eb="26">
      <t>カイゼン</t>
    </rPh>
    <rPh sb="27" eb="29">
      <t>ジッシ</t>
    </rPh>
    <phoneticPr fontId="19"/>
  </si>
  <si>
    <t>処遇改善の実施の報告</t>
    <rPh sb="0" eb="2">
      <t>ショグウ</t>
    </rPh>
    <rPh sb="2" eb="4">
      <t>カイゼン</t>
    </rPh>
    <rPh sb="5" eb="7">
      <t>ジッシ</t>
    </rPh>
    <rPh sb="8" eb="10">
      <t>ホウコク</t>
    </rPh>
    <phoneticPr fontId="19"/>
  </si>
  <si>
    <t>処遇改善の内容（賃金改善を除く）等についてインターネットの利用その他の適切な方法で公表</t>
    <rPh sb="16" eb="17">
      <t>トウ</t>
    </rPh>
    <rPh sb="29" eb="31">
      <t>リヨウ</t>
    </rPh>
    <rPh sb="33" eb="34">
      <t>タ</t>
    </rPh>
    <rPh sb="35" eb="37">
      <t>テキセツ</t>
    </rPh>
    <rPh sb="38" eb="40">
      <t>ホウホウ</t>
    </rPh>
    <rPh sb="41" eb="43">
      <t>コウヒョウ</t>
    </rPh>
    <phoneticPr fontId="19"/>
  </si>
  <si>
    <t>月額賃金要件：次の要件に適合</t>
    <rPh sb="0" eb="2">
      <t>ゲツガク</t>
    </rPh>
    <rPh sb="2" eb="4">
      <t>チンギン</t>
    </rPh>
    <rPh sb="4" eb="6">
      <t>ヨウケン</t>
    </rPh>
    <rPh sb="7" eb="8">
      <t>ツギ</t>
    </rPh>
    <rPh sb="9" eb="11">
      <t>ヨウケン</t>
    </rPh>
    <rPh sb="12" eb="14">
      <t>テキゴウ</t>
    </rPh>
    <phoneticPr fontId="19"/>
  </si>
  <si>
    <t>処遇改善加算要件：介護職員処遇改善加算（Ⅰ）から（Ⅲ）までのいずれかを算定</t>
    <rPh sb="0" eb="2">
      <t>ショグウ</t>
    </rPh>
    <rPh sb="2" eb="4">
      <t>カイゼン</t>
    </rPh>
    <rPh sb="4" eb="6">
      <t>カサン</t>
    </rPh>
    <rPh sb="6" eb="8">
      <t>ヨウケン</t>
    </rPh>
    <rPh sb="9" eb="11">
      <t>カイゴ</t>
    </rPh>
    <rPh sb="11" eb="13">
      <t>ショクイン</t>
    </rPh>
    <rPh sb="13" eb="15">
      <t>ショグウ</t>
    </rPh>
    <rPh sb="15" eb="19">
      <t>カイゼンカサン</t>
    </rPh>
    <rPh sb="35" eb="37">
      <t>サンテイ</t>
    </rPh>
    <phoneticPr fontId="19"/>
  </si>
  <si>
    <t>職場環境等要件：本自己点検表の末尾に掲載の職場環境要件の①～⑥の区分ごとにア～エのうちから１項目以上の取組を行っている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2" eb="34">
      <t>クブン</t>
    </rPh>
    <rPh sb="46" eb="48">
      <t>コウモク</t>
    </rPh>
    <rPh sb="48" eb="50">
      <t>イジョウ</t>
    </rPh>
    <rPh sb="51" eb="53">
      <t>トリクミ</t>
    </rPh>
    <rPh sb="54" eb="55">
      <t>オコナ</t>
    </rPh>
    <phoneticPr fontId="19"/>
  </si>
  <si>
    <t>昇給の仕組みについて書面で整備し、全ての介護職員に周知</t>
    <rPh sb="0" eb="2">
      <t>ショウキュウ</t>
    </rPh>
    <rPh sb="3" eb="5">
      <t>シク</t>
    </rPh>
    <rPh sb="10" eb="12">
      <t>ショメン</t>
    </rPh>
    <rPh sb="13" eb="15">
      <t>セイビ</t>
    </rPh>
    <rPh sb="17" eb="18">
      <t>スベ</t>
    </rPh>
    <rPh sb="20" eb="22">
      <t>カイゴ</t>
    </rPh>
    <rPh sb="22" eb="24">
      <t>ショクイン</t>
    </rPh>
    <rPh sb="25" eb="27">
      <t>シュウチ</t>
    </rPh>
    <phoneticPr fontId="19"/>
  </si>
  <si>
    <r>
      <t>キャリアパス要件:次の</t>
    </r>
    <r>
      <rPr>
        <sz val="11"/>
        <color theme="3"/>
        <rFont val="BIZ UDゴシック"/>
      </rPr>
      <t>いずれにも</t>
    </r>
    <r>
      <rPr>
        <sz val="11"/>
        <color auto="1"/>
        <rFont val="BIZ UDゴシック"/>
      </rPr>
      <t>適合</t>
    </r>
    <rPh sb="6" eb="8">
      <t>ヨウケン</t>
    </rPh>
    <rPh sb="9" eb="10">
      <t>ツギ</t>
    </rPh>
    <rPh sb="16" eb="18">
      <t>テキゴウ</t>
    </rPh>
    <phoneticPr fontId="19"/>
  </si>
  <si>
    <t>キャリアパス要件:次のいずれかに適合</t>
    <rPh sb="6" eb="8">
      <t>ヨウケン</t>
    </rPh>
    <rPh sb="9" eb="10">
      <t>ツギ</t>
    </rPh>
    <rPh sb="16" eb="18">
      <t>テキゴウ</t>
    </rPh>
    <phoneticPr fontId="19"/>
  </si>
  <si>
    <t>令和６年５月31日時点で介護職員処遇改善加算Ⅰを算定</t>
    <rPh sb="0" eb="2">
      <t>レイワ</t>
    </rPh>
    <rPh sb="3" eb="4">
      <t>ネン</t>
    </rPh>
    <rPh sb="5" eb="6">
      <t>ガツ</t>
    </rPh>
    <rPh sb="8" eb="9">
      <t>ニチ</t>
    </rPh>
    <rPh sb="9" eb="11">
      <t>ジテン</t>
    </rPh>
    <rPh sb="24" eb="26">
      <t>サンテイ</t>
    </rPh>
    <phoneticPr fontId="19"/>
  </si>
  <si>
    <t>ア</t>
  </si>
  <si>
    <t>イ</t>
  </si>
  <si>
    <t xml:space="preserve">ウ
</t>
  </si>
  <si>
    <t xml:space="preserve">エ
</t>
  </si>
  <si>
    <t xml:space="preserve">ア
</t>
  </si>
  <si>
    <t>生産性向上のための業務改善の取組</t>
  </si>
  <si>
    <t>やりがい・働きがいの醸成</t>
  </si>
  <si>
    <r>
      <t>介護職員処遇改善加算(Ⅴ(10)）</t>
    </r>
    <r>
      <rPr>
        <sz val="9"/>
        <color theme="1"/>
        <rFont val="BIZ UDゴシック"/>
      </rPr>
      <t>※令和6年6月1日から</t>
    </r>
    <rPh sb="0" eb="2">
      <t>カイゴ</t>
    </rPh>
    <rPh sb="2" eb="4">
      <t>ショクイン</t>
    </rPh>
    <rPh sb="4" eb="6">
      <t>ショグウ</t>
    </rPh>
    <rPh sb="6" eb="8">
      <t>カイゼン</t>
    </rPh>
    <rPh sb="8" eb="10">
      <t>カサン</t>
    </rPh>
    <phoneticPr fontId="19"/>
  </si>
  <si>
    <t>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22" eb="24">
      <t>チンギン</t>
    </rPh>
    <rPh sb="24" eb="26">
      <t>カイゼン</t>
    </rPh>
    <rPh sb="27" eb="28">
      <t>ヨウ</t>
    </rPh>
    <rPh sb="30" eb="32">
      <t>ヒヨウ</t>
    </rPh>
    <rPh sb="40" eb="42">
      <t>カイゴ</t>
    </rPh>
    <rPh sb="42" eb="44">
      <t>ショクイン</t>
    </rPh>
    <rPh sb="44" eb="46">
      <t>イガイ</t>
    </rPh>
    <rPh sb="47" eb="49">
      <t>ショクイン</t>
    </rPh>
    <rPh sb="50" eb="52">
      <t>チンギン</t>
    </rPh>
    <rPh sb="52" eb="54">
      <t>カイゼン</t>
    </rPh>
    <rPh sb="55" eb="56">
      <t>ヨウ</t>
    </rPh>
    <rPh sb="58" eb="60">
      <t>ヒヨウ</t>
    </rPh>
    <rPh sb="61" eb="64">
      <t>ミコミガク</t>
    </rPh>
    <rPh sb="65" eb="67">
      <t>ヘイキン</t>
    </rPh>
    <rPh sb="69" eb="72">
      <t>バイイジョウ</t>
    </rPh>
    <rPh sb="73" eb="75">
      <t>カイゴ</t>
    </rPh>
    <rPh sb="75" eb="77">
      <t>ショクイン</t>
    </rPh>
    <rPh sb="77" eb="79">
      <t>イガイ</t>
    </rPh>
    <rPh sb="80" eb="82">
      <t>ショクイン</t>
    </rPh>
    <rPh sb="83" eb="85">
      <t>ヘイキン</t>
    </rPh>
    <rPh sb="85" eb="88">
      <t>チンギンガク</t>
    </rPh>
    <rPh sb="113" eb="116">
      <t>チンギンガク</t>
    </rPh>
    <rPh sb="117" eb="119">
      <t>ウワマワ</t>
    </rPh>
    <rPh sb="122" eb="124">
      <t>バアイ</t>
    </rPh>
    <rPh sb="125" eb="126">
      <t>ノゾ</t>
    </rPh>
    <phoneticPr fontId="19"/>
  </si>
  <si>
    <r>
      <t xml:space="preserve">・計画書
・実績報告書
</t>
    </r>
    <r>
      <rPr>
        <sz val="11"/>
        <color auto="1"/>
        <rFont val="BIZ UDゴシック"/>
      </rPr>
      <t>・賃金支払の記録</t>
    </r>
  </si>
  <si>
    <t>介護職員以外の職員の賃金改善後の賃金の見込額が年額４４０万円を上回らない</t>
    <rPh sb="0" eb="2">
      <t>カイゴ</t>
    </rPh>
    <rPh sb="2" eb="4">
      <t>ショクイン</t>
    </rPh>
    <rPh sb="4" eb="6">
      <t>イガイ</t>
    </rPh>
    <rPh sb="7" eb="9">
      <t>ショクイン</t>
    </rPh>
    <rPh sb="10" eb="14">
      <t>チンギンカイゼン</t>
    </rPh>
    <rPh sb="14" eb="15">
      <t>ゴ</t>
    </rPh>
    <rPh sb="16" eb="18">
      <t>チンギン</t>
    </rPh>
    <rPh sb="19" eb="22">
      <t>ミコミガク</t>
    </rPh>
    <rPh sb="23" eb="25">
      <t>ネンガク</t>
    </rPh>
    <rPh sb="29" eb="30">
      <t>エン</t>
    </rPh>
    <rPh sb="31" eb="33">
      <t>ウワマワ</t>
    </rPh>
    <phoneticPr fontId="19"/>
  </si>
  <si>
    <t>新加算Ⅳの加算額１／２以上の月額賃金改善</t>
    <rPh sb="0" eb="1">
      <t>シン</t>
    </rPh>
    <rPh sb="1" eb="3">
      <t>カサン</t>
    </rPh>
    <rPh sb="5" eb="8">
      <t>カサンガク</t>
    </rPh>
    <rPh sb="11" eb="13">
      <t>イジョウ</t>
    </rPh>
    <rPh sb="14" eb="16">
      <t>ゲツガク</t>
    </rPh>
    <rPh sb="16" eb="18">
      <t>チンギン</t>
    </rPh>
    <rPh sb="18" eb="20">
      <t>カイゼン</t>
    </rPh>
    <phoneticPr fontId="19"/>
  </si>
  <si>
    <t>業務手順書の作成や、記録・報告様式の工夫等による情報共有や作業負担の軽減</t>
  </si>
  <si>
    <t>サービス提供体制強化加算Ⅰ又はⅡの届出</t>
    <rPh sb="4" eb="6">
      <t>テイキョウ</t>
    </rPh>
    <rPh sb="6" eb="8">
      <t>タイセイ</t>
    </rPh>
    <rPh sb="8" eb="10">
      <t>キョウカ</t>
    </rPh>
    <rPh sb="10" eb="12">
      <t>カサン</t>
    </rPh>
    <rPh sb="13" eb="14">
      <t>マタ</t>
    </rPh>
    <rPh sb="17" eb="19">
      <t>トドケデ</t>
    </rPh>
    <phoneticPr fontId="19"/>
  </si>
  <si>
    <t>日常的に利用者とかかわりのある地域住民等の相談に対応する体制を確保</t>
    <rPh sb="0" eb="3">
      <t>ニチジョウテキ</t>
    </rPh>
    <rPh sb="4" eb="7">
      <t>リヨウシャ</t>
    </rPh>
    <rPh sb="15" eb="17">
      <t>チイキ</t>
    </rPh>
    <rPh sb="17" eb="19">
      <t>ジュウミン</t>
    </rPh>
    <rPh sb="19" eb="20">
      <t>トウ</t>
    </rPh>
    <rPh sb="21" eb="23">
      <t>ソウダン</t>
    </rPh>
    <rPh sb="24" eb="26">
      <t>タイオウ</t>
    </rPh>
    <rPh sb="28" eb="30">
      <t>タイセイ</t>
    </rPh>
    <rPh sb="31" eb="33">
      <t>カクホ</t>
    </rPh>
    <phoneticPr fontId="19"/>
  </si>
  <si>
    <t>職場環境要件の取組を行っている項目に✓を記入</t>
    <rPh sb="0" eb="2">
      <t>ショクバ</t>
    </rPh>
    <rPh sb="2" eb="4">
      <t>カンキョウ</t>
    </rPh>
    <rPh sb="4" eb="6">
      <t>ヨウケン</t>
    </rPh>
    <rPh sb="7" eb="9">
      <t>トリクミ</t>
    </rPh>
    <rPh sb="10" eb="11">
      <t>オコナ</t>
    </rPh>
    <rPh sb="15" eb="17">
      <t>コウモク</t>
    </rPh>
    <rPh sb="20" eb="22">
      <t>キニュウ</t>
    </rPh>
    <phoneticPr fontId="19"/>
  </si>
  <si>
    <t>法人や事業所の経営理念やケア方針・人材育成方針、その実現のための施策・仕組みなどの明確化</t>
  </si>
  <si>
    <t>介護職員処遇改善加算Ⅰ</t>
    <rPh sb="0" eb="2">
      <t>カイゴ</t>
    </rPh>
    <rPh sb="2" eb="4">
      <t>ショクイン</t>
    </rPh>
    <rPh sb="4" eb="6">
      <t>ショグウ</t>
    </rPh>
    <rPh sb="6" eb="8">
      <t>カイゼン</t>
    </rPh>
    <rPh sb="8" eb="10">
      <t>カサン</t>
    </rPh>
    <phoneticPr fontId="19"/>
  </si>
  <si>
    <t>介護職員処遇改善加算Ⅱ</t>
    <rPh sb="0" eb="2">
      <t>カイゴ</t>
    </rPh>
    <rPh sb="2" eb="4">
      <t>ショクイン</t>
    </rPh>
    <rPh sb="4" eb="6">
      <t>ショグウ</t>
    </rPh>
    <rPh sb="6" eb="8">
      <t>カイゼン</t>
    </rPh>
    <rPh sb="8" eb="10">
      <t>カサン</t>
    </rPh>
    <phoneticPr fontId="19"/>
  </si>
  <si>
    <t>・介護予防小規模多機能型居宅介護計画等</t>
    <rPh sb="1" eb="3">
      <t>カイゴ</t>
    </rPh>
    <rPh sb="3" eb="5">
      <t>ヨボウ</t>
    </rPh>
    <phoneticPr fontId="19"/>
  </si>
  <si>
    <t>介護職員等ベースアップ等支援加算</t>
    <rPh sb="0" eb="2">
      <t>カイゴ</t>
    </rPh>
    <rPh sb="2" eb="4">
      <t>ショクイン</t>
    </rPh>
    <rPh sb="4" eb="5">
      <t>トウ</t>
    </rPh>
    <rPh sb="11" eb="12">
      <t>トウ</t>
    </rPh>
    <rPh sb="12" eb="14">
      <t>シエン</t>
    </rPh>
    <rPh sb="14" eb="16">
      <t>カサン</t>
    </rPh>
    <phoneticPr fontId="19"/>
  </si>
  <si>
    <r>
      <t>介護職員処遇改善加算（Ⅲ）</t>
    </r>
    <r>
      <rPr>
        <sz val="9"/>
        <color theme="1"/>
        <rFont val="BIZ UDゴシック"/>
      </rPr>
      <t>※令和6年6月1日から</t>
    </r>
    <rPh sb="0" eb="2">
      <t>カイゴ</t>
    </rPh>
    <rPh sb="2" eb="4">
      <t>ショクイン</t>
    </rPh>
    <rPh sb="4" eb="6">
      <t>ショグウ</t>
    </rPh>
    <rPh sb="6" eb="8">
      <t>カイゼン</t>
    </rPh>
    <rPh sb="8" eb="10">
      <t>カサン</t>
    </rPh>
    <phoneticPr fontId="19"/>
  </si>
  <si>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9"/>
  </si>
  <si>
    <t>介護職員処遇改善加算Ⅲ</t>
    <rPh sb="0" eb="2">
      <t>カイゴ</t>
    </rPh>
    <rPh sb="2" eb="4">
      <t>ショクイン</t>
    </rPh>
    <rPh sb="4" eb="6">
      <t>ショグウ</t>
    </rPh>
    <rPh sb="6" eb="8">
      <t>カイゼン</t>
    </rPh>
    <rPh sb="8" eb="10">
      <t>カサン</t>
    </rPh>
    <phoneticPr fontId="19"/>
  </si>
  <si>
    <t>職業体験の受入れや地域行事への参加や主催等による職業魅力度向上の取組の実施</t>
  </si>
  <si>
    <t>子育てや家族等の介護等と仕事の両立を目指す者のための休業制度等の充実、事業所内託児施設の整備</t>
  </si>
  <si>
    <t>雇用管理改善のための管理者に対する研修等の実施</t>
  </si>
  <si>
    <r>
      <t>介護職員処遇改善加算(Ⅴ(5)）</t>
    </r>
    <r>
      <rPr>
        <sz val="9"/>
        <color theme="1"/>
        <rFont val="BIZ UDゴシック"/>
      </rPr>
      <t>※令和6年6月1日から</t>
    </r>
    <rPh sb="0" eb="2">
      <t>カイゴ</t>
    </rPh>
    <rPh sb="2" eb="4">
      <t>ショクイン</t>
    </rPh>
    <rPh sb="4" eb="6">
      <t>ショグウ</t>
    </rPh>
    <rPh sb="6" eb="8">
      <t>カイゼン</t>
    </rPh>
    <rPh sb="8" eb="10">
      <t>カサン</t>
    </rPh>
    <phoneticPr fontId="19"/>
  </si>
  <si>
    <t>ケアの好事例や、利用者やその家族からの謝意等の情報を共有する機会の提供</t>
  </si>
  <si>
    <t>例外的に当該賃金改善が困難な場合であって、合理的な説明がある場合はこの限りではない</t>
  </si>
  <si>
    <r>
      <t>従業者</t>
    </r>
    <r>
      <rPr>
        <sz val="11"/>
        <color auto="1"/>
        <rFont val="BIZ UDゴシック"/>
      </rPr>
      <t>総数のうち、常勤職員の占める割合が６割以上</t>
    </r>
    <rPh sb="0" eb="3">
      <t>ジュウギョウシャ</t>
    </rPh>
    <rPh sb="3" eb="5">
      <t>ソウスウ</t>
    </rPh>
    <rPh sb="9" eb="11">
      <t>ジョウキン</t>
    </rPh>
    <rPh sb="11" eb="13">
      <t>ショクイン</t>
    </rPh>
    <rPh sb="14" eb="15">
      <t>シ</t>
    </rPh>
    <rPh sb="17" eb="19">
      <t>ワリアイ</t>
    </rPh>
    <rPh sb="21" eb="24">
      <t>ワリイジョウ</t>
    </rPh>
    <phoneticPr fontId="19"/>
  </si>
  <si>
    <t xml:space="preserve">ｃ
</t>
  </si>
  <si>
    <t xml:space="preserve">(1)
</t>
  </si>
  <si>
    <t>利用者の状態や家族等の事情により、介護予防支援事業所の担当職員又は介護支援専門員が必要と認め、介護予防小規模多機能型居宅介護事業所の介護支援専門員が登録者に対するサービス提供に支障がないと認めた場合</t>
    <rPh sb="17" eb="19">
      <t>カイゴ</t>
    </rPh>
    <rPh sb="19" eb="21">
      <t>ヨボウ</t>
    </rPh>
    <rPh sb="21" eb="23">
      <t>シエン</t>
    </rPh>
    <rPh sb="23" eb="25">
      <t>ジギョウ</t>
    </rPh>
    <rPh sb="25" eb="26">
      <t>ショ</t>
    </rPh>
    <rPh sb="27" eb="29">
      <t>タントウ</t>
    </rPh>
    <rPh sb="29" eb="31">
      <t>ショクイン</t>
    </rPh>
    <rPh sb="31" eb="32">
      <t>マタ</t>
    </rPh>
    <rPh sb="33" eb="34">
      <t>カイ</t>
    </rPh>
    <rPh sb="47" eb="49">
      <t>カイゴ</t>
    </rPh>
    <rPh sb="49" eb="51">
      <t>ヨボウ</t>
    </rPh>
    <phoneticPr fontId="19"/>
  </si>
  <si>
    <t>上記①～④の措置が実施できていない事実が生じた場合、速やかに改善計画を市へ提出している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19"/>
  </si>
  <si>
    <t>・介護予防小規模多機能型居宅介護計画等
・地域の行事や活動に参加したことがわかるもの
・居宅サービス計画
・(5)①～④の実施状況がわかるもの</t>
    <rPh sb="1" eb="3">
      <t>カイゴ</t>
    </rPh>
    <rPh sb="3" eb="5">
      <t>ヨボウ</t>
    </rPh>
    <rPh sb="21" eb="23">
      <t>チイキ</t>
    </rPh>
    <rPh sb="24" eb="26">
      <t>ギョウジ</t>
    </rPh>
    <rPh sb="27" eb="29">
      <t>カツドウ</t>
    </rPh>
    <rPh sb="30" eb="32">
      <t>サンカ</t>
    </rPh>
    <rPh sb="44" eb="46">
      <t>キョタク</t>
    </rPh>
    <rPh sb="50" eb="52">
      <t>ケイカク</t>
    </rPh>
    <rPh sb="61" eb="63">
      <t>ジッシ</t>
    </rPh>
    <rPh sb="63" eb="65">
      <t>ジョウキョウ</t>
    </rPh>
    <phoneticPr fontId="19"/>
  </si>
  <si>
    <t>・介護予防小規模多機能型居宅介護計画等
・地域の行事や活動に参加したことがわかるもの</t>
    <rPh sb="1" eb="3">
      <t>カイゴ</t>
    </rPh>
    <rPh sb="3" eb="5">
      <t>ヨボウ</t>
    </rPh>
    <phoneticPr fontId="19"/>
  </si>
  <si>
    <t>・介護予防小規模多機能型居宅介護計画
・居宅サービス計画等</t>
    <rPh sb="1" eb="3">
      <t>カイゴ</t>
    </rPh>
    <rPh sb="3" eb="5">
      <t>ヨボウ</t>
    </rPh>
    <phoneticPr fontId="19"/>
  </si>
  <si>
    <t>障害福祉サービス事業所、児童福祉施設等と協働し、指定介護予防小規模多機能型居宅介護事業所において、世代間の交流の場を設けている</t>
    <rPh sb="26" eb="28">
      <t>カイゴ</t>
    </rPh>
    <rPh sb="28" eb="30">
      <t>ヨボウ</t>
    </rPh>
    <phoneticPr fontId="19"/>
  </si>
  <si>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0" eb="2">
      <t>カイゴ</t>
    </rPh>
    <rPh sb="2" eb="4">
      <t>ヨボウ</t>
    </rPh>
    <rPh sb="15" eb="18">
      <t>ジギョウショ</t>
    </rPh>
    <rPh sb="19" eb="21">
      <t>カイゴ</t>
    </rPh>
    <rPh sb="21" eb="23">
      <t>ヨボウ</t>
    </rPh>
    <rPh sb="49" eb="51">
      <t>ジッシ</t>
    </rPh>
    <rPh sb="87" eb="88">
      <t>オヨ</t>
    </rPh>
    <rPh sb="94" eb="95">
      <t>カン</t>
    </rPh>
    <rPh sb="128" eb="129">
      <t>オコナ</t>
    </rPh>
    <phoneticPr fontId="19"/>
  </si>
  <si>
    <r>
      <t>利用開始時および利用中６月ごとに利用者の口腔の健康状態</t>
    </r>
    <r>
      <rPr>
        <sz val="11"/>
        <color theme="1"/>
        <rFont val="BIZ UDゴシック"/>
      </rPr>
      <t>及び栄養状態について確認し情報を担当の介護支援専門員へ情報提供</t>
    </r>
    <rPh sb="27" eb="28">
      <t>オヨ</t>
    </rPh>
    <rPh sb="29" eb="31">
      <t>エイヨウ</t>
    </rPh>
    <rPh sb="31" eb="33">
      <t>ジョウタイ</t>
    </rPh>
    <phoneticPr fontId="19"/>
  </si>
  <si>
    <r>
      <t>サービス提供体制強化加算（</t>
    </r>
    <r>
      <rPr>
        <sz val="11"/>
        <color theme="1"/>
        <rFont val="BIZ UDゴシック"/>
      </rPr>
      <t>Ⅱ）又は（Ⅲ）を算定していない</t>
    </r>
    <rPh sb="4" eb="6">
      <t>テイキョウ</t>
    </rPh>
    <rPh sb="6" eb="8">
      <t>タイセイ</t>
    </rPh>
    <rPh sb="8" eb="10">
      <t>キョウカ</t>
    </rPh>
    <rPh sb="10" eb="12">
      <t>カサン</t>
    </rPh>
    <rPh sb="15" eb="16">
      <t>マタ</t>
    </rPh>
    <rPh sb="21" eb="23">
      <t>サンテイ</t>
    </rPh>
    <phoneticPr fontId="19"/>
  </si>
  <si>
    <r>
      <t xml:space="preserve">いずれかに適合
</t>
    </r>
    <r>
      <rPr>
        <b/>
        <sz val="9"/>
        <color rgb="FFFF0000"/>
        <rFont val="BIZ UDゴシック"/>
      </rPr>
      <t>※令和６年度に限り誓約でも可</t>
    </r>
    <rPh sb="5" eb="7">
      <t>テキゴウ</t>
    </rPh>
    <rPh sb="9" eb="11">
      <t>レイワ</t>
    </rPh>
    <rPh sb="12" eb="13">
      <t>ネン</t>
    </rPh>
    <rPh sb="13" eb="14">
      <t>ド</t>
    </rPh>
    <rPh sb="15" eb="16">
      <t>カギ</t>
    </rPh>
    <rPh sb="17" eb="19">
      <t>セイヤク</t>
    </rPh>
    <rPh sb="21" eb="22">
      <t>カ</t>
    </rPh>
    <phoneticPr fontId="19"/>
  </si>
  <si>
    <r>
      <t>介護職員等処遇改善加算（Ⅰ）</t>
    </r>
    <r>
      <rPr>
        <sz val="9"/>
        <color theme="1"/>
        <rFont val="BIZ UDゴシック"/>
      </rPr>
      <t>※令和6年5月31日まで</t>
    </r>
    <rPh sb="0" eb="2">
      <t>カイゴ</t>
    </rPh>
    <rPh sb="2" eb="4">
      <t>ショクイン</t>
    </rPh>
    <rPh sb="4" eb="5">
      <t>トウ</t>
    </rPh>
    <rPh sb="5" eb="7">
      <t>ショグウ</t>
    </rPh>
    <rPh sb="7" eb="9">
      <t>カイゼン</t>
    </rPh>
    <rPh sb="9" eb="11">
      <t>カサン</t>
    </rPh>
    <rPh sb="15" eb="17">
      <t>レイワ</t>
    </rPh>
    <rPh sb="18" eb="19">
      <t>ネン</t>
    </rPh>
    <rPh sb="20" eb="21">
      <t>ガツ</t>
    </rPh>
    <rPh sb="23" eb="24">
      <t>ニチ</t>
    </rPh>
    <phoneticPr fontId="19"/>
  </si>
  <si>
    <r>
      <t>介護職員処遇改善加算（Ⅲ）</t>
    </r>
    <r>
      <rPr>
        <sz val="9"/>
        <color theme="1"/>
        <rFont val="BIZ UDゴシック"/>
      </rPr>
      <t>※令和6年5月31日まで</t>
    </r>
    <rPh sb="0" eb="2">
      <t>カイゴ</t>
    </rPh>
    <rPh sb="2" eb="4">
      <t>ショクイン</t>
    </rPh>
    <rPh sb="4" eb="6">
      <t>ショグウ</t>
    </rPh>
    <rPh sb="6" eb="8">
      <t>カイゼン</t>
    </rPh>
    <rPh sb="8" eb="10">
      <t>カサン</t>
    </rPh>
    <phoneticPr fontId="19"/>
  </si>
  <si>
    <r>
      <t>介護職員等特定処遇改善加算（Ⅱ）</t>
    </r>
    <r>
      <rPr>
        <sz val="9"/>
        <color theme="1"/>
        <rFont val="BIZ UDゴシック"/>
      </rPr>
      <t>※令和6年5月31日まで</t>
    </r>
    <rPh sb="0" eb="2">
      <t>カイゴ</t>
    </rPh>
    <rPh sb="2" eb="4">
      <t>ショクイン</t>
    </rPh>
    <rPh sb="4" eb="5">
      <t>トウ</t>
    </rPh>
    <rPh sb="5" eb="7">
      <t>トクテイ</t>
    </rPh>
    <rPh sb="7" eb="9">
      <t>ショグウ</t>
    </rPh>
    <rPh sb="9" eb="11">
      <t>カイゼン</t>
    </rPh>
    <rPh sb="11" eb="13">
      <t>カサン</t>
    </rPh>
    <phoneticPr fontId="19"/>
  </si>
  <si>
    <r>
      <t>介護職員処遇改善加算(Ⅴ(2)）</t>
    </r>
    <r>
      <rPr>
        <sz val="9"/>
        <color theme="1"/>
        <rFont val="BIZ UDゴシック"/>
      </rPr>
      <t>※令和6年6月1日から</t>
    </r>
    <rPh sb="0" eb="2">
      <t>カイゴ</t>
    </rPh>
    <rPh sb="2" eb="4">
      <t>ショクイン</t>
    </rPh>
    <rPh sb="4" eb="6">
      <t>ショグウ</t>
    </rPh>
    <rPh sb="6" eb="8">
      <t>カイゼン</t>
    </rPh>
    <rPh sb="8" eb="10">
      <t>カサン</t>
    </rPh>
    <phoneticPr fontId="19"/>
  </si>
  <si>
    <r>
      <t>介護職員処遇改善加算(Ⅴ(6)）</t>
    </r>
    <r>
      <rPr>
        <sz val="9"/>
        <color theme="1"/>
        <rFont val="BIZ UDゴシック"/>
      </rPr>
      <t>※令和6年6月1日から</t>
    </r>
    <rPh sb="0" eb="2">
      <t>カイゴ</t>
    </rPh>
    <rPh sb="2" eb="4">
      <t>ショクイン</t>
    </rPh>
    <rPh sb="4" eb="6">
      <t>ショグウ</t>
    </rPh>
    <rPh sb="6" eb="8">
      <t>カイゼン</t>
    </rPh>
    <rPh sb="8" eb="10">
      <t>カサン</t>
    </rPh>
    <phoneticPr fontId="19"/>
  </si>
  <si>
    <r>
      <t>介護職員処遇改善加算(Ⅴ(14)）</t>
    </r>
    <r>
      <rPr>
        <sz val="9"/>
        <color theme="1"/>
        <rFont val="BIZ UDゴシック"/>
      </rPr>
      <t>※令和6年6月1日から</t>
    </r>
    <rPh sb="0" eb="2">
      <t>カイゴ</t>
    </rPh>
    <rPh sb="2" eb="4">
      <t>ショクイン</t>
    </rPh>
    <rPh sb="4" eb="6">
      <t>ショグウ</t>
    </rPh>
    <rPh sb="6" eb="8">
      <t>カイゼン</t>
    </rPh>
    <rPh sb="8" eb="10">
      <t>カサン</t>
    </rPh>
    <phoneticPr fontId="19"/>
  </si>
  <si>
    <r>
      <t>介護職員処遇改善加算Ⅰ～Ｖ</t>
    </r>
    <r>
      <rPr>
        <sz val="9"/>
        <color theme="1"/>
        <rFont val="BIZ UDゴシック"/>
      </rPr>
      <t>※令和6年6月1日から</t>
    </r>
    <rPh sb="0" eb="2">
      <t>カイゴ</t>
    </rPh>
    <rPh sb="2" eb="4">
      <t>ショクイン</t>
    </rPh>
    <rPh sb="4" eb="6">
      <t>ショグウ</t>
    </rPh>
    <rPh sb="6" eb="8">
      <t>カイゼン</t>
    </rPh>
    <rPh sb="8" eb="10">
      <t>カサン</t>
    </rPh>
    <phoneticPr fontId="19"/>
  </si>
  <si>
    <r>
      <t>従業者</t>
    </r>
    <r>
      <rPr>
        <sz val="11"/>
        <color auto="1"/>
        <rFont val="BIZ UDゴシック"/>
      </rPr>
      <t>総数のうち、勤続年数７年以上の職員の占める割合が３割以上である</t>
    </r>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9"/>
  </si>
  <si>
    <r>
      <t>キャリアパス要件:次のいずれにも適合　</t>
    </r>
    <r>
      <rPr>
        <b/>
        <sz val="11"/>
        <color rgb="FFFF0000"/>
        <rFont val="BIZ UDゴシック"/>
      </rPr>
      <t>※令和6年度に限り誓約で可</t>
    </r>
    <rPh sb="6" eb="8">
      <t>ヨウケン</t>
    </rPh>
    <rPh sb="9" eb="10">
      <t>ツギ</t>
    </rPh>
    <rPh sb="16" eb="18">
      <t>テキゴウ</t>
    </rPh>
    <phoneticPr fontId="19"/>
  </si>
  <si>
    <r>
      <t>生活機能の向上を目的とした個別サービス計画の作成</t>
    </r>
    <r>
      <rPr>
        <sz val="11"/>
        <color theme="3"/>
        <rFont val="BIZ UDゴシック"/>
      </rPr>
      <t>及び計画に基づくサービス提供</t>
    </r>
    <rPh sb="13" eb="15">
      <t>コベツ</t>
    </rPh>
    <phoneticPr fontId="19"/>
  </si>
  <si>
    <r>
      <t>キャリアパス要件:次の</t>
    </r>
    <r>
      <rPr>
        <sz val="11"/>
        <color theme="3"/>
        <rFont val="BIZ UDゴシック"/>
      </rPr>
      <t>いずれにも</t>
    </r>
    <r>
      <rPr>
        <sz val="11"/>
        <color theme="1"/>
        <rFont val="BIZ UDゴシック"/>
      </rPr>
      <t>適合</t>
    </r>
    <rPh sb="6" eb="8">
      <t>ヨウケン</t>
    </rPh>
    <rPh sb="9" eb="10">
      <t>ツギ</t>
    </rPh>
    <rPh sb="16" eb="18">
      <t>テキゴウ</t>
    </rPh>
    <phoneticPr fontId="19"/>
  </si>
  <si>
    <t>算定を行っている点検項目について、「点検事項」及び「点検結果」を確認し、適合していれば「✓」を、該当しない場合は「－」を入力してください。</t>
  </si>
  <si>
    <t>算定有無：記入日から数えて過去６月以内の算定実績の有無</t>
  </si>
  <si>
    <r>
      <t>キャリアパス要件:次のいずれにも適合　</t>
    </r>
    <r>
      <rPr>
        <b/>
        <sz val="11"/>
        <color rgb="FFFF0000"/>
        <rFont val="BIZ UDゴシック"/>
      </rPr>
      <t>※①〜③令和6年度に限り誓約で可</t>
    </r>
    <rPh sb="6" eb="8">
      <t>ヨウケン</t>
    </rPh>
    <rPh sb="9" eb="10">
      <t>ツギ</t>
    </rPh>
    <rPh sb="16" eb="18">
      <t>テキゴウ</t>
    </rPh>
    <phoneticPr fontId="19"/>
  </si>
  <si>
    <r>
      <t>キャリアパス要件:次のいずれにも適合　</t>
    </r>
    <r>
      <rPr>
        <b/>
        <sz val="11"/>
        <color rgb="FFFF0000"/>
        <rFont val="BIZ UDゴシック"/>
      </rPr>
      <t>※①〜③令和6年度に限り誓約で可</t>
    </r>
    <rPh sb="6" eb="8">
      <t>ヨウケン</t>
    </rPh>
    <rPh sb="9" eb="10">
      <t>ツギ</t>
    </rPh>
    <rPh sb="16" eb="18">
      <t>テキゴウ</t>
    </rPh>
    <rPh sb="23" eb="25">
      <t>レイワ</t>
    </rPh>
    <rPh sb="26" eb="27">
      <t>ネン</t>
    </rPh>
    <rPh sb="27" eb="28">
      <t>ド</t>
    </rPh>
    <rPh sb="29" eb="30">
      <t>カギ</t>
    </rPh>
    <rPh sb="31" eb="33">
      <t>セイヤク</t>
    </rPh>
    <rPh sb="34" eb="35">
      <t>カ</t>
    </rPh>
    <phoneticPr fontId="19"/>
  </si>
  <si>
    <t>キャリアパス要件</t>
    <rPh sb="6" eb="8">
      <t>ヨウケン</t>
    </rPh>
    <phoneticPr fontId="19"/>
  </si>
  <si>
    <r>
      <t xml:space="preserve">いずれかに適合
</t>
    </r>
    <r>
      <rPr>
        <b/>
        <sz val="9"/>
        <color auto="1"/>
        <rFont val="BIZ UDゴシック"/>
      </rPr>
      <t>※令和６年度に限り誓約でも可</t>
    </r>
    <rPh sb="5" eb="7">
      <t>テキゴウ</t>
    </rPh>
    <rPh sb="9" eb="11">
      <t>レイワ</t>
    </rPh>
    <rPh sb="12" eb="13">
      <t>ネン</t>
    </rPh>
    <rPh sb="13" eb="14">
      <t>ド</t>
    </rPh>
    <rPh sb="15" eb="16">
      <t>カギ</t>
    </rPh>
    <rPh sb="17" eb="19">
      <t>セイヤク</t>
    </rPh>
    <rPh sb="21" eb="22">
      <t>カ</t>
    </rPh>
    <phoneticPr fontId="19"/>
  </si>
  <si>
    <r>
      <t xml:space="preserve">・計画書
・実績報告書
</t>
    </r>
    <r>
      <rPr>
        <sz val="11"/>
        <color auto="1"/>
        <rFont val="BIZ UDゴシック"/>
      </rPr>
      <t>・賃金支払の記録
・要件を満たすことがわかるもの（就業規則、賃金規程、研修計画等）</t>
    </r>
    <rPh sb="1" eb="4">
      <t>ケイカクショ</t>
    </rPh>
    <rPh sb="6" eb="8">
      <t>ジッセキ</t>
    </rPh>
    <rPh sb="8" eb="11">
      <t>ホウコクショ</t>
    </rPh>
    <rPh sb="13" eb="15">
      <t>チンギン</t>
    </rPh>
    <rPh sb="15" eb="17">
      <t>シハラ</t>
    </rPh>
    <rPh sb="18" eb="20">
      <t>キロク</t>
    </rPh>
    <phoneticPr fontId="19"/>
  </si>
  <si>
    <r>
      <t xml:space="preserve">・計画書
</t>
    </r>
    <r>
      <rPr>
        <sz val="11"/>
        <color auto="1"/>
        <rFont val="BIZ UDゴシック"/>
      </rPr>
      <t>・実績報告書
・賃金支払の記録</t>
    </r>
    <rPh sb="1" eb="4">
      <t>ケイカクショ</t>
    </rPh>
    <rPh sb="6" eb="8">
      <t>ジッセキ</t>
    </rPh>
    <rPh sb="8" eb="11">
      <t>ホウコクショ</t>
    </rPh>
    <rPh sb="13" eb="15">
      <t>チンギン</t>
    </rPh>
    <rPh sb="15" eb="17">
      <t>シハライ</t>
    </rPh>
    <rPh sb="18" eb="20">
      <t>キロク</t>
    </rPh>
    <phoneticPr fontId="19"/>
  </si>
  <si>
    <r>
      <t xml:space="preserve">・計画書
・実績報告書
</t>
    </r>
    <r>
      <rPr>
        <sz val="11"/>
        <color auto="1"/>
        <rFont val="BIZ UDゴシック"/>
      </rPr>
      <t>・賃金支払の記録
・要件を満たすことがわかるもの（就業規則、賃金規程、研修計画等）</t>
    </r>
    <rPh sb="1" eb="4">
      <t>ケイカクショ</t>
    </rPh>
    <rPh sb="6" eb="8">
      <t>ジッセキ</t>
    </rPh>
    <rPh sb="8" eb="11">
      <t>ホウコクショ</t>
    </rPh>
    <rPh sb="22" eb="24">
      <t>ヨウケン</t>
    </rPh>
    <rPh sb="25" eb="26">
      <t>ミ</t>
    </rPh>
    <rPh sb="37" eb="39">
      <t>シュウギョウ</t>
    </rPh>
    <rPh sb="39" eb="41">
      <t>キソク</t>
    </rPh>
    <rPh sb="42" eb="44">
      <t>チンギン</t>
    </rPh>
    <rPh sb="44" eb="46">
      <t>キテイ</t>
    </rPh>
    <rPh sb="47" eb="49">
      <t>ケンシュウ</t>
    </rPh>
    <rPh sb="49" eb="51">
      <t>ケイカク</t>
    </rPh>
    <rPh sb="51" eb="52">
      <t>トウ</t>
    </rPh>
    <phoneticPr fontId="19"/>
  </si>
  <si>
    <r>
      <t>職場環境等要件：本自己点検表の末尾に掲載の</t>
    </r>
    <r>
      <rPr>
        <sz val="11"/>
        <color theme="1"/>
        <rFont val="BIZ UDゴシック"/>
      </rPr>
      <t>職場環境要件のうちからいずれか１項目以上の取組を行っている</t>
    </r>
    <rPh sb="0" eb="2">
      <t>ショクバ</t>
    </rPh>
    <rPh sb="2" eb="4">
      <t>カンキョウ</t>
    </rPh>
    <rPh sb="4" eb="5">
      <t>トウ</t>
    </rPh>
    <rPh sb="5" eb="7">
      <t>ヨウケン</t>
    </rPh>
    <rPh sb="37" eb="39">
      <t>コウモク</t>
    </rPh>
    <rPh sb="39" eb="41">
      <t>イジョウ</t>
    </rPh>
    <rPh sb="42" eb="44">
      <t>トリクミ</t>
    </rPh>
    <rPh sb="45" eb="46">
      <t>オコナ</t>
    </rPh>
    <phoneticPr fontId="19"/>
  </si>
  <si>
    <r>
      <t>従</t>
    </r>
    <r>
      <rPr>
        <sz val="11"/>
        <color auto="1"/>
        <rFont val="BIZ UDゴシック"/>
      </rPr>
      <t>業者（看護師又は、准看護師であるものを除く）総数のうち、介護福祉士の占める割合が４割以上</t>
    </r>
    <rPh sb="29" eb="31">
      <t>カイゴ</t>
    </rPh>
    <rPh sb="31" eb="34">
      <t>フクシシ</t>
    </rPh>
    <rPh sb="35" eb="36">
      <t>シ</t>
    </rPh>
    <rPh sb="38" eb="40">
      <t>ワリアイ</t>
    </rPh>
    <rPh sb="42" eb="45">
      <t>ワリイジョウ</t>
    </rPh>
    <phoneticPr fontId="19"/>
  </si>
  <si>
    <r>
      <t>従業者</t>
    </r>
    <r>
      <rPr>
        <sz val="11"/>
        <color auto="1"/>
        <rFont val="BIZ UDゴシック"/>
      </rPr>
      <t>（看護師又は、准看護師であるものを除く）総数のうち、介護福祉士の占める割合が５割以上である</t>
    </r>
    <rPh sb="0" eb="3">
      <t>ジュウギョウシャ</t>
    </rPh>
    <rPh sb="23" eb="25">
      <t>ソウスウ</t>
    </rPh>
    <rPh sb="29" eb="31">
      <t>カイゴ</t>
    </rPh>
    <rPh sb="31" eb="34">
      <t>フクシシ</t>
    </rPh>
    <rPh sb="35" eb="36">
      <t>シ</t>
    </rPh>
    <rPh sb="38" eb="40">
      <t>ワリアイ</t>
    </rPh>
    <rPh sb="42" eb="43">
      <t>ワリ</t>
    </rPh>
    <rPh sb="43" eb="45">
      <t>イジョウ</t>
    </rPh>
    <phoneticPr fontId="19"/>
  </si>
  <si>
    <r>
      <t xml:space="preserve">キャリアパス要件:次のいずれにも適合 </t>
    </r>
    <r>
      <rPr>
        <b/>
        <sz val="11"/>
        <color rgb="FFFF0000"/>
        <rFont val="BIZ UDゴシック"/>
      </rPr>
      <t>※</t>
    </r>
    <r>
      <rPr>
        <b/>
        <sz val="11"/>
        <color rgb="FFFF0000"/>
        <rFont val="BIZ UDゴシック"/>
      </rPr>
      <t xml:space="preserve">①〜③令和6年度に限り誓約で可 </t>
    </r>
    <rPh sb="6" eb="8">
      <t>ヨウケン</t>
    </rPh>
    <rPh sb="9" eb="10">
      <t>ツギ</t>
    </rPh>
    <rPh sb="16" eb="18">
      <t>テキゴウ</t>
    </rPh>
    <phoneticPr fontId="19"/>
  </si>
  <si>
    <r>
      <t xml:space="preserve">キャリアパス要件:次のいずれにも適合 </t>
    </r>
    <r>
      <rPr>
        <b/>
        <sz val="11"/>
        <color rgb="FFFF0000"/>
        <rFont val="BIZ UDゴシック"/>
      </rPr>
      <t>※</t>
    </r>
    <r>
      <rPr>
        <b/>
        <sz val="11"/>
        <color rgb="FFFF0000"/>
        <rFont val="BIZ UDゴシック"/>
      </rPr>
      <t>令和6年度に限り誓約で可</t>
    </r>
    <rPh sb="6" eb="8">
      <t>ヨウケン</t>
    </rPh>
    <rPh sb="9" eb="10">
      <t>ツギ</t>
    </rPh>
    <rPh sb="16" eb="18">
      <t>テキゴウ</t>
    </rPh>
    <phoneticPr fontId="19"/>
  </si>
  <si>
    <r>
      <t xml:space="preserve">キャリアパス要件:次のいずれにも適合 </t>
    </r>
    <r>
      <rPr>
        <b/>
        <sz val="11"/>
        <color rgb="FFFF0000"/>
        <rFont val="BIZ UDゴシック"/>
      </rPr>
      <t>※</t>
    </r>
    <r>
      <rPr>
        <b/>
        <sz val="11"/>
        <color rgb="FFFF0000"/>
        <rFont val="BIZ UDゴシック"/>
      </rPr>
      <t>①②令和6年度に限り誓約で可</t>
    </r>
    <rPh sb="6" eb="8">
      <t>ヨウケン</t>
    </rPh>
    <rPh sb="9" eb="10">
      <t>ツギ</t>
    </rPh>
    <rPh sb="16" eb="18">
      <t>テキゴウ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</si>
</sst>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5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Cambria"/>
      <family val="1"/>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BIZ UDゴシック"/>
      <family val="3"/>
    </font>
    <font>
      <sz val="12"/>
      <color auto="1"/>
      <name val="BIZ UDゴシック"/>
      <family val="3"/>
    </font>
    <font>
      <b/>
      <sz val="20"/>
      <color indexed="8"/>
      <name val="BIZ UDゴシック"/>
      <family val="3"/>
    </font>
    <font>
      <sz val="12"/>
      <color indexed="8"/>
      <name val="BIZ UDゴシック"/>
      <family val="3"/>
    </font>
    <font>
      <b/>
      <sz val="12"/>
      <color indexed="8"/>
      <name val="BIZ UDゴシック"/>
      <family val="3"/>
    </font>
    <font>
      <b/>
      <sz val="12"/>
      <color auto="1"/>
      <name val="BIZ UDゴシック"/>
      <family val="3"/>
    </font>
    <font>
      <b/>
      <sz val="22"/>
      <color indexed="8"/>
      <name val="BIZ UDゴシック"/>
      <family val="3"/>
    </font>
    <font>
      <b/>
      <sz val="22"/>
      <color auto="1"/>
      <name val="BIZ UDゴシック"/>
      <family val="3"/>
    </font>
    <font>
      <sz val="11"/>
      <color theme="1"/>
      <name val="BIZ UDゴシック"/>
      <family val="3"/>
    </font>
    <font>
      <sz val="12"/>
      <color theme="1"/>
      <name val="BIZ UDゴシック"/>
      <family val="3"/>
    </font>
    <font>
      <sz val="11"/>
      <color rgb="FFFF0000"/>
      <name val="BIZ UDゴシック"/>
      <family val="3"/>
    </font>
    <font>
      <sz val="12"/>
      <color rgb="FFFF0000"/>
      <name val="BIZ UDゴシック"/>
      <family val="3"/>
    </font>
    <font>
      <b/>
      <sz val="20"/>
      <color auto="1"/>
      <name val="BIZ UDゴシック"/>
      <family val="3"/>
    </font>
    <font>
      <sz val="14"/>
      <color theme="1"/>
      <name val="BIZ UDゴシック"/>
      <family val="3"/>
    </font>
    <font>
      <sz val="11"/>
      <color theme="0"/>
      <name val="BIZ UDゴシック"/>
      <family val="3"/>
    </font>
    <font>
      <sz val="10"/>
      <color theme="0"/>
      <name val="BIZ UDゴシック"/>
      <family val="3"/>
    </font>
    <font>
      <sz val="10"/>
      <color theme="1"/>
      <name val="BIZ UDゴシック"/>
      <family val="3"/>
    </font>
    <font>
      <sz val="11"/>
      <color theme="0"/>
      <name val="BIZ UDゴシック"/>
      <family val="3"/>
    </font>
    <font>
      <sz val="10"/>
      <color theme="0"/>
      <name val="BIZ UDゴシック"/>
      <family val="3"/>
    </font>
    <font>
      <sz val="9"/>
      <color theme="0"/>
      <name val="BIZ UDゴシック"/>
      <family val="3"/>
    </font>
    <font>
      <sz val="20"/>
      <color auto="1"/>
      <name val="BIZ UDゴシック"/>
      <family val="3"/>
    </font>
    <font>
      <b/>
      <sz val="11"/>
      <color rgb="FFFF0000"/>
      <name val="BIZ UDゴシック"/>
      <family val="3"/>
    </font>
    <font>
      <b/>
      <sz val="14"/>
      <color auto="1"/>
      <name val="BIZ UDゴシック"/>
      <family val="3"/>
    </font>
    <font>
      <sz val="11"/>
      <color auto="1"/>
      <name val="BIZ UDゴシック"/>
      <family val="3"/>
    </font>
    <font>
      <b/>
      <sz val="11"/>
      <color rgb="FFFF0000"/>
      <name val="BIZ UDゴシック"/>
      <family val="3"/>
    </font>
    <font>
      <sz val="14"/>
      <color auto="1"/>
      <name val="BIZ UDゴシック"/>
      <family val="3"/>
    </font>
    <font>
      <sz val="10"/>
      <color auto="1"/>
      <name val="BIZ UDゴシック"/>
      <family val="3"/>
    </font>
    <font>
      <sz val="11"/>
      <color theme="1"/>
      <name val="BIZ UDゴシック"/>
      <family val="3"/>
    </font>
    <font>
      <sz val="10"/>
      <color theme="1"/>
      <name val="BIZ UDゴシック"/>
      <family val="3"/>
    </font>
    <font>
      <sz val="9"/>
      <color theme="0"/>
      <name val="BIZ UDゴシック"/>
      <family val="3"/>
    </font>
    <font>
      <b/>
      <sz val="14"/>
      <color theme="1"/>
      <name val="BIZ UDゴシック"/>
      <family val="3"/>
    </font>
    <font>
      <sz val="11"/>
      <color theme="3"/>
      <name val="BIZ UDゴシック"/>
      <family val="3"/>
    </font>
    <font>
      <sz val="12"/>
      <color auto="1"/>
      <name val="BIZ UDゴシック"/>
      <family val="3"/>
    </font>
    <font>
      <sz val="6"/>
      <color auto="1"/>
      <name val="ＭＳ 明朝"/>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theme="0"/>
        <bgColor indexed="64"/>
      </patternFill>
    </fill>
    <fill>
      <patternFill patternType="solid">
        <fgColor theme="0" tint="-0.14000000000000001"/>
        <bgColor indexed="64"/>
      </patternFill>
    </fill>
    <fill>
      <patternFill patternType="solid">
        <fgColor theme="0"/>
      </patternFill>
    </fill>
  </fills>
  <borders count="11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ck">
        <color rgb="FFFF0000"/>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medium">
        <color indexed="64"/>
      </top>
      <bottom/>
      <diagonal/>
    </border>
    <border>
      <left style="thick">
        <color rgb="FFFF0000"/>
      </left>
      <right style="thick">
        <color rgb="FFFF0000"/>
      </right>
      <top/>
      <bottom style="thick">
        <color rgb="FFFF0000"/>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style="dotted">
        <color indexed="64"/>
      </right>
      <top/>
      <bottom style="dotted">
        <color indexed="64"/>
      </bottom>
      <diagonal/>
    </border>
    <border>
      <left/>
      <right/>
      <top style="thin">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dotted">
        <color indexed="64"/>
      </bottom>
      <diagonal/>
    </border>
    <border>
      <left style="hair">
        <color indexed="64"/>
      </left>
      <right/>
      <top style="thin">
        <color indexed="64"/>
      </top>
      <bottom style="thin">
        <color indexed="64"/>
      </bottom>
      <diagonal/>
    </border>
    <border>
      <left style="dotted">
        <color indexed="64"/>
      </left>
      <right/>
      <top style="dotted">
        <color indexed="64"/>
      </top>
      <bottom style="dotted">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dotted">
        <color indexed="64"/>
      </left>
      <right/>
      <top style="dotted">
        <color indexed="64"/>
      </top>
      <bottom style="thin">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style="hair">
        <color indexed="64"/>
      </left>
      <right/>
      <top style="dotted">
        <color indexed="64"/>
      </top>
      <bottom/>
      <diagonal/>
    </border>
    <border>
      <left style="hair">
        <color indexed="64"/>
      </left>
      <right/>
      <top/>
      <bottom style="dotted">
        <color indexed="64"/>
      </bottom>
      <diagonal/>
    </border>
    <border>
      <left style="hair">
        <color indexed="64"/>
      </left>
      <right/>
      <top style="dotted">
        <color indexed="64"/>
      </top>
      <bottom style="dashDotDot">
        <color indexed="64"/>
      </bottom>
      <diagonal/>
    </border>
    <border>
      <left style="hair">
        <color indexed="64"/>
      </left>
      <right/>
      <top style="dotted">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dotted">
        <color indexed="64"/>
      </top>
      <bottom style="dashDotDot">
        <color indexed="64"/>
      </bottom>
      <diagonal/>
    </border>
    <border>
      <left/>
      <right/>
      <top style="dotted">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ck">
        <color rgb="FFFF0000"/>
      </right>
      <top style="dotted">
        <color indexed="64"/>
      </top>
      <bottom style="dotted">
        <color indexed="64"/>
      </bottom>
      <diagonal/>
    </border>
    <border>
      <left style="thick">
        <color rgb="FFFF0000"/>
      </left>
      <right/>
      <top style="thick">
        <color rgb="FFFF0000"/>
      </top>
      <bottom style="thin">
        <color indexed="64"/>
      </bottom>
      <diagonal/>
    </border>
    <border>
      <left style="thick">
        <color rgb="FFFF0000"/>
      </left>
      <right style="dotted">
        <color indexed="64"/>
      </right>
      <top style="thin">
        <color indexed="64"/>
      </top>
      <bottom/>
      <diagonal/>
    </border>
    <border>
      <left style="thick">
        <color rgb="FFFF0000"/>
      </left>
      <right style="dotted">
        <color indexed="64"/>
      </right>
      <top style="thin">
        <color indexed="64"/>
      </top>
      <bottom style="thin">
        <color indexed="64"/>
      </bottom>
      <diagonal/>
    </border>
    <border>
      <left style="thick">
        <color rgb="FFFF0000"/>
      </left>
      <right style="dotted">
        <color indexed="64"/>
      </right>
      <top style="dotted">
        <color indexed="64"/>
      </top>
      <bottom style="dotted">
        <color indexed="64"/>
      </bottom>
      <diagonal/>
    </border>
    <border>
      <left style="thick">
        <color rgb="FFFF0000"/>
      </left>
      <right style="dotted">
        <color indexed="64"/>
      </right>
      <top style="dotted">
        <color indexed="64"/>
      </top>
      <bottom style="thin">
        <color indexed="64"/>
      </bottom>
      <diagonal/>
    </border>
    <border>
      <left style="thick">
        <color rgb="FFFF0000"/>
      </left>
      <right style="dotted">
        <color indexed="64"/>
      </right>
      <top/>
      <bottom style="thin">
        <color indexed="64"/>
      </bottom>
      <diagonal/>
    </border>
    <border>
      <left style="thick">
        <color rgb="FFFF0000"/>
      </left>
      <right style="dotted">
        <color indexed="64"/>
      </right>
      <top style="thin">
        <color indexed="64"/>
      </top>
      <bottom style="dotted">
        <color indexed="64"/>
      </bottom>
      <diagonal/>
    </border>
    <border>
      <left style="thick">
        <color rgb="FFFF0000"/>
      </left>
      <right style="dotted">
        <color indexed="64"/>
      </right>
      <top style="dotted">
        <color indexed="64"/>
      </top>
      <bottom/>
      <diagonal/>
    </border>
    <border>
      <left style="thick">
        <color rgb="FFFF0000"/>
      </left>
      <right style="dotted">
        <color indexed="64"/>
      </right>
      <top/>
      <bottom style="dotted">
        <color indexed="64"/>
      </bottom>
      <diagonal/>
    </border>
    <border>
      <left style="thick">
        <color rgb="FFFF0000"/>
      </left>
      <right style="dotted">
        <color indexed="64"/>
      </right>
      <top/>
      <bottom/>
      <diagonal/>
    </border>
    <border>
      <left style="thick">
        <color rgb="FFFF0000"/>
      </left>
      <right style="dotted">
        <color indexed="64"/>
      </right>
      <top style="hair">
        <color indexed="64"/>
      </top>
      <bottom style="hair">
        <color indexed="64"/>
      </bottom>
      <diagonal/>
    </border>
    <border>
      <left style="thick">
        <color rgb="FFFF0000"/>
      </left>
      <right style="dotted">
        <color indexed="64"/>
      </right>
      <top style="hair">
        <color indexed="64"/>
      </top>
      <bottom style="thin">
        <color indexed="64"/>
      </bottom>
      <diagonal/>
    </border>
    <border>
      <left style="thick">
        <color rgb="FFFF0000"/>
      </left>
      <right style="dotted">
        <color indexed="64"/>
      </right>
      <top style="dotted">
        <color indexed="64"/>
      </top>
      <bottom style="dashDotDot">
        <color indexed="64"/>
      </bottom>
      <diagonal/>
    </border>
    <border>
      <left style="thick">
        <color rgb="FFFF0000"/>
      </left>
      <right style="dashed">
        <color indexed="64"/>
      </right>
      <top style="medium">
        <color indexed="64"/>
      </top>
      <bottom style="thin">
        <color indexed="64"/>
      </bottom>
      <diagonal/>
    </border>
    <border>
      <left style="thick">
        <color rgb="FFFF0000"/>
      </left>
      <right style="dashed">
        <color indexed="64"/>
      </right>
      <top style="thin">
        <color indexed="64"/>
      </top>
      <bottom/>
      <diagonal/>
    </border>
    <border>
      <left style="thick">
        <color rgb="FFFF0000"/>
      </left>
      <right style="dotted">
        <color indexed="64"/>
      </right>
      <top style="dotted">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right style="thick">
        <color rgb="FFFF0000"/>
      </right>
      <top style="dotted">
        <color indexed="64"/>
      </top>
      <bottom style="thin">
        <color indexed="64"/>
      </bottom>
      <diagonal/>
    </border>
    <border>
      <left/>
      <right style="thick">
        <color rgb="FFFF0000"/>
      </right>
      <top/>
      <bottom style="thin">
        <color indexed="64"/>
      </bottom>
      <diagonal/>
    </border>
    <border>
      <left style="dotted">
        <color indexed="64"/>
      </left>
      <right style="thick">
        <color rgb="FFFF0000"/>
      </right>
      <top style="thin">
        <color indexed="64"/>
      </top>
      <bottom/>
      <diagonal/>
    </border>
    <border>
      <left style="dotted">
        <color indexed="64"/>
      </left>
      <right style="thick">
        <color rgb="FFFF0000"/>
      </right>
      <top style="dotted">
        <color indexed="64"/>
      </top>
      <bottom style="dotted">
        <color indexed="64"/>
      </bottom>
      <diagonal/>
    </border>
    <border>
      <left style="dotted">
        <color indexed="64"/>
      </left>
      <right style="thick">
        <color rgb="FFFF0000"/>
      </right>
      <top style="dotted">
        <color indexed="64"/>
      </top>
      <bottom style="thin">
        <color indexed="64"/>
      </bottom>
      <diagonal/>
    </border>
    <border>
      <left style="dotted">
        <color indexed="64"/>
      </left>
      <right style="thick">
        <color rgb="FFFF0000"/>
      </right>
      <top/>
      <bottom style="thin">
        <color indexed="64"/>
      </bottom>
      <diagonal/>
    </border>
    <border>
      <left/>
      <right style="thick">
        <color rgb="FFFF0000"/>
      </right>
      <top style="thin">
        <color indexed="64"/>
      </top>
      <bottom style="dotted">
        <color indexed="64"/>
      </bottom>
      <diagonal/>
    </border>
    <border>
      <left/>
      <right style="thick">
        <color rgb="FFFF0000"/>
      </right>
      <top style="dotted">
        <color indexed="64"/>
      </top>
      <bottom/>
      <diagonal/>
    </border>
    <border>
      <left/>
      <right style="thick">
        <color rgb="FFFF0000"/>
      </right>
      <top/>
      <bottom style="dotted">
        <color indexed="64"/>
      </bottom>
      <diagonal/>
    </border>
    <border>
      <left/>
      <right style="thick">
        <color rgb="FFFF0000"/>
      </right>
      <top/>
      <bottom/>
      <diagonal/>
    </border>
    <border>
      <left style="dotted">
        <color indexed="64"/>
      </left>
      <right style="thick">
        <color rgb="FFFF0000"/>
      </right>
      <top style="thin">
        <color indexed="64"/>
      </top>
      <bottom style="thin">
        <color indexed="64"/>
      </bottom>
      <diagonal/>
    </border>
    <border>
      <left style="dotted">
        <color indexed="64"/>
      </left>
      <right style="thick">
        <color rgb="FFFF0000"/>
      </right>
      <top/>
      <bottom/>
      <diagonal/>
    </border>
    <border>
      <left style="dotted">
        <color indexed="64"/>
      </left>
      <right style="thick">
        <color rgb="FFFF0000"/>
      </right>
      <top style="dotted">
        <color indexed="64"/>
      </top>
      <bottom/>
      <diagonal/>
    </border>
    <border>
      <left style="dotted">
        <color indexed="64"/>
      </left>
      <right style="thick">
        <color rgb="FFFF0000"/>
      </right>
      <top style="thin">
        <color indexed="64"/>
      </top>
      <bottom style="dotted">
        <color indexed="64"/>
      </bottom>
      <diagonal/>
    </border>
    <border>
      <left style="dotted">
        <color indexed="64"/>
      </left>
      <right style="thick">
        <color rgb="FFFF0000"/>
      </right>
      <top/>
      <bottom style="dotted">
        <color indexed="64"/>
      </bottom>
      <diagonal/>
    </border>
    <border>
      <left style="dotted">
        <color indexed="64"/>
      </left>
      <right style="thick">
        <color rgb="FFFF0000"/>
      </right>
      <top style="hair">
        <color indexed="64"/>
      </top>
      <bottom style="hair">
        <color indexed="64"/>
      </bottom>
      <diagonal/>
    </border>
    <border>
      <left style="dotted">
        <color indexed="64"/>
      </left>
      <right style="thick">
        <color rgb="FFFF0000"/>
      </right>
      <top style="hair">
        <color indexed="64"/>
      </top>
      <bottom style="thin">
        <color indexed="64"/>
      </bottom>
      <diagonal/>
    </border>
    <border>
      <left style="dashed">
        <color indexed="64"/>
      </left>
      <right style="thick">
        <color rgb="FFFF0000"/>
      </right>
      <top style="medium">
        <color indexed="64"/>
      </top>
      <bottom style="thin">
        <color indexed="64"/>
      </bottom>
      <diagonal/>
    </border>
    <border>
      <left style="dashed">
        <color indexed="64"/>
      </left>
      <right style="thick">
        <color rgb="FFFF0000"/>
      </right>
      <top style="thin">
        <color indexed="64"/>
      </top>
      <bottom/>
      <diagonal/>
    </border>
    <border>
      <left style="dashed">
        <color indexed="64"/>
      </left>
      <right style="thick">
        <color rgb="FFFF0000"/>
      </right>
      <top style="dotted">
        <color indexed="64"/>
      </top>
      <bottom style="dotted">
        <color indexed="64"/>
      </bottom>
      <diagonal/>
    </border>
    <border>
      <left style="dashed">
        <color indexed="64"/>
      </left>
      <right style="thick">
        <color rgb="FFFF0000"/>
      </right>
      <top style="dotted">
        <color indexed="64"/>
      </top>
      <bottom style="thin">
        <color indexed="64"/>
      </bottom>
      <diagonal/>
    </border>
    <border>
      <left style="dashed">
        <color indexed="64"/>
      </left>
      <right style="thick">
        <color rgb="FFFF0000"/>
      </right>
      <top/>
      <bottom/>
      <diagonal/>
    </border>
    <border>
      <left style="dashed">
        <color indexed="64"/>
      </left>
      <right style="thick">
        <color rgb="FFFF0000"/>
      </right>
      <top style="dotted">
        <color indexed="64"/>
      </top>
      <bottom style="thick">
        <color rgb="FFFF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92">
    <xf numFmtId="0" fontId="0" fillId="0" borderId="0" xfId="0">
      <alignment vertical="center"/>
    </xf>
    <xf numFmtId="0" fontId="20" fillId="0" borderId="0" xfId="33" applyFont="1" applyAlignment="1">
      <alignment vertical="center" wrapText="1"/>
    </xf>
    <xf numFmtId="0" fontId="21" fillId="0" borderId="0" xfId="0" applyFont="1" applyAlignment="1">
      <alignment vertical="center" wrapText="1"/>
    </xf>
    <xf numFmtId="0" fontId="22" fillId="0" borderId="0" xfId="33" applyFont="1" applyBorder="1" applyAlignment="1">
      <alignment horizontal="center" vertical="center" wrapText="1"/>
    </xf>
    <xf numFmtId="0" fontId="23" fillId="0" borderId="0" xfId="33" applyFont="1" applyAlignment="1">
      <alignment vertical="center" wrapText="1"/>
    </xf>
    <xf numFmtId="0" fontId="23" fillId="0" borderId="0" xfId="33" applyFont="1" applyBorder="1" applyAlignment="1">
      <alignment vertical="top" wrapText="1"/>
    </xf>
    <xf numFmtId="49" fontId="23" fillId="0" borderId="0" xfId="33" applyNumberFormat="1" applyFont="1" applyAlignment="1">
      <alignment horizontal="right" vertical="center" wrapText="1"/>
    </xf>
    <xf numFmtId="0" fontId="24" fillId="0" borderId="0" xfId="33" applyFont="1" applyBorder="1" applyAlignment="1">
      <alignment vertical="top" wrapText="1"/>
    </xf>
    <xf numFmtId="0" fontId="23" fillId="0" borderId="0" xfId="0" applyFont="1" applyBorder="1" applyAlignment="1">
      <alignment horizontal="center" vertical="center" wrapText="1"/>
    </xf>
    <xf numFmtId="0" fontId="23" fillId="0" borderId="0" xfId="0" applyFont="1" applyBorder="1" applyAlignment="1">
      <alignment horizontal="left" vertical="center" wrapText="1"/>
    </xf>
    <xf numFmtId="0" fontId="20" fillId="0" borderId="0" xfId="0" applyFont="1" applyBorder="1" applyAlignment="1">
      <alignment horizontal="center" vertical="center" wrapText="1"/>
    </xf>
    <xf numFmtId="0" fontId="25" fillId="0" borderId="0" xfId="0" applyFont="1" applyBorder="1" applyAlignment="1">
      <alignment vertical="center" wrapText="1"/>
    </xf>
    <xf numFmtId="0" fontId="21" fillId="0" borderId="0" xfId="0" applyFont="1" applyBorder="1" applyAlignment="1">
      <alignment horizontal="left" vertical="center" wrapText="1" indent="1"/>
    </xf>
    <xf numFmtId="0" fontId="21" fillId="0" borderId="0" xfId="0" applyFont="1" applyBorder="1" applyAlignment="1">
      <alignment horizontal="left" vertical="center" wrapText="1" indent="2"/>
    </xf>
    <xf numFmtId="0" fontId="21" fillId="0" borderId="0" xfId="0" applyFont="1" applyBorder="1" applyAlignment="1">
      <alignment horizontal="left" vertical="top" wrapText="1" indent="2"/>
    </xf>
    <xf numFmtId="0" fontId="26" fillId="0" borderId="0" xfId="33" applyFont="1" applyBorder="1" applyAlignment="1">
      <alignment vertical="center" wrapText="1"/>
    </xf>
    <xf numFmtId="0" fontId="23" fillId="0" borderId="0" xfId="33" applyFont="1" applyAlignment="1">
      <alignment vertical="top" wrapText="1"/>
    </xf>
    <xf numFmtId="0" fontId="20" fillId="0" borderId="0" xfId="0" applyFont="1" applyBorder="1" applyAlignment="1">
      <alignment vertical="center" wrapText="1"/>
    </xf>
    <xf numFmtId="0" fontId="26" fillId="0" borderId="10" xfId="33" applyFont="1" applyBorder="1" applyAlignment="1">
      <alignment horizontal="center" vertical="center" wrapText="1"/>
    </xf>
    <xf numFmtId="0" fontId="27" fillId="0" borderId="0" xfId="33" applyFont="1" applyBorder="1" applyAlignment="1">
      <alignment horizontal="center" vertical="center" wrapText="1"/>
    </xf>
    <xf numFmtId="0" fontId="26" fillId="0" borderId="11" xfId="33" applyFont="1" applyBorder="1" applyAlignment="1">
      <alignment horizontal="center" vertical="center" wrapText="1"/>
    </xf>
    <xf numFmtId="0" fontId="26" fillId="0" borderId="12" xfId="33" applyFont="1" applyBorder="1" applyAlignment="1">
      <alignment horizontal="center" vertical="center" wrapText="1"/>
    </xf>
    <xf numFmtId="0" fontId="28" fillId="0" borderId="0" xfId="0" applyFont="1" applyAlignment="1">
      <alignment horizontal="left" vertical="top" wrapText="1"/>
    </xf>
    <xf numFmtId="0" fontId="29" fillId="0" borderId="0" xfId="0" applyFont="1" applyAlignment="1">
      <alignment vertical="center"/>
    </xf>
    <xf numFmtId="49" fontId="21" fillId="0" borderId="0" xfId="0" applyNumberFormat="1" applyFont="1" applyAlignment="1">
      <alignment vertical="center"/>
    </xf>
    <xf numFmtId="49" fontId="20" fillId="0" borderId="0" xfId="0" applyNumberFormat="1" applyFont="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left" vertical="center" wrapText="1" shrinkToFit="1"/>
    </xf>
    <xf numFmtId="0" fontId="20" fillId="0" borderId="0" xfId="0" applyFont="1" applyAlignment="1">
      <alignment vertical="top" wrapText="1"/>
    </xf>
    <xf numFmtId="0" fontId="21" fillId="0" borderId="0" xfId="0" applyFont="1" applyAlignment="1">
      <alignment vertical="center"/>
    </xf>
    <xf numFmtId="0" fontId="21" fillId="0" borderId="0" xfId="0" applyFont="1">
      <alignment vertical="center"/>
    </xf>
    <xf numFmtId="0" fontId="20" fillId="0" borderId="0" xfId="0" applyFont="1" applyAlignment="1">
      <alignment vertical="center"/>
    </xf>
    <xf numFmtId="0" fontId="30" fillId="0" borderId="0" xfId="0" applyFont="1" applyAlignment="1">
      <alignment vertical="center"/>
    </xf>
    <xf numFmtId="0" fontId="31" fillId="0" borderId="0" xfId="0" applyFont="1" applyFill="1" applyAlignment="1">
      <alignment horizontal="left" vertical="center"/>
    </xf>
    <xf numFmtId="0" fontId="31" fillId="0" borderId="0" xfId="0" applyFont="1" applyAlignment="1">
      <alignment vertical="center"/>
    </xf>
    <xf numFmtId="0" fontId="28" fillId="0" borderId="0" xfId="0" applyFont="1" applyAlignment="1">
      <alignment vertical="center"/>
    </xf>
    <xf numFmtId="0" fontId="32" fillId="0" borderId="0" xfId="0" applyFont="1" applyAlignment="1">
      <alignment horizontal="center" vertical="center"/>
    </xf>
    <xf numFmtId="0" fontId="28" fillId="0" borderId="0" xfId="0" applyFont="1" applyAlignment="1">
      <alignment horizontal="left" vertical="center" wrapText="1"/>
    </xf>
    <xf numFmtId="0" fontId="33" fillId="0" borderId="0" xfId="0" applyFont="1" applyAlignment="1">
      <alignment horizontal="right" vertical="center"/>
    </xf>
    <xf numFmtId="0" fontId="29" fillId="33" borderId="10" xfId="0" applyFont="1" applyFill="1" applyBorder="1" applyAlignment="1">
      <alignment horizontal="center" vertical="center" wrapText="1"/>
    </xf>
    <xf numFmtId="0" fontId="28" fillId="0" borderId="10" xfId="0" applyFont="1" applyFill="1" applyBorder="1" applyAlignment="1">
      <alignment horizontal="left" vertical="top" wrapText="1"/>
    </xf>
    <xf numFmtId="0" fontId="28" fillId="0" borderId="13" xfId="0" applyFont="1" applyFill="1" applyBorder="1" applyAlignment="1">
      <alignment horizontal="left" vertical="top" wrapText="1" shrinkToFit="1"/>
    </xf>
    <xf numFmtId="0" fontId="34" fillId="0" borderId="14" xfId="0" applyFont="1" applyFill="1" applyBorder="1" applyAlignment="1">
      <alignment horizontal="left" vertical="top" wrapText="1" shrinkToFit="1"/>
    </xf>
    <xf numFmtId="0" fontId="34" fillId="0" borderId="15" xfId="0" applyFont="1" applyFill="1" applyBorder="1" applyAlignment="1">
      <alignment horizontal="left" vertical="top" wrapText="1" shrinkToFit="1"/>
    </xf>
    <xf numFmtId="0" fontId="28" fillId="0" borderId="13" xfId="0" applyFont="1" applyFill="1" applyBorder="1" applyAlignment="1">
      <alignment horizontal="left" vertical="top" wrapText="1"/>
    </xf>
    <xf numFmtId="0" fontId="28" fillId="0" borderId="14" xfId="0" applyFont="1" applyFill="1" applyBorder="1" applyAlignment="1">
      <alignment horizontal="left" vertical="top" wrapText="1" shrinkToFit="1"/>
    </xf>
    <xf numFmtId="0" fontId="28" fillId="0" borderId="13" xfId="0" applyFont="1" applyFill="1" applyBorder="1" applyAlignment="1">
      <alignment horizontal="left" vertical="top" shrinkToFit="1"/>
    </xf>
    <xf numFmtId="0" fontId="34" fillId="0" borderId="14" xfId="0" applyFont="1" applyFill="1" applyBorder="1" applyAlignment="1">
      <alignment horizontal="left" vertical="top" shrinkToFit="1"/>
    </xf>
    <xf numFmtId="0" fontId="34" fillId="0" borderId="15" xfId="0" applyFont="1" applyFill="1" applyBorder="1" applyAlignment="1">
      <alignment horizontal="left" vertical="top" shrinkToFit="1"/>
    </xf>
    <xf numFmtId="0" fontId="34" fillId="0" borderId="14" xfId="0" applyFont="1" applyBorder="1" applyAlignment="1">
      <alignment horizontal="left" vertical="top" wrapText="1"/>
    </xf>
    <xf numFmtId="0" fontId="34" fillId="0" borderId="15" xfId="0" applyFont="1" applyBorder="1" applyAlignment="1">
      <alignment horizontal="left" vertical="top" wrapText="1"/>
    </xf>
    <xf numFmtId="0" fontId="35" fillId="0" borderId="14" xfId="0" applyFont="1" applyBorder="1" applyAlignment="1">
      <alignment horizontal="left" vertical="top" wrapText="1"/>
    </xf>
    <xf numFmtId="0" fontId="28" fillId="0" borderId="16" xfId="0" applyFont="1" applyBorder="1" applyAlignment="1">
      <alignment horizontal="left" vertical="top" wrapText="1"/>
    </xf>
    <xf numFmtId="0" fontId="28" fillId="0" borderId="15" xfId="0" applyFont="1" applyBorder="1" applyAlignment="1">
      <alignment horizontal="left" vertical="top" wrapText="1" shrinkToFit="1"/>
    </xf>
    <xf numFmtId="0" fontId="20" fillId="0" borderId="14" xfId="0" applyFont="1" applyBorder="1" applyAlignment="1">
      <alignment horizontal="left" vertical="top" wrapText="1"/>
    </xf>
    <xf numFmtId="0" fontId="35" fillId="0" borderId="15" xfId="0" applyFont="1" applyBorder="1" applyAlignment="1">
      <alignment horizontal="left" vertical="top" wrapText="1"/>
    </xf>
    <xf numFmtId="0" fontId="36" fillId="0" borderId="14" xfId="0" applyFont="1" applyBorder="1" applyAlignment="1">
      <alignment horizontal="left" vertical="top" wrapText="1"/>
    </xf>
    <xf numFmtId="0" fontId="37" fillId="34" borderId="14" xfId="0" applyFont="1" applyFill="1" applyBorder="1" applyAlignment="1">
      <alignment horizontal="left" vertical="top" wrapText="1"/>
    </xf>
    <xf numFmtId="0" fontId="37" fillId="0" borderId="14" xfId="0" applyFont="1" applyBorder="1" applyAlignment="1">
      <alignment horizontal="left" vertical="top" wrapText="1"/>
    </xf>
    <xf numFmtId="0" fontId="38" fillId="0" borderId="14" xfId="0" applyFont="1" applyBorder="1" applyAlignment="1">
      <alignment horizontal="left" vertical="top" wrapText="1"/>
    </xf>
    <xf numFmtId="0" fontId="37" fillId="0" borderId="15" xfId="0" applyFont="1" applyBorder="1" applyAlignment="1">
      <alignment horizontal="left" vertical="top" wrapText="1"/>
    </xf>
    <xf numFmtId="0" fontId="39" fillId="0" borderId="14" xfId="0" applyFont="1" applyBorder="1" applyAlignment="1">
      <alignment horizontal="left" vertical="top" wrapText="1"/>
    </xf>
    <xf numFmtId="0" fontId="28" fillId="0" borderId="14" xfId="0" applyFont="1" applyBorder="1" applyAlignment="1">
      <alignment horizontal="left" vertical="top" wrapText="1"/>
    </xf>
    <xf numFmtId="0" fontId="28" fillId="0" borderId="17" xfId="0" applyFont="1" applyBorder="1" applyAlignment="1">
      <alignment horizontal="left" vertical="top" wrapText="1"/>
    </xf>
    <xf numFmtId="0" fontId="37" fillId="0" borderId="18" xfId="0" applyFont="1" applyBorder="1" applyAlignment="1">
      <alignment horizontal="left" vertical="top" wrapText="1"/>
    </xf>
    <xf numFmtId="0" fontId="28" fillId="0" borderId="18" xfId="0" applyFont="1" applyBorder="1" applyAlignment="1">
      <alignment horizontal="left" vertical="top" wrapText="1"/>
    </xf>
    <xf numFmtId="0" fontId="37" fillId="0" borderId="19" xfId="0" applyFont="1" applyBorder="1" applyAlignment="1">
      <alignment horizontal="left" vertical="top" wrapText="1"/>
    </xf>
    <xf numFmtId="0" fontId="28" fillId="0" borderId="0" xfId="0" applyFont="1" applyAlignment="1">
      <alignment horizontal="center" vertical="center" wrapText="1"/>
    </xf>
    <xf numFmtId="176" fontId="40" fillId="0" borderId="20" xfId="0" applyNumberFormat="1" applyFont="1" applyBorder="1" applyAlignment="1">
      <alignment horizontal="left" vertical="center"/>
    </xf>
    <xf numFmtId="0" fontId="40" fillId="0" borderId="20" xfId="0" applyFont="1" applyBorder="1" applyAlignment="1">
      <alignment horizontal="left" vertical="center" wrapText="1"/>
    </xf>
    <xf numFmtId="0" fontId="29" fillId="33" borderId="21"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shrinkToFit="1"/>
    </xf>
    <xf numFmtId="0" fontId="34" fillId="0" borderId="24" xfId="0" applyFont="1" applyFill="1" applyBorder="1" applyAlignment="1">
      <alignment horizontal="center" vertical="center" wrapText="1" shrinkToFit="1"/>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28" fillId="0" borderId="25" xfId="0" applyFont="1" applyFill="1" applyBorder="1" applyAlignment="1">
      <alignment horizontal="center" vertical="center" wrapText="1"/>
    </xf>
    <xf numFmtId="0" fontId="28" fillId="0" borderId="23" xfId="0" applyFont="1" applyBorder="1" applyAlignment="1">
      <alignment horizontal="center" vertical="center" wrapText="1"/>
    </xf>
    <xf numFmtId="0" fontId="35"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37" fillId="34" borderId="23" xfId="0" applyFont="1" applyFill="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28"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9" fillId="0" borderId="0" xfId="0" applyFont="1" applyAlignment="1">
      <alignment horizontal="center" vertical="center"/>
    </xf>
    <xf numFmtId="49" fontId="28" fillId="0" borderId="0" xfId="0" applyNumberFormat="1" applyFont="1" applyAlignment="1">
      <alignment horizontal="center" vertical="center" wrapText="1"/>
    </xf>
    <xf numFmtId="49" fontId="20" fillId="0" borderId="0" xfId="0" applyNumberFormat="1" applyFont="1" applyAlignment="1">
      <alignment horizontal="left" vertical="top" wrapText="1"/>
    </xf>
    <xf numFmtId="49" fontId="21" fillId="33" borderId="11" xfId="0" applyNumberFormat="1" applyFont="1" applyFill="1" applyBorder="1" applyAlignment="1">
      <alignment horizontal="center" vertical="center" wrapText="1"/>
    </xf>
    <xf numFmtId="49" fontId="28" fillId="0" borderId="11" xfId="0" applyNumberFormat="1" applyFont="1" applyFill="1" applyBorder="1" applyAlignment="1">
      <alignment horizontal="left" vertical="center" wrapText="1"/>
    </xf>
    <xf numFmtId="49" fontId="28" fillId="0" borderId="28" xfId="0" applyNumberFormat="1" applyFont="1" applyFill="1" applyBorder="1" applyAlignment="1">
      <alignment horizontal="center" vertical="center" wrapText="1" shrinkToFit="1"/>
    </xf>
    <xf numFmtId="49" fontId="28" fillId="0" borderId="29" xfId="0" applyNumberFormat="1" applyFont="1" applyFill="1" applyBorder="1" applyAlignment="1">
      <alignment horizontal="center" vertical="center" wrapText="1" shrinkToFit="1"/>
    </xf>
    <xf numFmtId="49" fontId="28" fillId="0" borderId="30" xfId="0" applyNumberFormat="1" applyFont="1" applyFill="1" applyBorder="1" applyAlignment="1">
      <alignment horizontal="left" vertical="center" wrapText="1" shrinkToFit="1"/>
    </xf>
    <xf numFmtId="49" fontId="28" fillId="0" borderId="31" xfId="0" applyNumberFormat="1" applyFont="1" applyFill="1" applyBorder="1" applyAlignment="1">
      <alignment horizontal="left" vertical="center" wrapText="1" shrinkToFit="1"/>
    </xf>
    <xf numFmtId="49" fontId="28" fillId="34" borderId="31" xfId="0" applyNumberFormat="1" applyFont="1" applyFill="1" applyBorder="1" applyAlignment="1">
      <alignment horizontal="center" vertical="center" wrapText="1" shrinkToFit="1"/>
    </xf>
    <xf numFmtId="49" fontId="28" fillId="0" borderId="31" xfId="0" applyNumberFormat="1" applyFont="1" applyFill="1" applyBorder="1" applyAlignment="1">
      <alignment horizontal="center" vertical="center" wrapText="1" shrinkToFit="1"/>
    </xf>
    <xf numFmtId="49" fontId="41" fillId="0" borderId="11" xfId="0" applyNumberFormat="1" applyFont="1" applyFill="1" applyBorder="1" applyAlignment="1">
      <alignment horizontal="center" vertical="center" wrapText="1" shrinkToFit="1"/>
    </xf>
    <xf numFmtId="49" fontId="28" fillId="34" borderId="29" xfId="0" applyNumberFormat="1" applyFont="1" applyFill="1" applyBorder="1" applyAlignment="1">
      <alignment horizontal="center" vertical="center" wrapText="1" shrinkToFit="1"/>
    </xf>
    <xf numFmtId="49" fontId="28" fillId="34" borderId="30" xfId="0" applyNumberFormat="1" applyFont="1" applyFill="1" applyBorder="1" applyAlignment="1">
      <alignment horizontal="center" vertical="center" wrapText="1" shrinkToFit="1"/>
    </xf>
    <xf numFmtId="49" fontId="28" fillId="34" borderId="32" xfId="0" applyNumberFormat="1" applyFont="1" applyFill="1" applyBorder="1" applyAlignment="1">
      <alignment vertical="center" wrapText="1" shrinkToFit="1"/>
    </xf>
    <xf numFmtId="49" fontId="28" fillId="34" borderId="0" xfId="0" applyNumberFormat="1" applyFont="1" applyFill="1" applyBorder="1" applyAlignment="1">
      <alignment vertical="center" wrapText="1" shrinkToFit="1"/>
    </xf>
    <xf numFmtId="49" fontId="28" fillId="34" borderId="33" xfId="0" applyNumberFormat="1" applyFont="1" applyFill="1" applyBorder="1" applyAlignment="1">
      <alignment vertical="center" wrapText="1" shrinkToFit="1"/>
    </xf>
    <xf numFmtId="49" fontId="41" fillId="34" borderId="20" xfId="0" applyNumberFormat="1" applyFont="1" applyFill="1" applyBorder="1" applyAlignment="1">
      <alignment horizontal="center" vertical="center" wrapText="1" shrinkToFit="1"/>
    </xf>
    <xf numFmtId="49" fontId="28" fillId="0" borderId="32" xfId="0" applyNumberFormat="1" applyFont="1" applyFill="1" applyBorder="1" applyAlignment="1">
      <alignment horizontal="left" vertical="center" wrapText="1"/>
    </xf>
    <xf numFmtId="49" fontId="28" fillId="0" borderId="20" xfId="0" applyNumberFormat="1" applyFont="1" applyFill="1" applyBorder="1" applyAlignment="1">
      <alignment horizontal="center" vertical="center" wrapText="1"/>
    </xf>
    <xf numFmtId="49" fontId="28" fillId="0" borderId="32" xfId="0" applyNumberFormat="1" applyFont="1" applyFill="1" applyBorder="1" applyAlignment="1">
      <alignment horizontal="left" vertical="center" wrapText="1" shrinkToFit="1"/>
    </xf>
    <xf numFmtId="49" fontId="28" fillId="0" borderId="20" xfId="0" applyNumberFormat="1" applyFont="1" applyFill="1" applyBorder="1" applyAlignment="1">
      <alignment horizontal="center" vertical="center" wrapText="1" shrinkToFit="1"/>
    </xf>
    <xf numFmtId="49" fontId="28" fillId="0" borderId="34" xfId="0" applyNumberFormat="1" applyFont="1" applyFill="1" applyBorder="1" applyAlignment="1">
      <alignment horizontal="left" vertical="center" wrapText="1"/>
    </xf>
    <xf numFmtId="49" fontId="28" fillId="0" borderId="35" xfId="0" applyNumberFormat="1" applyFont="1" applyFill="1" applyBorder="1" applyAlignment="1">
      <alignment horizontal="center" vertical="center" wrapText="1"/>
    </xf>
    <xf numFmtId="49" fontId="28" fillId="0" borderId="36" xfId="0" applyNumberFormat="1" applyFont="1" applyFill="1" applyBorder="1" applyAlignment="1">
      <alignment horizontal="center" vertical="center" wrapText="1"/>
    </xf>
    <xf numFmtId="49" fontId="28" fillId="0" borderId="37" xfId="0" applyNumberFormat="1" applyFont="1" applyFill="1" applyBorder="1" applyAlignment="1">
      <alignment horizontal="center" vertical="center" wrapText="1"/>
    </xf>
    <xf numFmtId="49" fontId="28" fillId="0" borderId="38" xfId="0" applyNumberFormat="1" applyFont="1" applyFill="1" applyBorder="1" applyAlignment="1">
      <alignment horizontal="center" vertical="center" wrapText="1"/>
    </xf>
    <xf numFmtId="49" fontId="20" fillId="0" borderId="35" xfId="0" applyNumberFormat="1" applyFont="1" applyFill="1" applyBorder="1" applyAlignment="1">
      <alignment horizontal="center" vertical="center" wrapText="1"/>
    </xf>
    <xf numFmtId="49" fontId="20" fillId="0" borderId="36" xfId="0" applyNumberFormat="1" applyFont="1" applyFill="1" applyBorder="1" applyAlignment="1">
      <alignment horizontal="center" vertical="center" wrapText="1"/>
    </xf>
    <xf numFmtId="49" fontId="20" fillId="0" borderId="32" xfId="0" applyNumberFormat="1" applyFont="1" applyFill="1" applyBorder="1" applyAlignment="1">
      <alignment horizontal="left" vertical="center" wrapText="1"/>
    </xf>
    <xf numFmtId="49" fontId="20" fillId="0" borderId="20" xfId="0" applyNumberFormat="1" applyFont="1" applyFill="1" applyBorder="1" applyAlignment="1">
      <alignment horizontal="center" vertical="center" wrapText="1"/>
    </xf>
    <xf numFmtId="49" fontId="20" fillId="0" borderId="28" xfId="0" applyNumberFormat="1" applyFont="1" applyFill="1" applyBorder="1" applyAlignment="1">
      <alignment horizontal="center" vertical="center" wrapText="1" shrinkToFit="1"/>
    </xf>
    <xf numFmtId="49" fontId="20" fillId="0" borderId="31" xfId="0" applyNumberFormat="1" applyFont="1" applyFill="1" applyBorder="1" applyAlignment="1">
      <alignment horizontal="center" vertical="center" wrapText="1" shrinkToFit="1"/>
    </xf>
    <xf numFmtId="49" fontId="20" fillId="0" borderId="30" xfId="0" applyNumberFormat="1" applyFont="1" applyFill="1" applyBorder="1" applyAlignment="1">
      <alignment horizontal="center" vertical="center" wrapText="1" shrinkToFit="1"/>
    </xf>
    <xf numFmtId="49" fontId="20" fillId="0" borderId="28" xfId="0" applyNumberFormat="1" applyFont="1" applyFill="1" applyBorder="1" applyAlignment="1">
      <alignment horizontal="center" vertical="center" wrapText="1"/>
    </xf>
    <xf numFmtId="49" fontId="20" fillId="0" borderId="31" xfId="0" applyNumberFormat="1" applyFont="1" applyFill="1" applyBorder="1" applyAlignment="1">
      <alignment horizontal="center" vertical="center" wrapText="1"/>
    </xf>
    <xf numFmtId="49" fontId="20" fillId="0" borderId="30" xfId="0" applyNumberFormat="1" applyFont="1" applyFill="1" applyBorder="1" applyAlignment="1">
      <alignment horizontal="center" vertical="center" wrapText="1"/>
    </xf>
    <xf numFmtId="49" fontId="20" fillId="0" borderId="29"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49" fontId="20" fillId="0" borderId="29" xfId="0" applyNumberFormat="1" applyFont="1" applyFill="1" applyBorder="1" applyAlignment="1">
      <alignment horizontal="center" vertical="center" wrapText="1" shrinkToFit="1"/>
    </xf>
    <xf numFmtId="49" fontId="20" fillId="0" borderId="30" xfId="0" applyNumberFormat="1" applyFont="1" applyBorder="1" applyAlignment="1">
      <alignment vertical="center" wrapText="1"/>
    </xf>
    <xf numFmtId="49" fontId="20" fillId="0" borderId="31" xfId="0" applyNumberFormat="1" applyFont="1" applyBorder="1" applyAlignment="1">
      <alignment horizontal="left" vertical="center" wrapText="1"/>
    </xf>
    <xf numFmtId="49" fontId="20" fillId="0" borderId="31" xfId="0" applyNumberFormat="1" applyFont="1" applyBorder="1" applyAlignment="1">
      <alignment vertical="center" wrapText="1"/>
    </xf>
    <xf numFmtId="49" fontId="20" fillId="0" borderId="29" xfId="0" applyNumberFormat="1" applyFont="1" applyBorder="1" applyAlignment="1">
      <alignment horizontal="center" vertical="center"/>
    </xf>
    <xf numFmtId="49" fontId="28" fillId="0" borderId="28" xfId="0" applyNumberFormat="1" applyFont="1" applyBorder="1" applyAlignment="1">
      <alignment horizontal="center" vertical="center" wrapText="1"/>
    </xf>
    <xf numFmtId="49" fontId="28" fillId="0" borderId="31" xfId="0" applyNumberFormat="1" applyFont="1" applyBorder="1" applyAlignment="1">
      <alignment horizontal="center" vertical="center" wrapText="1"/>
    </xf>
    <xf numFmtId="49" fontId="28" fillId="0" borderId="29" xfId="0" applyNumberFormat="1" applyFont="1" applyBorder="1" applyAlignment="1">
      <alignment horizontal="center" vertical="center" wrapText="1"/>
    </xf>
    <xf numFmtId="49" fontId="28" fillId="0" borderId="30" xfId="0" applyNumberFormat="1" applyFont="1" applyBorder="1" applyAlignment="1">
      <alignment horizontal="center" vertical="center" wrapText="1"/>
    </xf>
    <xf numFmtId="49" fontId="28" fillId="0" borderId="28" xfId="0" applyNumberFormat="1" applyFont="1" applyBorder="1" applyAlignment="1">
      <alignment horizontal="center" vertical="center"/>
    </xf>
    <xf numFmtId="49" fontId="20" fillId="0" borderId="30" xfId="0" applyNumberFormat="1" applyFont="1" applyBorder="1" applyAlignment="1">
      <alignment horizontal="center" vertical="center"/>
    </xf>
    <xf numFmtId="49" fontId="42" fillId="0" borderId="39" xfId="0" applyNumberFormat="1" applyFont="1" applyBorder="1" applyAlignment="1">
      <alignment horizontal="left" vertical="center" wrapText="1"/>
    </xf>
    <xf numFmtId="49" fontId="20" fillId="0" borderId="40" xfId="0" applyNumberFormat="1" applyFont="1" applyBorder="1" applyAlignment="1">
      <alignment horizontal="center" vertical="center" wrapText="1"/>
    </xf>
    <xf numFmtId="49" fontId="28" fillId="0" borderId="11" xfId="0" applyNumberFormat="1" applyFont="1" applyFill="1" applyBorder="1" applyAlignment="1">
      <alignment horizontal="left" vertical="center" wrapText="1" shrinkToFit="1"/>
    </xf>
    <xf numFmtId="49" fontId="28" fillId="0" borderId="34" xfId="0" applyNumberFormat="1" applyFont="1" applyFill="1" applyBorder="1" applyAlignment="1">
      <alignment vertical="center" wrapText="1" shrinkToFit="1"/>
    </xf>
    <xf numFmtId="49" fontId="28" fillId="0" borderId="37" xfId="0" applyNumberFormat="1" applyFont="1" applyFill="1" applyBorder="1" applyAlignment="1">
      <alignment horizontal="center" vertical="center" wrapText="1" shrinkToFit="1"/>
    </xf>
    <xf numFmtId="49" fontId="28" fillId="0" borderId="38" xfId="0" applyNumberFormat="1" applyFont="1" applyFill="1" applyBorder="1" applyAlignment="1">
      <alignment horizontal="center" vertical="center" wrapText="1" shrinkToFit="1"/>
    </xf>
    <xf numFmtId="49" fontId="28" fillId="34" borderId="11" xfId="0" applyNumberFormat="1" applyFont="1" applyFill="1" applyBorder="1" applyAlignment="1">
      <alignment vertical="center" wrapText="1" shrinkToFit="1"/>
    </xf>
    <xf numFmtId="49" fontId="41" fillId="0" borderId="11" xfId="0" applyNumberFormat="1" applyFont="1" applyFill="1" applyBorder="1" applyAlignment="1">
      <alignment horizontal="left" vertical="center" wrapText="1" shrinkToFit="1"/>
    </xf>
    <xf numFmtId="49" fontId="28" fillId="34" borderId="41" xfId="0" applyNumberFormat="1" applyFont="1" applyFill="1" applyBorder="1" applyAlignment="1">
      <alignment vertical="center" wrapText="1" shrinkToFit="1"/>
    </xf>
    <xf numFmtId="49" fontId="28" fillId="34" borderId="37" xfId="0" applyNumberFormat="1" applyFont="1" applyFill="1" applyBorder="1" applyAlignment="1">
      <alignment horizontal="center" vertical="center" wrapText="1" shrinkToFit="1"/>
    </xf>
    <xf numFmtId="49" fontId="28" fillId="34" borderId="38" xfId="0" applyNumberFormat="1" applyFont="1" applyFill="1" applyBorder="1" applyAlignment="1">
      <alignment horizontal="center" vertical="center" wrapText="1" shrinkToFit="1"/>
    </xf>
    <xf numFmtId="49" fontId="28" fillId="34" borderId="42" xfId="0" applyNumberFormat="1" applyFont="1" applyFill="1" applyBorder="1" applyAlignment="1">
      <alignment vertical="center" wrapText="1" shrinkToFit="1"/>
    </xf>
    <xf numFmtId="49" fontId="28" fillId="34" borderId="43" xfId="0" applyNumberFormat="1" applyFont="1" applyFill="1" applyBorder="1" applyAlignment="1">
      <alignment horizontal="center" vertical="center" wrapText="1" shrinkToFit="1"/>
    </xf>
    <xf numFmtId="49" fontId="41" fillId="34" borderId="20" xfId="0" applyNumberFormat="1" applyFont="1" applyFill="1" applyBorder="1" applyAlignment="1">
      <alignment vertical="center" wrapText="1" shrinkToFit="1"/>
    </xf>
    <xf numFmtId="49" fontId="28" fillId="0" borderId="20" xfId="0" applyNumberFormat="1" applyFont="1" applyFill="1" applyBorder="1" applyAlignment="1">
      <alignment horizontal="left" vertical="center" wrapText="1"/>
    </xf>
    <xf numFmtId="49" fontId="28" fillId="0" borderId="20" xfId="0" applyNumberFormat="1" applyFont="1" applyFill="1" applyBorder="1" applyAlignment="1">
      <alignment horizontal="left" vertical="center" wrapText="1" shrinkToFit="1"/>
    </xf>
    <xf numFmtId="49" fontId="28" fillId="0" borderId="35" xfId="0" applyNumberFormat="1" applyFont="1" applyFill="1" applyBorder="1" applyAlignment="1">
      <alignment horizontal="left" vertical="center" wrapText="1"/>
    </xf>
    <xf numFmtId="49" fontId="28" fillId="0" borderId="37" xfId="0" applyNumberFormat="1" applyFont="1" applyFill="1" applyBorder="1" applyAlignment="1">
      <alignment horizontal="left" vertical="center" wrapText="1"/>
    </xf>
    <xf numFmtId="49" fontId="28" fillId="0" borderId="38" xfId="0" applyNumberFormat="1" applyFont="1" applyFill="1" applyBorder="1" applyAlignment="1">
      <alignment horizontal="left" vertical="center" wrapText="1"/>
    </xf>
    <xf numFmtId="49" fontId="20" fillId="0" borderId="35"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49" fontId="20" fillId="0" borderId="11"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20" fillId="0" borderId="0" xfId="0" applyNumberFormat="1" applyFont="1" applyFill="1" applyAlignment="1">
      <alignment horizontal="center" vertical="center" wrapText="1"/>
    </xf>
    <xf numFmtId="49" fontId="20" fillId="0" borderId="42" xfId="0" applyNumberFormat="1" applyFont="1" applyFill="1" applyBorder="1" applyAlignment="1">
      <alignment horizontal="left" vertical="center" wrapText="1"/>
    </xf>
    <xf numFmtId="49" fontId="20" fillId="0" borderId="44" xfId="0" applyNumberFormat="1" applyFont="1" applyFill="1" applyBorder="1" applyAlignment="1">
      <alignment horizontal="left" vertical="center" wrapText="1"/>
    </xf>
    <xf numFmtId="49" fontId="20" fillId="0" borderId="45" xfId="0" applyNumberFormat="1" applyFont="1" applyFill="1" applyBorder="1" applyAlignment="1">
      <alignment horizontal="left" vertical="center" wrapText="1"/>
    </xf>
    <xf numFmtId="49" fontId="20" fillId="0" borderId="45" xfId="0" applyNumberFormat="1" applyFont="1" applyFill="1" applyBorder="1" applyAlignment="1">
      <alignment horizontal="center" vertical="center" wrapText="1"/>
    </xf>
    <xf numFmtId="49" fontId="20" fillId="0" borderId="46" xfId="0" applyNumberFormat="1" applyFont="1" applyFill="1" applyBorder="1" applyAlignment="1">
      <alignment horizontal="left" vertical="center" wrapText="1"/>
    </xf>
    <xf numFmtId="49" fontId="20" fillId="0" borderId="44" xfId="0" applyNumberFormat="1" applyFont="1" applyFill="1" applyBorder="1" applyAlignment="1">
      <alignment horizontal="center" vertical="center" wrapText="1"/>
    </xf>
    <xf numFmtId="49" fontId="20" fillId="0" borderId="43" xfId="0" applyNumberFormat="1" applyFont="1" applyFill="1" applyBorder="1" applyAlignment="1">
      <alignment horizontal="center" vertical="center" wrapText="1"/>
    </xf>
    <xf numFmtId="49" fontId="20" fillId="0" borderId="47" xfId="0" applyNumberFormat="1" applyFont="1" applyFill="1" applyBorder="1" applyAlignment="1">
      <alignment horizontal="center" vertical="center" wrapText="1"/>
    </xf>
    <xf numFmtId="49" fontId="28" fillId="0" borderId="42" xfId="0" applyNumberFormat="1" applyFont="1" applyFill="1" applyBorder="1" applyAlignment="1">
      <alignment horizontal="left" vertical="center" wrapText="1" shrinkToFit="1"/>
    </xf>
    <xf numFmtId="49" fontId="43" fillId="0" borderId="44" xfId="0" applyNumberFormat="1" applyFont="1" applyFill="1" applyBorder="1" applyAlignment="1">
      <alignment horizontal="left" vertical="center" wrapText="1"/>
    </xf>
    <xf numFmtId="49" fontId="43" fillId="0" borderId="42" xfId="0" applyNumberFormat="1" applyFont="1" applyFill="1" applyBorder="1" applyAlignment="1">
      <alignment horizontal="left" vertical="center" wrapText="1"/>
    </xf>
    <xf numFmtId="49" fontId="20" fillId="0" borderId="11" xfId="0" applyNumberFormat="1" applyFont="1" applyBorder="1" applyAlignment="1">
      <alignment horizontal="left" vertical="center" wrapText="1" shrinkToFit="1"/>
    </xf>
    <xf numFmtId="49" fontId="20" fillId="0" borderId="0" xfId="0" applyNumberFormat="1" applyFont="1" applyBorder="1" applyAlignment="1">
      <alignment horizontal="left" vertical="center" wrapText="1" shrinkToFit="1"/>
    </xf>
    <xf numFmtId="49" fontId="20" fillId="0" borderId="48" xfId="0" applyNumberFormat="1" applyFont="1" applyBorder="1" applyAlignment="1">
      <alignment horizontal="center" vertical="center" wrapText="1"/>
    </xf>
    <xf numFmtId="49" fontId="20" fillId="0" borderId="49" xfId="0" applyNumberFormat="1" applyFont="1" applyBorder="1" applyAlignment="1">
      <alignment horizontal="center" vertical="center" wrapText="1"/>
    </xf>
    <xf numFmtId="49" fontId="20" fillId="0" borderId="42" xfId="0" applyNumberFormat="1" applyFont="1" applyBorder="1" applyAlignment="1">
      <alignment horizontal="left" vertical="center" wrapText="1" shrinkToFit="1"/>
    </xf>
    <xf numFmtId="49" fontId="20" fillId="0" borderId="32" xfId="0" applyNumberFormat="1" applyFont="1" applyBorder="1" applyAlignment="1">
      <alignment horizontal="left" vertical="center" wrapText="1" shrinkToFit="1"/>
    </xf>
    <xf numFmtId="49" fontId="20" fillId="0" borderId="34" xfId="0" applyNumberFormat="1" applyFont="1" applyBorder="1" applyAlignment="1">
      <alignment horizontal="left" vertical="center" wrapText="1"/>
    </xf>
    <xf numFmtId="49" fontId="20" fillId="0" borderId="11" xfId="0" applyNumberFormat="1" applyFont="1" applyBorder="1" applyAlignment="1">
      <alignment vertical="center" wrapText="1" shrinkToFit="1"/>
    </xf>
    <xf numFmtId="49" fontId="20" fillId="0" borderId="41" xfId="0" applyNumberFormat="1" applyFont="1" applyBorder="1" applyAlignment="1">
      <alignment horizontal="left" vertical="center" wrapText="1"/>
    </xf>
    <xf numFmtId="49" fontId="20" fillId="0" borderId="50" xfId="0" applyNumberFormat="1" applyFont="1" applyBorder="1" applyAlignment="1">
      <alignment horizontal="center" vertical="center" wrapText="1"/>
    </xf>
    <xf numFmtId="49" fontId="20" fillId="0" borderId="51" xfId="0" applyNumberFormat="1" applyFont="1" applyBorder="1" applyAlignment="1">
      <alignment horizontal="center" vertical="center" wrapText="1"/>
    </xf>
    <xf numFmtId="49" fontId="20" fillId="0" borderId="32" xfId="0" applyNumberFormat="1" applyFont="1" applyBorder="1" applyAlignment="1">
      <alignment vertical="center" wrapText="1"/>
    </xf>
    <xf numFmtId="49" fontId="20" fillId="0" borderId="42" xfId="0" applyNumberFormat="1" applyFont="1" applyBorder="1" applyAlignment="1">
      <alignment vertical="center" wrapText="1"/>
    </xf>
    <xf numFmtId="49" fontId="28" fillId="0" borderId="41" xfId="0" applyNumberFormat="1" applyFont="1" applyBorder="1" applyAlignment="1">
      <alignment horizontal="left" vertical="center" wrapText="1"/>
    </xf>
    <xf numFmtId="49" fontId="28" fillId="0" borderId="50" xfId="0" applyNumberFormat="1" applyFont="1" applyBorder="1" applyAlignment="1">
      <alignment horizontal="center" vertical="center" wrapText="1"/>
    </xf>
    <xf numFmtId="49" fontId="28" fillId="0" borderId="45" xfId="0" applyNumberFormat="1" applyFont="1" applyBorder="1" applyAlignment="1">
      <alignment horizontal="center" vertical="center" wrapText="1"/>
    </xf>
    <xf numFmtId="49" fontId="28" fillId="0" borderId="44" xfId="0" applyNumberFormat="1" applyFont="1" applyBorder="1" applyAlignment="1">
      <alignment horizontal="center" vertical="center" wrapText="1"/>
    </xf>
    <xf numFmtId="49" fontId="28" fillId="0" borderId="46" xfId="0" applyNumberFormat="1" applyFont="1" applyBorder="1" applyAlignment="1">
      <alignment horizontal="left" vertical="center" wrapText="1"/>
    </xf>
    <xf numFmtId="49" fontId="28" fillId="0" borderId="48" xfId="0" applyNumberFormat="1" applyFont="1" applyBorder="1" applyAlignment="1">
      <alignment horizontal="center" vertical="center" wrapText="1"/>
    </xf>
    <xf numFmtId="49" fontId="28" fillId="0" borderId="51" xfId="0" applyNumberFormat="1" applyFont="1" applyBorder="1" applyAlignment="1">
      <alignment horizontal="center" vertical="center" wrapText="1"/>
    </xf>
    <xf numFmtId="49" fontId="28" fillId="0" borderId="42" xfId="0" applyNumberFormat="1" applyFont="1" applyBorder="1" applyAlignment="1">
      <alignment vertical="center" wrapText="1"/>
    </xf>
    <xf numFmtId="49" fontId="20" fillId="0" borderId="0" xfId="0" applyNumberFormat="1" applyFont="1" applyBorder="1" applyAlignment="1">
      <alignment vertical="center" wrapText="1"/>
    </xf>
    <xf numFmtId="49" fontId="20" fillId="0" borderId="0" xfId="0" applyNumberFormat="1" applyFont="1" applyBorder="1" applyAlignment="1">
      <alignment horizontal="center" vertical="center" wrapText="1" shrinkToFit="1"/>
    </xf>
    <xf numFmtId="49" fontId="20" fillId="0" borderId="0" xfId="0" applyNumberFormat="1" applyFont="1" applyBorder="1" applyAlignment="1">
      <alignment horizontal="center" vertical="center"/>
    </xf>
    <xf numFmtId="49" fontId="20" fillId="0" borderId="52" xfId="0" applyNumberFormat="1" applyFont="1" applyBorder="1" applyAlignment="1">
      <alignment horizontal="center" vertical="center" wrapText="1"/>
    </xf>
    <xf numFmtId="49" fontId="28" fillId="0" borderId="32" xfId="0" applyNumberFormat="1" applyFont="1" applyFill="1" applyBorder="1" applyAlignment="1">
      <alignment vertical="center" wrapText="1"/>
    </xf>
    <xf numFmtId="49" fontId="28" fillId="0" borderId="0" xfId="0" applyNumberFormat="1" applyFont="1" applyBorder="1" applyAlignment="1">
      <alignment vertical="center" wrapText="1"/>
    </xf>
    <xf numFmtId="49" fontId="20" fillId="0" borderId="53" xfId="0" applyNumberFormat="1" applyFont="1" applyBorder="1" applyAlignment="1">
      <alignment horizontal="center" vertical="center" wrapText="1"/>
    </xf>
    <xf numFmtId="49" fontId="28" fillId="0" borderId="37" xfId="0" applyNumberFormat="1" applyFont="1" applyFill="1" applyBorder="1" applyAlignment="1">
      <alignment horizontal="left" vertical="center" wrapText="1" shrinkToFit="1"/>
    </xf>
    <xf numFmtId="49" fontId="28" fillId="0" borderId="38" xfId="0" applyNumberFormat="1" applyFont="1" applyFill="1" applyBorder="1" applyAlignment="1">
      <alignment horizontal="left" vertical="center" wrapText="1" shrinkToFit="1"/>
    </xf>
    <xf numFmtId="49" fontId="28" fillId="34" borderId="34" xfId="0" applyNumberFormat="1" applyFont="1" applyFill="1" applyBorder="1" applyAlignment="1">
      <alignment vertical="center" wrapText="1" shrinkToFit="1"/>
    </xf>
    <xf numFmtId="49" fontId="28" fillId="34" borderId="37" xfId="0" applyNumberFormat="1" applyFont="1" applyFill="1" applyBorder="1" applyAlignment="1">
      <alignment vertical="center" wrapText="1" shrinkToFit="1"/>
    </xf>
    <xf numFmtId="49" fontId="28" fillId="34" borderId="38" xfId="0" applyNumberFormat="1" applyFont="1" applyFill="1" applyBorder="1" applyAlignment="1">
      <alignment vertical="center" wrapText="1" shrinkToFit="1"/>
    </xf>
    <xf numFmtId="49" fontId="28" fillId="0" borderId="36" xfId="0" applyNumberFormat="1" applyFont="1" applyFill="1" applyBorder="1" applyAlignment="1">
      <alignment horizontal="left" vertical="center" wrapText="1"/>
    </xf>
    <xf numFmtId="49" fontId="20" fillId="0" borderId="36" xfId="0" applyNumberFormat="1" applyFont="1" applyFill="1" applyBorder="1" applyAlignment="1">
      <alignment horizontal="left" vertical="center" wrapText="1"/>
    </xf>
    <xf numFmtId="49" fontId="20" fillId="0" borderId="37" xfId="0" applyNumberFormat="1" applyFont="1" applyFill="1" applyBorder="1" applyAlignment="1">
      <alignment horizontal="left" vertical="center" wrapText="1"/>
    </xf>
    <xf numFmtId="49" fontId="20" fillId="0" borderId="38" xfId="0" applyNumberFormat="1" applyFont="1" applyFill="1" applyBorder="1" applyAlignment="1">
      <alignment horizontal="left" vertical="center" wrapText="1"/>
    </xf>
    <xf numFmtId="49" fontId="43" fillId="0" borderId="20" xfId="0" applyNumberFormat="1" applyFont="1" applyFill="1" applyBorder="1" applyAlignment="1">
      <alignment horizontal="left" vertical="center" wrapText="1"/>
    </xf>
    <xf numFmtId="49" fontId="43" fillId="0" borderId="11" xfId="0" applyNumberFormat="1" applyFont="1" applyFill="1" applyBorder="1" applyAlignment="1">
      <alignment horizontal="left" vertical="center" wrapText="1"/>
    </xf>
    <xf numFmtId="49" fontId="20" fillId="0" borderId="37" xfId="0" applyNumberFormat="1" applyFont="1" applyBorder="1" applyAlignment="1">
      <alignment horizontal="left" vertical="center" wrapText="1" shrinkToFit="1"/>
    </xf>
    <xf numFmtId="49" fontId="20" fillId="0" borderId="38" xfId="0" applyNumberFormat="1" applyFont="1" applyBorder="1" applyAlignment="1">
      <alignment horizontal="left" vertical="center" wrapText="1" shrinkToFit="1"/>
    </xf>
    <xf numFmtId="49" fontId="44" fillId="0" borderId="36" xfId="0" applyNumberFormat="1" applyFont="1" applyFill="1" applyBorder="1" applyAlignment="1">
      <alignment horizontal="center" vertical="center" wrapText="1"/>
    </xf>
    <xf numFmtId="49" fontId="20" fillId="0" borderId="54" xfId="0" applyNumberFormat="1" applyFont="1" applyBorder="1" applyAlignment="1">
      <alignment horizontal="center" vertical="center" wrapText="1"/>
    </xf>
    <xf numFmtId="49" fontId="20" fillId="0" borderId="55" xfId="0" applyNumberFormat="1" applyFont="1" applyBorder="1" applyAlignment="1">
      <alignment horizontal="center" vertical="center" wrapText="1"/>
    </xf>
    <xf numFmtId="49" fontId="20" fillId="0" borderId="20" xfId="0" applyNumberFormat="1" applyFont="1" applyBorder="1" applyAlignment="1">
      <alignment vertical="center" wrapText="1"/>
    </xf>
    <xf numFmtId="49" fontId="20" fillId="0" borderId="11" xfId="0" applyNumberFormat="1" applyFont="1" applyBorder="1" applyAlignment="1">
      <alignment vertical="center" wrapText="1"/>
    </xf>
    <xf numFmtId="49" fontId="28" fillId="0" borderId="54" xfId="0" applyNumberFormat="1" applyFont="1" applyBorder="1" applyAlignment="1">
      <alignment horizontal="center" vertical="center" wrapText="1"/>
    </xf>
    <xf numFmtId="49" fontId="28" fillId="0" borderId="55" xfId="0" applyNumberFormat="1" applyFont="1" applyBorder="1" applyAlignment="1">
      <alignment horizontal="center" vertical="center" wrapText="1"/>
    </xf>
    <xf numFmtId="49" fontId="28" fillId="0" borderId="0" xfId="0" applyNumberFormat="1" applyFont="1" applyBorder="1" applyAlignment="1">
      <alignment horizontal="center" vertical="center" wrapText="1"/>
    </xf>
    <xf numFmtId="49" fontId="28" fillId="0" borderId="11" xfId="0" applyNumberFormat="1" applyFont="1" applyBorder="1" applyAlignment="1">
      <alignment vertical="center" wrapText="1"/>
    </xf>
    <xf numFmtId="49" fontId="20" fillId="0" borderId="0" xfId="0" applyNumberFormat="1" applyFont="1" applyBorder="1" applyAlignment="1">
      <alignment vertical="center" wrapText="1" shrinkToFit="1"/>
    </xf>
    <xf numFmtId="49" fontId="20" fillId="0" borderId="0" xfId="0" applyNumberFormat="1" applyFont="1" applyBorder="1">
      <alignment vertical="center"/>
    </xf>
    <xf numFmtId="49" fontId="20" fillId="0" borderId="56" xfId="0" applyNumberFormat="1" applyFont="1" applyBorder="1" applyAlignment="1">
      <alignment horizontal="left" vertical="center" wrapText="1" shrinkToFit="1"/>
    </xf>
    <xf numFmtId="49" fontId="20" fillId="0" borderId="36" xfId="0" applyNumberFormat="1" applyFont="1" applyBorder="1" applyAlignment="1">
      <alignment horizontal="left" vertical="center" wrapText="1" shrinkToFit="1"/>
    </xf>
    <xf numFmtId="49" fontId="20" fillId="0" borderId="37" xfId="0" applyNumberFormat="1" applyFont="1" applyBorder="1" applyAlignment="1">
      <alignment vertical="center" wrapText="1"/>
    </xf>
    <xf numFmtId="49" fontId="20" fillId="0" borderId="38" xfId="0" applyNumberFormat="1" applyFont="1" applyBorder="1" applyAlignment="1">
      <alignment vertical="center" wrapText="1"/>
    </xf>
    <xf numFmtId="49" fontId="20" fillId="0" borderId="57" xfId="0" applyNumberFormat="1" applyFont="1" applyBorder="1" applyAlignment="1">
      <alignment vertical="center" wrapText="1"/>
    </xf>
    <xf numFmtId="49" fontId="44" fillId="0" borderId="36" xfId="0" applyNumberFormat="1" applyFont="1" applyFill="1" applyBorder="1" applyAlignment="1">
      <alignment horizontal="left" vertical="center" wrapText="1"/>
    </xf>
    <xf numFmtId="49" fontId="20" fillId="0" borderId="58" xfId="0" applyNumberFormat="1" applyFont="1" applyBorder="1" applyAlignment="1">
      <alignment horizontal="left" vertical="center" wrapText="1"/>
    </xf>
    <xf numFmtId="49" fontId="20" fillId="0" borderId="59" xfId="0" applyNumberFormat="1" applyFont="1" applyBorder="1" applyAlignment="1">
      <alignment horizontal="left" vertical="center" wrapText="1"/>
    </xf>
    <xf numFmtId="49" fontId="28" fillId="0" borderId="58" xfId="0" applyNumberFormat="1" applyFont="1" applyBorder="1" applyAlignment="1">
      <alignment horizontal="left" vertical="center" wrapText="1"/>
    </xf>
    <xf numFmtId="49" fontId="28" fillId="0" borderId="59" xfId="0" applyNumberFormat="1" applyFont="1" applyBorder="1" applyAlignment="1">
      <alignment horizontal="left" vertical="center" wrapText="1"/>
    </xf>
    <xf numFmtId="49" fontId="28" fillId="0" borderId="0" xfId="0" applyNumberFormat="1" applyFont="1" applyBorder="1" applyAlignment="1">
      <alignment horizontal="left" vertical="center" wrapText="1"/>
    </xf>
    <xf numFmtId="49" fontId="20" fillId="0" borderId="60" xfId="0" applyNumberFormat="1" applyFont="1" applyBorder="1" applyAlignment="1">
      <alignment horizontal="left" vertical="center" wrapText="1" shrinkToFit="1"/>
    </xf>
    <xf numFmtId="0" fontId="21" fillId="33" borderId="61" xfId="0" applyFont="1" applyFill="1" applyBorder="1" applyAlignment="1">
      <alignment horizontal="center" vertical="center"/>
    </xf>
    <xf numFmtId="0" fontId="28" fillId="0" borderId="62"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28" fillId="0" borderId="66" xfId="0" applyFont="1" applyFill="1" applyBorder="1" applyAlignment="1">
      <alignment horizontal="center" vertical="center" wrapText="1"/>
    </xf>
    <xf numFmtId="0" fontId="28" fillId="35" borderId="66" xfId="0" applyFont="1" applyFill="1" applyBorder="1" applyAlignment="1">
      <alignment horizontal="center" vertical="center" wrapText="1"/>
    </xf>
    <xf numFmtId="0" fontId="20" fillId="34" borderId="67" xfId="0" applyFont="1" applyFill="1" applyBorder="1" applyAlignment="1">
      <alignment horizontal="center" vertical="center" wrapText="1"/>
    </xf>
    <xf numFmtId="0" fontId="28" fillId="34" borderId="64" xfId="0" applyFont="1" applyFill="1" applyBorder="1" applyAlignment="1">
      <alignment horizontal="center" vertical="center" wrapText="1"/>
    </xf>
    <xf numFmtId="0" fontId="28" fillId="34" borderId="65" xfId="0" applyFont="1" applyFill="1" applyBorder="1" applyAlignment="1">
      <alignment horizontal="center" vertical="center" wrapText="1"/>
    </xf>
    <xf numFmtId="0" fontId="28" fillId="34" borderId="66" xfId="0" applyFont="1" applyFill="1" applyBorder="1" applyAlignment="1">
      <alignment horizontal="center" vertical="center" wrapText="1"/>
    </xf>
    <xf numFmtId="0" fontId="28" fillId="0" borderId="63" xfId="0" applyFont="1" applyFill="1" applyBorder="1" applyAlignment="1">
      <alignment horizontal="center" vertical="center"/>
    </xf>
    <xf numFmtId="0" fontId="28" fillId="0" borderId="67"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35" borderId="69" xfId="0" applyFont="1" applyFill="1" applyBorder="1" applyAlignment="1">
      <alignment horizontal="center" vertical="center" wrapText="1"/>
    </xf>
    <xf numFmtId="0" fontId="20" fillId="0" borderId="68" xfId="0" applyFont="1" applyFill="1" applyBorder="1" applyAlignment="1">
      <alignment horizontal="center" vertical="center" wrapText="1"/>
    </xf>
    <xf numFmtId="0" fontId="20" fillId="35" borderId="69"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20" fillId="35" borderId="70"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35" borderId="66" xfId="0" applyFont="1" applyFill="1" applyBorder="1" applyAlignment="1">
      <alignment horizontal="center" vertical="center" wrapText="1"/>
    </xf>
    <xf numFmtId="0" fontId="20" fillId="0" borderId="70" xfId="0" applyFont="1" applyFill="1" applyBorder="1" applyAlignment="1">
      <alignment horizontal="center" vertical="center" wrapText="1"/>
    </xf>
    <xf numFmtId="0" fontId="20" fillId="0" borderId="64"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20" fillId="34" borderId="63" xfId="0" applyFont="1" applyFill="1" applyBorder="1" applyAlignment="1">
      <alignment horizontal="center" vertical="center" wrapText="1"/>
    </xf>
    <xf numFmtId="0" fontId="20" fillId="34" borderId="64" xfId="0" applyFont="1" applyFill="1" applyBorder="1" applyAlignment="1">
      <alignment horizontal="center" vertical="center" wrapText="1"/>
    </xf>
    <xf numFmtId="0" fontId="20" fillId="34" borderId="65" xfId="0" applyFont="1" applyFill="1" applyBorder="1" applyAlignment="1">
      <alignment horizontal="center" vertical="center" wrapText="1"/>
    </xf>
    <xf numFmtId="0" fontId="20" fillId="34" borderId="66" xfId="0" applyFont="1" applyFill="1" applyBorder="1" applyAlignment="1">
      <alignment horizontal="center" vertical="center" wrapText="1"/>
    </xf>
    <xf numFmtId="0" fontId="20" fillId="34" borderId="62" xfId="0" applyFont="1" applyFill="1" applyBorder="1" applyAlignment="1">
      <alignment horizontal="center" vertical="center" wrapText="1"/>
    </xf>
    <xf numFmtId="0" fontId="20" fillId="34" borderId="68" xfId="0" applyFont="1" applyFill="1" applyBorder="1" applyAlignment="1">
      <alignment horizontal="center" vertical="center" wrapText="1"/>
    </xf>
    <xf numFmtId="0" fontId="30" fillId="35" borderId="69" xfId="0" applyFont="1" applyFill="1" applyBorder="1" applyAlignment="1">
      <alignment horizontal="center" vertical="center" wrapText="1"/>
    </xf>
    <xf numFmtId="0" fontId="30" fillId="35" borderId="70" xfId="0" applyFont="1" applyFill="1" applyBorder="1" applyAlignment="1">
      <alignment horizontal="center" vertical="center" wrapText="1"/>
    </xf>
    <xf numFmtId="0" fontId="20" fillId="34" borderId="71" xfId="0" applyFont="1" applyFill="1" applyBorder="1" applyAlignment="1">
      <alignment horizontal="center" vertical="center" wrapText="1"/>
    </xf>
    <xf numFmtId="0" fontId="20" fillId="34" borderId="72" xfId="0" applyFont="1" applyFill="1" applyBorder="1" applyAlignment="1">
      <alignment horizontal="center" vertical="center" wrapText="1"/>
    </xf>
    <xf numFmtId="0" fontId="28" fillId="34" borderId="63" xfId="0" applyFont="1" applyFill="1" applyBorder="1" applyAlignment="1">
      <alignment horizontal="center" vertical="center" wrapText="1"/>
    </xf>
    <xf numFmtId="0" fontId="28" fillId="35" borderId="70" xfId="0" applyFont="1" applyFill="1" applyBorder="1" applyAlignment="1">
      <alignment horizontal="center" vertical="center" wrapText="1"/>
    </xf>
    <xf numFmtId="0" fontId="28" fillId="34" borderId="68" xfId="0" applyFont="1" applyFill="1" applyBorder="1" applyAlignment="1">
      <alignment horizontal="center" vertical="center" wrapText="1"/>
    </xf>
    <xf numFmtId="0" fontId="28" fillId="34" borderId="71" xfId="0" applyFont="1" applyFill="1" applyBorder="1" applyAlignment="1">
      <alignment horizontal="center" vertical="center" wrapText="1"/>
    </xf>
    <xf numFmtId="0" fontId="28" fillId="34" borderId="72" xfId="0" applyFont="1" applyFill="1" applyBorder="1" applyAlignment="1">
      <alignment horizontal="center" vertical="center" wrapText="1"/>
    </xf>
    <xf numFmtId="0" fontId="20" fillId="34" borderId="70" xfId="0" applyFont="1" applyFill="1" applyBorder="1" applyAlignment="1">
      <alignment horizontal="center" vertical="center" wrapText="1"/>
    </xf>
    <xf numFmtId="0" fontId="20" fillId="36" borderId="64" xfId="0" applyFont="1" applyFill="1" applyBorder="1" applyAlignment="1">
      <alignment horizontal="center" vertical="center" wrapText="1"/>
    </xf>
    <xf numFmtId="0" fontId="20" fillId="34" borderId="73" xfId="0" applyFont="1" applyFill="1" applyBorder="1" applyAlignment="1">
      <alignment horizontal="center" vertical="center" wrapText="1"/>
    </xf>
    <xf numFmtId="0" fontId="20" fillId="34" borderId="69" xfId="0" applyFont="1" applyFill="1" applyBorder="1" applyAlignment="1">
      <alignment horizontal="center" vertical="center" wrapText="1"/>
    </xf>
    <xf numFmtId="0" fontId="20" fillId="35" borderId="74" xfId="0" applyFont="1" applyFill="1" applyBorder="1" applyAlignment="1">
      <alignment horizontal="center" vertical="center" wrapText="1"/>
    </xf>
    <xf numFmtId="0" fontId="20" fillId="35" borderId="75" xfId="0" applyFont="1" applyFill="1" applyBorder="1" applyAlignment="1">
      <alignment horizontal="center" vertical="center" wrapText="1"/>
    </xf>
    <xf numFmtId="0" fontId="20" fillId="34" borderId="76" xfId="0" applyFont="1" applyFill="1" applyBorder="1" applyAlignment="1">
      <alignment horizontal="center" vertical="center" wrapText="1"/>
    </xf>
    <xf numFmtId="0" fontId="21" fillId="33" borderId="77" xfId="0" applyFont="1" applyFill="1" applyBorder="1" applyAlignment="1">
      <alignment horizontal="center" vertical="center"/>
    </xf>
    <xf numFmtId="0" fontId="20" fillId="0" borderId="78" xfId="0" applyFont="1" applyFill="1" applyBorder="1" applyAlignment="1">
      <alignment horizontal="left" vertical="center" wrapText="1" shrinkToFit="1"/>
    </xf>
    <xf numFmtId="0" fontId="20" fillId="0" borderId="79" xfId="0" applyFont="1" applyFill="1" applyBorder="1" applyAlignment="1">
      <alignment horizontal="left" vertical="center" wrapText="1" shrinkToFit="1"/>
    </xf>
    <xf numFmtId="0" fontId="20" fillId="0" borderId="60" xfId="0" applyFont="1" applyFill="1" applyBorder="1" applyAlignment="1">
      <alignment horizontal="left" vertical="center" wrapText="1" shrinkToFit="1"/>
    </xf>
    <xf numFmtId="0" fontId="20" fillId="0" borderId="80" xfId="0" applyFont="1" applyFill="1" applyBorder="1" applyAlignment="1">
      <alignment horizontal="left" vertical="center" wrapText="1" shrinkToFit="1"/>
    </xf>
    <xf numFmtId="0" fontId="20" fillId="0" borderId="81" xfId="0" applyFont="1" applyFill="1" applyBorder="1" applyAlignment="1">
      <alignment horizontal="left" vertical="center" wrapText="1" shrinkToFit="1"/>
    </xf>
    <xf numFmtId="0" fontId="20" fillId="0" borderId="82" xfId="0" applyFont="1" applyBorder="1" applyAlignment="1">
      <alignment horizontal="left" vertical="center" wrapText="1" shrinkToFit="1"/>
    </xf>
    <xf numFmtId="0" fontId="20" fillId="34" borderId="83" xfId="0" applyFont="1" applyFill="1" applyBorder="1" applyAlignment="1">
      <alignment horizontal="left" vertical="center" wrapText="1" shrinkToFit="1"/>
    </xf>
    <xf numFmtId="0" fontId="20" fillId="34" borderId="84" xfId="0" applyFont="1" applyFill="1" applyBorder="1" applyAlignment="1">
      <alignment horizontal="left" vertical="center" wrapText="1" shrinkToFit="1"/>
    </xf>
    <xf numFmtId="0" fontId="20" fillId="34" borderId="85" xfId="0" applyFont="1" applyFill="1" applyBorder="1" applyAlignment="1">
      <alignment horizontal="left" vertical="center" wrapText="1" shrinkToFit="1"/>
    </xf>
    <xf numFmtId="0" fontId="20" fillId="0" borderId="78" xfId="0" applyFont="1" applyFill="1" applyBorder="1" applyAlignment="1">
      <alignment horizontal="left" vertical="center" wrapText="1"/>
    </xf>
    <xf numFmtId="0" fontId="20" fillId="0" borderId="86" xfId="0" applyFont="1" applyFill="1" applyBorder="1" applyAlignment="1">
      <alignment horizontal="left" vertical="center" wrapText="1"/>
    </xf>
    <xf numFmtId="0" fontId="20" fillId="0" borderId="87" xfId="0" applyFont="1" applyFill="1" applyBorder="1" applyAlignment="1">
      <alignment horizontal="left" vertical="center" wrapText="1"/>
    </xf>
    <xf numFmtId="0" fontId="20" fillId="0" borderId="88" xfId="0" applyFont="1" applyFill="1" applyBorder="1" applyAlignment="1">
      <alignment horizontal="left" vertical="center" wrapText="1"/>
    </xf>
    <xf numFmtId="0" fontId="20" fillId="0" borderId="60" xfId="0" applyFont="1" applyFill="1" applyBorder="1" applyAlignment="1">
      <alignment horizontal="left" vertical="center" wrapText="1"/>
    </xf>
    <xf numFmtId="0" fontId="20" fillId="0" borderId="80" xfId="0" applyFont="1" applyFill="1" applyBorder="1" applyAlignment="1">
      <alignment horizontal="left" vertical="center" wrapText="1"/>
    </xf>
    <xf numFmtId="0" fontId="20" fillId="0" borderId="89" xfId="0" applyFont="1" applyFill="1" applyBorder="1" applyAlignment="1">
      <alignment horizontal="left" vertical="center" wrapText="1"/>
    </xf>
    <xf numFmtId="0" fontId="20" fillId="0" borderId="81" xfId="0" applyFont="1" applyFill="1" applyBorder="1" applyAlignment="1">
      <alignment horizontal="left" vertical="center" wrapText="1"/>
    </xf>
    <xf numFmtId="0" fontId="20" fillId="0" borderId="79" xfId="0" applyFont="1" applyFill="1" applyBorder="1" applyAlignment="1">
      <alignment horizontal="left" vertical="center" wrapText="1"/>
    </xf>
    <xf numFmtId="0" fontId="20" fillId="0" borderId="85" xfId="0" applyFont="1" applyFill="1" applyBorder="1" applyAlignment="1">
      <alignment horizontal="left" vertical="center" wrapText="1"/>
    </xf>
    <xf numFmtId="0" fontId="20" fillId="0" borderId="90" xfId="0" applyFont="1" applyFill="1" applyBorder="1" applyAlignment="1">
      <alignment horizontal="left" vertical="center" wrapText="1" shrinkToFit="1"/>
    </xf>
    <xf numFmtId="0" fontId="20" fillId="0" borderId="89" xfId="0" applyFont="1" applyFill="1" applyBorder="1" applyAlignment="1">
      <alignment horizontal="left" vertical="center" wrapText="1" shrinkToFit="1"/>
    </xf>
    <xf numFmtId="0" fontId="20" fillId="0" borderId="91" xfId="0" applyFont="1" applyFill="1" applyBorder="1" applyAlignment="1">
      <alignment horizontal="left" vertical="center" wrapText="1"/>
    </xf>
    <xf numFmtId="0" fontId="20" fillId="0" borderId="90" xfId="0" applyFont="1" applyFill="1" applyBorder="1" applyAlignment="1">
      <alignment horizontal="left" vertical="center" wrapText="1"/>
    </xf>
    <xf numFmtId="0" fontId="20" fillId="0" borderId="91" xfId="0" applyFont="1" applyBorder="1" applyAlignment="1">
      <alignment horizontal="left" vertical="center" wrapText="1" shrinkToFit="1"/>
    </xf>
    <xf numFmtId="0" fontId="20" fillId="0" borderId="83" xfId="0" applyFont="1" applyBorder="1" applyAlignment="1">
      <alignment horizontal="left" vertical="center" wrapText="1" shrinkToFit="1"/>
    </xf>
    <xf numFmtId="0" fontId="20" fillId="0" borderId="84" xfId="0" applyFont="1" applyBorder="1" applyAlignment="1">
      <alignment horizontal="left" vertical="center" wrapText="1" shrinkToFit="1"/>
    </xf>
    <xf numFmtId="0" fontId="20" fillId="0" borderId="85" xfId="0" applyFont="1" applyBorder="1" applyAlignment="1">
      <alignment horizontal="left" vertical="center" wrapText="1" shrinkToFit="1"/>
    </xf>
    <xf numFmtId="0" fontId="20" fillId="0" borderId="92" xfId="0" applyFont="1" applyBorder="1" applyAlignment="1">
      <alignment horizontal="left" vertical="center" wrapText="1" shrinkToFit="1"/>
    </xf>
    <xf numFmtId="0" fontId="20" fillId="0" borderId="86" xfId="0" applyFont="1" applyBorder="1" applyAlignment="1">
      <alignment horizontal="left" vertical="center" wrapText="1" shrinkToFit="1"/>
    </xf>
    <xf numFmtId="0" fontId="20" fillId="0" borderId="78" xfId="0" applyFont="1" applyBorder="1" applyAlignment="1">
      <alignment horizontal="left" vertical="center" shrinkToFit="1"/>
    </xf>
    <xf numFmtId="0" fontId="20" fillId="0" borderId="81" xfId="0" applyFont="1" applyBorder="1" applyAlignment="1">
      <alignment horizontal="left" vertical="center" shrinkToFit="1"/>
    </xf>
    <xf numFmtId="0" fontId="20" fillId="0" borderId="93" xfId="0" applyFont="1" applyBorder="1" applyAlignment="1">
      <alignment horizontal="left" vertical="center" wrapText="1" shrinkToFit="1"/>
    </xf>
    <xf numFmtId="0" fontId="20" fillId="0" borderId="94" xfId="0" applyFont="1" applyBorder="1" applyAlignment="1">
      <alignment horizontal="left" vertical="center" wrapText="1" shrinkToFit="1"/>
    </xf>
    <xf numFmtId="0" fontId="20" fillId="0" borderId="95" xfId="0" applyFont="1" applyBorder="1" applyAlignment="1">
      <alignment horizontal="left" vertical="center" wrapText="1" shrinkToFit="1"/>
    </xf>
    <xf numFmtId="0" fontId="20" fillId="0" borderId="96" xfId="0" applyFont="1" applyBorder="1" applyAlignment="1">
      <alignment horizontal="left" vertical="center" wrapText="1" shrinkToFit="1"/>
    </xf>
    <xf numFmtId="0" fontId="20" fillId="0" borderId="97" xfId="0" applyFont="1" applyBorder="1" applyAlignment="1">
      <alignment horizontal="left" vertical="center" wrapText="1" shrinkToFit="1"/>
    </xf>
    <xf numFmtId="0" fontId="20" fillId="0" borderId="98" xfId="0" applyFont="1" applyBorder="1" applyAlignment="1">
      <alignment horizontal="left" vertical="center" wrapText="1" shrinkToFit="1"/>
    </xf>
    <xf numFmtId="0" fontId="20" fillId="0" borderId="99" xfId="0" applyFont="1" applyBorder="1" applyAlignment="1">
      <alignment horizontal="left" vertical="center" wrapText="1" shrinkToFit="1"/>
    </xf>
    <xf numFmtId="0" fontId="20" fillId="0" borderId="100" xfId="0" applyFont="1" applyBorder="1" applyAlignment="1">
      <alignment horizontal="left" vertical="center" wrapText="1" shrinkToFit="1"/>
    </xf>
    <xf numFmtId="0" fontId="20" fillId="0" borderId="101" xfId="0" applyFont="1" applyBorder="1" applyAlignment="1">
      <alignment horizontal="left" vertical="center" wrapText="1" shrinkToFit="1"/>
    </xf>
    <xf numFmtId="0" fontId="20" fillId="0" borderId="102" xfId="0" applyFont="1" applyBorder="1" applyAlignment="1">
      <alignment horizontal="left" vertical="center" wrapText="1" shrinkToFit="1"/>
    </xf>
    <xf numFmtId="0" fontId="21" fillId="33" borderId="12" xfId="0" applyFont="1" applyFill="1" applyBorder="1" applyAlignment="1">
      <alignment vertical="center" wrapText="1"/>
    </xf>
    <xf numFmtId="0" fontId="20" fillId="0" borderId="12" xfId="0" applyFont="1" applyFill="1" applyBorder="1" applyAlignment="1">
      <alignment horizontal="left" vertical="top" wrapText="1"/>
    </xf>
    <xf numFmtId="0" fontId="20" fillId="0" borderId="103" xfId="0" applyFont="1" applyFill="1" applyBorder="1" applyAlignment="1">
      <alignment vertical="top" wrapText="1"/>
    </xf>
    <xf numFmtId="0" fontId="20" fillId="0" borderId="104" xfId="0" applyFont="1" applyFill="1" applyBorder="1" applyAlignment="1">
      <alignment vertical="top" wrapText="1"/>
    </xf>
    <xf numFmtId="0" fontId="20" fillId="0" borderId="105" xfId="0" applyFont="1" applyFill="1" applyBorder="1" applyAlignment="1">
      <alignment vertical="top" wrapText="1"/>
    </xf>
    <xf numFmtId="0" fontId="20" fillId="34" borderId="103" xfId="0" applyFont="1" applyFill="1" applyBorder="1" applyAlignment="1">
      <alignment vertical="top" wrapText="1"/>
    </xf>
    <xf numFmtId="0" fontId="20" fillId="34" borderId="104" xfId="0" applyFont="1" applyFill="1" applyBorder="1" applyAlignment="1">
      <alignment vertical="top" wrapText="1"/>
    </xf>
    <xf numFmtId="0" fontId="20" fillId="34" borderId="105" xfId="0" applyFont="1" applyFill="1" applyBorder="1" applyAlignment="1">
      <alignment vertical="top" wrapText="1"/>
    </xf>
    <xf numFmtId="0" fontId="20" fillId="0" borderId="103" xfId="0" applyFont="1" applyFill="1" applyBorder="1" applyAlignment="1">
      <alignment horizontal="left" vertical="top" wrapText="1"/>
    </xf>
    <xf numFmtId="0" fontId="20" fillId="0" borderId="104" xfId="0" applyFont="1" applyFill="1" applyBorder="1" applyAlignment="1">
      <alignment horizontal="left" vertical="top" wrapText="1"/>
    </xf>
    <xf numFmtId="0" fontId="20" fillId="0" borderId="105" xfId="0" applyFont="1" applyFill="1" applyBorder="1" applyAlignment="1">
      <alignment horizontal="left" vertical="top" wrapText="1"/>
    </xf>
    <xf numFmtId="0" fontId="20" fillId="0" borderId="106" xfId="0" applyFont="1" applyFill="1" applyBorder="1" applyAlignment="1">
      <alignment vertical="top" wrapText="1"/>
    </xf>
    <xf numFmtId="0" fontId="20" fillId="0" borderId="107" xfId="0" applyFont="1" applyFill="1" applyBorder="1" applyAlignment="1">
      <alignment vertical="top" wrapText="1"/>
    </xf>
    <xf numFmtId="0" fontId="20" fillId="0" borderId="108" xfId="0" applyFont="1" applyBorder="1" applyAlignment="1">
      <alignment vertical="top" wrapText="1"/>
    </xf>
    <xf numFmtId="0" fontId="20" fillId="0" borderId="109" xfId="0" applyFont="1" applyBorder="1" applyAlignment="1">
      <alignment vertical="top" wrapText="1"/>
    </xf>
    <xf numFmtId="0" fontId="20" fillId="0" borderId="110" xfId="0" applyFont="1" applyBorder="1" applyAlignment="1">
      <alignment vertical="top" wrapText="1"/>
    </xf>
    <xf numFmtId="0" fontId="20" fillId="0" borderId="0" xfId="0" applyFont="1" applyAlignment="1">
      <alignment horizontal="left" vertical="top" wrapText="1"/>
    </xf>
    <xf numFmtId="0" fontId="43" fillId="0" borderId="0" xfId="0" applyFont="1" applyAlignment="1">
      <alignment vertical="top" wrapText="1"/>
    </xf>
    <xf numFmtId="0" fontId="21" fillId="0" borderId="0" xfId="0" applyFont="1" applyFill="1" applyAlignment="1">
      <alignment horizontal="left" vertical="center"/>
    </xf>
    <xf numFmtId="0" fontId="31" fillId="0" borderId="0" xfId="0" applyFont="1">
      <alignment vertical="center"/>
    </xf>
    <xf numFmtId="0" fontId="20" fillId="0" borderId="0" xfId="0" applyFont="1" applyAlignment="1">
      <alignment horizontal="left" vertical="center" wrapText="1"/>
    </xf>
    <xf numFmtId="0" fontId="45" fillId="0" borderId="0" xfId="0" applyFont="1" applyAlignment="1">
      <alignment horizontal="right" vertical="center"/>
    </xf>
    <xf numFmtId="0" fontId="21" fillId="33" borderId="10" xfId="0" applyFont="1" applyFill="1" applyBorder="1" applyAlignment="1">
      <alignment horizontal="center" vertical="center" wrapText="1"/>
    </xf>
    <xf numFmtId="0" fontId="20" fillId="0" borderId="10" xfId="0" applyFont="1" applyFill="1" applyBorder="1" applyAlignment="1">
      <alignment horizontal="left" vertical="top" wrapText="1"/>
    </xf>
    <xf numFmtId="0" fontId="20" fillId="0" borderId="13" xfId="0" applyFont="1" applyFill="1" applyBorder="1" applyAlignment="1">
      <alignment horizontal="left" vertical="top" wrapText="1" shrinkToFit="1"/>
    </xf>
    <xf numFmtId="0" fontId="20" fillId="0" borderId="13" xfId="0" applyFont="1" applyFill="1" applyBorder="1" applyAlignment="1">
      <alignment horizontal="left" vertical="top" wrapText="1"/>
    </xf>
    <xf numFmtId="0" fontId="43" fillId="0" borderId="14" xfId="0" applyFont="1" applyFill="1" applyBorder="1" applyAlignment="1">
      <alignment horizontal="left" vertical="top" wrapText="1" shrinkToFit="1"/>
    </xf>
    <xf numFmtId="0" fontId="46" fillId="0" borderId="14" xfId="0" applyFont="1" applyBorder="1" applyAlignment="1">
      <alignment horizontal="left" vertical="top" wrapText="1"/>
    </xf>
    <xf numFmtId="0" fontId="47" fillId="0" borderId="14" xfId="0" applyFont="1" applyBorder="1" applyAlignment="1">
      <alignment horizontal="left" vertical="top" wrapText="1"/>
    </xf>
    <xf numFmtId="0" fontId="48" fillId="0" borderId="14" xfId="0" applyFont="1" applyBorder="1" applyAlignment="1">
      <alignment horizontal="left" vertical="top" wrapText="1"/>
    </xf>
    <xf numFmtId="0" fontId="43" fillId="0" borderId="14" xfId="0" applyFont="1" applyBorder="1" applyAlignment="1">
      <alignment horizontal="left" vertical="top" wrapText="1"/>
    </xf>
    <xf numFmtId="0" fontId="38" fillId="0" borderId="15" xfId="0" applyFont="1" applyBorder="1" applyAlignment="1">
      <alignment horizontal="left" vertical="top" wrapText="1"/>
    </xf>
    <xf numFmtId="0" fontId="49" fillId="0" borderId="14" xfId="0" applyFont="1" applyBorder="1" applyAlignment="1">
      <alignment horizontal="left" vertical="top" wrapText="1"/>
    </xf>
    <xf numFmtId="0" fontId="34" fillId="0" borderId="18" xfId="0" applyFont="1" applyBorder="1" applyAlignment="1">
      <alignment horizontal="left" vertical="top" wrapText="1"/>
    </xf>
    <xf numFmtId="0" fontId="43" fillId="0" borderId="18" xfId="0" applyFont="1" applyBorder="1" applyAlignment="1">
      <alignment horizontal="left" vertical="top" wrapText="1"/>
    </xf>
    <xf numFmtId="0" fontId="34" fillId="0" borderId="19" xfId="0" applyFont="1" applyBorder="1" applyAlignment="1">
      <alignment horizontal="left" vertical="top" wrapText="1"/>
    </xf>
    <xf numFmtId="0" fontId="21" fillId="33" borderId="21"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2" xfId="0" applyFont="1" applyFill="1" applyBorder="1" applyAlignment="1">
      <alignment horizontal="center" vertical="center" wrapText="1" shrinkToFit="1"/>
    </xf>
    <xf numFmtId="0" fontId="20" fillId="34" borderId="22" xfId="0" applyFont="1" applyFill="1" applyBorder="1" applyAlignment="1">
      <alignment horizontal="center" vertical="center" wrapText="1" shrinkToFi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shrinkToFit="1"/>
    </xf>
    <xf numFmtId="0" fontId="28" fillId="0" borderId="22" xfId="0" applyFont="1" applyFill="1" applyBorder="1" applyAlignment="1">
      <alignment horizontal="center" vertical="center" wrapText="1" shrinkToFit="1"/>
    </xf>
    <xf numFmtId="0" fontId="43" fillId="0" borderId="23" xfId="0" applyFont="1" applyFill="1" applyBorder="1" applyAlignment="1">
      <alignment horizontal="center" vertical="center" wrapText="1" shrinkToFit="1"/>
    </xf>
    <xf numFmtId="0" fontId="46" fillId="0" borderId="23" xfId="0" applyFont="1" applyFill="1" applyBorder="1" applyAlignment="1">
      <alignment horizontal="center" vertical="center" wrapText="1" shrinkToFit="1"/>
    </xf>
    <xf numFmtId="0" fontId="43" fillId="0" borderId="23" xfId="0" applyFont="1" applyBorder="1" applyAlignment="1">
      <alignment horizontal="center" vertical="center" wrapText="1"/>
    </xf>
    <xf numFmtId="0" fontId="47" fillId="0" borderId="23" xfId="0" applyFont="1" applyBorder="1" applyAlignment="1">
      <alignment horizontal="center" vertical="center" wrapText="1"/>
    </xf>
    <xf numFmtId="0" fontId="34" fillId="0" borderId="27" xfId="0" applyFont="1" applyBorder="1" applyAlignment="1">
      <alignment horizontal="center" vertical="center" wrapText="1"/>
    </xf>
    <xf numFmtId="49" fontId="20" fillId="0" borderId="30" xfId="0" applyNumberFormat="1" applyFont="1" applyFill="1" applyBorder="1" applyAlignment="1">
      <alignment horizontal="left" vertical="center" wrapText="1" shrinkToFit="1"/>
    </xf>
    <xf numFmtId="49" fontId="20" fillId="0" borderId="31" xfId="0" applyNumberFormat="1" applyFont="1" applyFill="1" applyBorder="1" applyAlignment="1">
      <alignment horizontal="left" vertical="center" wrapText="1" shrinkToFit="1"/>
    </xf>
    <xf numFmtId="49" fontId="20" fillId="34" borderId="31" xfId="0" applyNumberFormat="1" applyFont="1" applyFill="1" applyBorder="1" applyAlignment="1">
      <alignment horizontal="center" vertical="center" wrapText="1" shrinkToFit="1"/>
    </xf>
    <xf numFmtId="49" fontId="20" fillId="34" borderId="29" xfId="0" applyNumberFormat="1" applyFont="1" applyFill="1" applyBorder="1" applyAlignment="1">
      <alignment horizontal="center" vertical="center" wrapText="1" shrinkToFit="1"/>
    </xf>
    <xf numFmtId="49" fontId="20" fillId="34" borderId="30" xfId="0" applyNumberFormat="1" applyFont="1" applyFill="1" applyBorder="1" applyAlignment="1">
      <alignment horizontal="center" vertical="center" wrapText="1" shrinkToFit="1"/>
    </xf>
    <xf numFmtId="49" fontId="20" fillId="34" borderId="32" xfId="0" applyNumberFormat="1" applyFont="1" applyFill="1" applyBorder="1" applyAlignment="1">
      <alignment vertical="center" wrapText="1" shrinkToFit="1"/>
    </xf>
    <xf numFmtId="49" fontId="20" fillId="34" borderId="0" xfId="0" applyNumberFormat="1" applyFont="1" applyFill="1" applyBorder="1" applyAlignment="1">
      <alignment vertical="center" wrapText="1" shrinkToFit="1"/>
    </xf>
    <xf numFmtId="49" fontId="20" fillId="34" borderId="33" xfId="0" applyNumberFormat="1" applyFont="1" applyFill="1" applyBorder="1" applyAlignment="1">
      <alignment vertical="center" wrapText="1" shrinkToFit="1"/>
    </xf>
    <xf numFmtId="49" fontId="20" fillId="0" borderId="20" xfId="0" applyNumberFormat="1" applyFont="1" applyFill="1" applyBorder="1" applyAlignment="1">
      <alignment horizontal="center" vertical="center" wrapText="1" shrinkToFit="1"/>
    </xf>
    <xf numFmtId="49" fontId="28" fillId="0" borderId="30" xfId="0" applyNumberFormat="1" applyFont="1" applyFill="1" applyBorder="1" applyAlignment="1">
      <alignment horizontal="center" vertical="center" wrapText="1" shrinkToFit="1"/>
    </xf>
    <xf numFmtId="49" fontId="28" fillId="0" borderId="30" xfId="0" applyNumberFormat="1" applyFont="1" applyBorder="1" applyAlignment="1">
      <alignment vertical="center" wrapText="1"/>
    </xf>
    <xf numFmtId="49" fontId="28" fillId="0" borderId="31" xfId="0" applyNumberFormat="1" applyFont="1" applyBorder="1" applyAlignment="1">
      <alignment horizontal="left" vertical="center" wrapText="1"/>
    </xf>
    <xf numFmtId="49" fontId="28" fillId="0" borderId="31" xfId="0" applyNumberFormat="1" applyFont="1" applyBorder="1" applyAlignment="1">
      <alignment vertical="center" wrapText="1"/>
    </xf>
    <xf numFmtId="49" fontId="28" fillId="0" borderId="29" xfId="0" applyNumberFormat="1" applyFont="1" applyBorder="1" applyAlignment="1">
      <alignment horizontal="center" vertical="center"/>
    </xf>
    <xf numFmtId="49" fontId="28" fillId="0" borderId="30" xfId="0" applyNumberFormat="1" applyFont="1" applyBorder="1" applyAlignment="1">
      <alignment horizontal="center" vertical="center"/>
    </xf>
    <xf numFmtId="49" fontId="50" fillId="0" borderId="39" xfId="0" applyNumberFormat="1" applyFont="1" applyBorder="1" applyAlignment="1">
      <alignment horizontal="left" vertical="center" wrapText="1"/>
    </xf>
    <xf numFmtId="49" fontId="28" fillId="0" borderId="40" xfId="0" applyNumberFormat="1" applyFont="1" applyBorder="1" applyAlignment="1">
      <alignment horizontal="center" vertical="center" wrapText="1"/>
    </xf>
    <xf numFmtId="49" fontId="20" fillId="0" borderId="34" xfId="0" applyNumberFormat="1" applyFont="1" applyFill="1" applyBorder="1" applyAlignment="1">
      <alignment vertical="center" wrapText="1" shrinkToFit="1"/>
    </xf>
    <xf numFmtId="49" fontId="20" fillId="0" borderId="37" xfId="0" applyNumberFormat="1" applyFont="1" applyFill="1" applyBorder="1" applyAlignment="1">
      <alignment horizontal="center" vertical="center" wrapText="1" shrinkToFit="1"/>
    </xf>
    <xf numFmtId="49" fontId="20" fillId="0" borderId="38" xfId="0" applyNumberFormat="1" applyFont="1" applyFill="1" applyBorder="1" applyAlignment="1">
      <alignment horizontal="center" vertical="center" wrapText="1" shrinkToFit="1"/>
    </xf>
    <xf numFmtId="49" fontId="20" fillId="34" borderId="11" xfId="0" applyNumberFormat="1" applyFont="1" applyFill="1" applyBorder="1" applyAlignment="1">
      <alignment vertical="center" wrapText="1" shrinkToFit="1"/>
    </xf>
    <xf numFmtId="49" fontId="20" fillId="34" borderId="41" xfId="0" applyNumberFormat="1" applyFont="1" applyFill="1" applyBorder="1" applyAlignment="1">
      <alignment vertical="center" wrapText="1" shrinkToFit="1"/>
    </xf>
    <xf numFmtId="49" fontId="20" fillId="34" borderId="37" xfId="0" applyNumberFormat="1" applyFont="1" applyFill="1" applyBorder="1" applyAlignment="1">
      <alignment horizontal="center" vertical="center" wrapText="1" shrinkToFit="1"/>
    </xf>
    <xf numFmtId="49" fontId="20" fillId="34" borderId="38" xfId="0" applyNumberFormat="1" applyFont="1" applyFill="1" applyBorder="1" applyAlignment="1">
      <alignment horizontal="center" vertical="center" wrapText="1" shrinkToFit="1"/>
    </xf>
    <xf numFmtId="49" fontId="20" fillId="34" borderId="42" xfId="0" applyNumberFormat="1" applyFont="1" applyFill="1" applyBorder="1" applyAlignment="1">
      <alignment vertical="center" wrapText="1" shrinkToFit="1"/>
    </xf>
    <xf numFmtId="49" fontId="20" fillId="34" borderId="43" xfId="0" applyNumberFormat="1" applyFont="1" applyFill="1" applyBorder="1" applyAlignment="1">
      <alignment horizontal="center" vertical="center" wrapText="1" shrinkToFit="1"/>
    </xf>
    <xf numFmtId="49" fontId="20" fillId="0" borderId="20" xfId="0" applyNumberFormat="1" applyFont="1" applyFill="1" applyBorder="1" applyAlignment="1">
      <alignment horizontal="left" vertical="center" wrapText="1" shrinkToFit="1"/>
    </xf>
    <xf numFmtId="49" fontId="28" fillId="0" borderId="42" xfId="0" applyNumberFormat="1" applyFont="1" applyFill="1" applyBorder="1" applyAlignment="1">
      <alignment horizontal="left" vertical="center" wrapText="1"/>
    </xf>
    <xf numFmtId="49" fontId="28" fillId="0" borderId="44" xfId="0" applyNumberFormat="1" applyFont="1" applyFill="1" applyBorder="1" applyAlignment="1">
      <alignment horizontal="left" vertical="center" wrapText="1"/>
    </xf>
    <xf numFmtId="49" fontId="28" fillId="0" borderId="0" xfId="0" applyNumberFormat="1" applyFont="1" applyBorder="1" applyAlignment="1">
      <alignment horizontal="left" vertical="center" wrapText="1" shrinkToFit="1"/>
    </xf>
    <xf numFmtId="49" fontId="28" fillId="0" borderId="49" xfId="0" applyNumberFormat="1" applyFont="1" applyBorder="1" applyAlignment="1">
      <alignment horizontal="center" vertical="center" wrapText="1"/>
    </xf>
    <xf numFmtId="49" fontId="28" fillId="0" borderId="11" xfId="0" applyNumberFormat="1" applyFont="1" applyBorder="1" applyAlignment="1">
      <alignment vertical="center" wrapText="1" shrinkToFit="1"/>
    </xf>
    <xf numFmtId="49" fontId="47" fillId="0" borderId="46" xfId="0" applyNumberFormat="1" applyFont="1" applyBorder="1" applyAlignment="1">
      <alignment horizontal="left" vertical="center" wrapText="1"/>
    </xf>
    <xf numFmtId="49" fontId="28" fillId="0" borderId="0" xfId="0" applyNumberFormat="1" applyFont="1" applyBorder="1" applyAlignment="1">
      <alignment horizontal="center" vertical="center" wrapText="1" shrinkToFit="1"/>
    </xf>
    <xf numFmtId="49" fontId="28" fillId="0" borderId="0" xfId="0" applyNumberFormat="1" applyFont="1" applyBorder="1" applyAlignment="1">
      <alignment horizontal="center" vertical="center"/>
    </xf>
    <xf numFmtId="49" fontId="28" fillId="0" borderId="52" xfId="0" applyNumberFormat="1" applyFont="1" applyBorder="1" applyAlignment="1">
      <alignment horizontal="center" vertical="center" wrapText="1"/>
    </xf>
    <xf numFmtId="49" fontId="28" fillId="0" borderId="53" xfId="0" applyNumberFormat="1" applyFont="1" applyBorder="1" applyAlignment="1">
      <alignment horizontal="center" vertical="center" wrapText="1"/>
    </xf>
    <xf numFmtId="49" fontId="20" fillId="34" borderId="34" xfId="0" applyNumberFormat="1" applyFont="1" applyFill="1" applyBorder="1" applyAlignment="1">
      <alignment vertical="center" wrapText="1" shrinkToFit="1"/>
    </xf>
    <xf numFmtId="49" fontId="20" fillId="34" borderId="37" xfId="0" applyNumberFormat="1" applyFont="1" applyFill="1" applyBorder="1" applyAlignment="1">
      <alignment vertical="center" wrapText="1" shrinkToFit="1"/>
    </xf>
    <xf numFmtId="49" fontId="20" fillId="34" borderId="38" xfId="0" applyNumberFormat="1" applyFont="1" applyFill="1" applyBorder="1" applyAlignment="1">
      <alignment vertical="center" wrapText="1" shrinkToFit="1"/>
    </xf>
    <xf numFmtId="49" fontId="28" fillId="0" borderId="20" xfId="0" applyNumberFormat="1" applyFont="1" applyBorder="1" applyAlignment="1">
      <alignment vertical="center" wrapText="1"/>
    </xf>
    <xf numFmtId="49" fontId="47" fillId="0" borderId="32" xfId="0" applyNumberFormat="1" applyFont="1" applyFill="1" applyBorder="1" applyAlignment="1">
      <alignment horizontal="left" vertical="center" wrapText="1"/>
    </xf>
    <xf numFmtId="49" fontId="28" fillId="0" borderId="0" xfId="0" applyNumberFormat="1" applyFont="1" applyBorder="1" applyAlignment="1">
      <alignment vertical="center" wrapText="1" shrinkToFit="1"/>
    </xf>
    <xf numFmtId="49" fontId="28" fillId="0" borderId="0" xfId="0" applyNumberFormat="1" applyFont="1" applyBorder="1">
      <alignment vertical="center"/>
    </xf>
    <xf numFmtId="49" fontId="28" fillId="0" borderId="56" xfId="0" applyNumberFormat="1" applyFont="1" applyFill="1" applyBorder="1" applyAlignment="1">
      <alignment horizontal="left" vertical="center" wrapText="1" shrinkToFit="1"/>
    </xf>
    <xf numFmtId="49" fontId="28" fillId="0" borderId="36" xfId="0" applyNumberFormat="1" applyFont="1" applyFill="1" applyBorder="1" applyAlignment="1">
      <alignment horizontal="left" vertical="center" wrapText="1" shrinkToFit="1"/>
    </xf>
    <xf numFmtId="49" fontId="28" fillId="0" borderId="37" xfId="0" applyNumberFormat="1" applyFont="1" applyBorder="1" applyAlignment="1">
      <alignment vertical="center" wrapText="1"/>
    </xf>
    <xf numFmtId="49" fontId="28" fillId="0" borderId="38" xfId="0" applyNumberFormat="1" applyFont="1" applyBorder="1" applyAlignment="1">
      <alignment vertical="center" wrapText="1"/>
    </xf>
    <xf numFmtId="49" fontId="28" fillId="0" borderId="57" xfId="0" applyNumberFormat="1" applyFont="1" applyBorder="1" applyAlignment="1">
      <alignment vertical="center" wrapText="1"/>
    </xf>
    <xf numFmtId="0" fontId="20" fillId="0" borderId="63" xfId="0" applyFont="1" applyFill="1" applyBorder="1" applyAlignment="1">
      <alignment horizontal="center" vertical="center"/>
    </xf>
    <xf numFmtId="0" fontId="28" fillId="0" borderId="70" xfId="0" applyFont="1" applyFill="1" applyBorder="1" applyAlignment="1">
      <alignment horizontal="center" vertical="center" wrapText="1"/>
    </xf>
    <xf numFmtId="0" fontId="28" fillId="34" borderId="62" xfId="0" applyFont="1" applyFill="1" applyBorder="1" applyAlignment="1">
      <alignment horizontal="center" vertical="center" wrapText="1"/>
    </xf>
    <xf numFmtId="0" fontId="28" fillId="34" borderId="67" xfId="0" applyFont="1" applyFill="1" applyBorder="1" applyAlignment="1">
      <alignment horizontal="center" vertical="center" wrapText="1"/>
    </xf>
    <xf numFmtId="0" fontId="28" fillId="34" borderId="70" xfId="0" applyFont="1" applyFill="1" applyBorder="1" applyAlignment="1">
      <alignment horizontal="center" vertical="center" wrapText="1"/>
    </xf>
    <xf numFmtId="0" fontId="28" fillId="34" borderId="73" xfId="0" applyFont="1" applyFill="1" applyBorder="1" applyAlignment="1">
      <alignment horizontal="center" vertical="center" wrapText="1"/>
    </xf>
    <xf numFmtId="0" fontId="28" fillId="34" borderId="69" xfId="0" applyFont="1" applyFill="1" applyBorder="1" applyAlignment="1">
      <alignment horizontal="center" vertical="center" wrapText="1"/>
    </xf>
    <xf numFmtId="0" fontId="28" fillId="35" borderId="74" xfId="0" applyFont="1" applyFill="1" applyBorder="1" applyAlignment="1">
      <alignment horizontal="center" vertical="center" wrapText="1"/>
    </xf>
    <xf numFmtId="0" fontId="28" fillId="35" borderId="75" xfId="0" applyFont="1" applyFill="1" applyBorder="1" applyAlignment="1">
      <alignment horizontal="center" vertical="center" wrapText="1"/>
    </xf>
    <xf numFmtId="0" fontId="28" fillId="34" borderId="76" xfId="0" applyFont="1" applyFill="1" applyBorder="1" applyAlignment="1">
      <alignment horizontal="center" vertical="center" wrapText="1"/>
    </xf>
    <xf numFmtId="0" fontId="28" fillId="0" borderId="78" xfId="0" applyFont="1" applyFill="1" applyBorder="1" applyAlignment="1">
      <alignment horizontal="left" vertical="center" wrapText="1" shrinkToFit="1"/>
    </xf>
    <xf numFmtId="0" fontId="28" fillId="0" borderId="90" xfId="0" applyFont="1" applyFill="1" applyBorder="1" applyAlignment="1">
      <alignment horizontal="left" vertical="center" wrapText="1" shrinkToFit="1"/>
    </xf>
    <xf numFmtId="0" fontId="28" fillId="0" borderId="79" xfId="0" applyFont="1" applyFill="1" applyBorder="1" applyAlignment="1">
      <alignment horizontal="left" vertical="center" wrapText="1" shrinkToFit="1"/>
    </xf>
    <xf numFmtId="0" fontId="28" fillId="0" borderId="89" xfId="0" applyFont="1" applyBorder="1" applyAlignment="1">
      <alignment horizontal="left" vertical="center" wrapText="1" shrinkToFit="1"/>
    </xf>
    <xf numFmtId="0" fontId="28" fillId="0" borderId="81" xfId="0" applyFont="1" applyFill="1" applyBorder="1" applyAlignment="1">
      <alignment horizontal="left" vertical="center" wrapText="1" shrinkToFit="1"/>
    </xf>
    <xf numFmtId="0" fontId="28" fillId="0" borderId="81" xfId="0" applyFont="1" applyFill="1" applyBorder="1" applyAlignment="1">
      <alignment horizontal="left" vertical="center" wrapText="1"/>
    </xf>
    <xf numFmtId="0" fontId="28" fillId="0" borderId="91"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9" xfId="0" applyFont="1" applyFill="1" applyBorder="1" applyAlignment="1">
      <alignment horizontal="left" vertical="center" wrapText="1"/>
    </xf>
    <xf numFmtId="0" fontId="28" fillId="0" borderId="78" xfId="0" applyFont="1" applyFill="1" applyBorder="1" applyAlignment="1">
      <alignment horizontal="left" vertical="center" wrapText="1"/>
    </xf>
    <xf numFmtId="0" fontId="28" fillId="0" borderId="90" xfId="0" applyFont="1" applyFill="1" applyBorder="1" applyAlignment="1">
      <alignment horizontal="left" vertical="center" wrapText="1"/>
    </xf>
    <xf numFmtId="0" fontId="28" fillId="0" borderId="91" xfId="0" applyFont="1" applyBorder="1" applyAlignment="1">
      <alignment horizontal="left" vertical="center" wrapText="1" shrinkToFit="1"/>
    </xf>
    <xf numFmtId="0" fontId="28" fillId="0" borderId="83" xfId="0" applyFont="1" applyBorder="1" applyAlignment="1">
      <alignment horizontal="left" vertical="center" wrapText="1" shrinkToFit="1"/>
    </xf>
    <xf numFmtId="0" fontId="28" fillId="0" borderId="84" xfId="0" applyFont="1" applyBorder="1" applyAlignment="1">
      <alignment horizontal="left" vertical="center" wrapText="1" shrinkToFit="1"/>
    </xf>
    <xf numFmtId="0" fontId="28" fillId="0" borderId="85" xfId="0" applyFont="1" applyBorder="1" applyAlignment="1">
      <alignment horizontal="left" vertical="center" wrapText="1" shrinkToFit="1"/>
    </xf>
    <xf numFmtId="0" fontId="28" fillId="0" borderId="92" xfId="0" applyFont="1" applyBorder="1" applyAlignment="1">
      <alignment horizontal="left" vertical="center" wrapText="1" shrinkToFit="1"/>
    </xf>
    <xf numFmtId="0" fontId="28" fillId="0" borderId="86" xfId="0" applyFont="1" applyBorder="1" applyAlignment="1">
      <alignment horizontal="left" vertical="center" wrapText="1" shrinkToFit="1"/>
    </xf>
    <xf numFmtId="0" fontId="28" fillId="0" borderId="60" xfId="0" applyFont="1" applyFill="1" applyBorder="1" applyAlignment="1">
      <alignment horizontal="left" vertical="center" wrapText="1" shrinkToFit="1"/>
    </xf>
    <xf numFmtId="0" fontId="28" fillId="0" borderId="80" xfId="0" applyFont="1" applyFill="1" applyBorder="1" applyAlignment="1">
      <alignment horizontal="left" vertical="center" wrapText="1" shrinkToFit="1"/>
    </xf>
    <xf numFmtId="0" fontId="28" fillId="0" borderId="78" xfId="0" applyFont="1" applyBorder="1" applyAlignment="1">
      <alignment horizontal="left" vertical="center" shrinkToFit="1"/>
    </xf>
    <xf numFmtId="0" fontId="28" fillId="0" borderId="81" xfId="0" applyFont="1" applyBorder="1" applyAlignment="1">
      <alignment horizontal="left" vertical="center" shrinkToFit="1"/>
    </xf>
    <xf numFmtId="0" fontId="28" fillId="0" borderId="93" xfId="0" applyFont="1" applyBorder="1" applyAlignment="1">
      <alignment horizontal="left" vertical="center" wrapText="1" shrinkToFit="1"/>
    </xf>
    <xf numFmtId="0" fontId="28" fillId="0" borderId="94" xfId="0" applyFont="1" applyBorder="1" applyAlignment="1">
      <alignment horizontal="left" vertical="center" wrapText="1" shrinkToFit="1"/>
    </xf>
    <xf numFmtId="0" fontId="28" fillId="0" borderId="95" xfId="0" applyFont="1" applyBorder="1" applyAlignment="1">
      <alignment horizontal="left" vertical="center" wrapText="1" shrinkToFit="1"/>
    </xf>
    <xf numFmtId="0" fontId="28" fillId="0" borderId="96" xfId="0" applyFont="1" applyBorder="1" applyAlignment="1">
      <alignment horizontal="left" vertical="center" wrapText="1" shrinkToFit="1"/>
    </xf>
    <xf numFmtId="0" fontId="28" fillId="0" borderId="82" xfId="0" applyFont="1" applyBorder="1" applyAlignment="1">
      <alignment horizontal="left" vertical="center" wrapText="1" shrinkToFit="1"/>
    </xf>
    <xf numFmtId="0" fontId="43" fillId="0" borderId="92" xfId="0" applyFont="1" applyBorder="1" applyAlignment="1">
      <alignment horizontal="left" vertical="center" wrapText="1" shrinkToFit="1"/>
    </xf>
    <xf numFmtId="0" fontId="51" fillId="0" borderId="94" xfId="0" applyFont="1" applyBorder="1" applyAlignment="1">
      <alignment horizontal="left" vertical="center" wrapText="1" shrinkToFit="1"/>
    </xf>
    <xf numFmtId="0" fontId="43" fillId="0" borderId="94" xfId="0" applyFont="1" applyBorder="1" applyAlignment="1">
      <alignment horizontal="left" vertical="center" wrapText="1" shrinkToFit="1"/>
    </xf>
    <xf numFmtId="0" fontId="43" fillId="0" borderId="90" xfId="0" applyFont="1" applyFill="1" applyBorder="1" applyAlignment="1">
      <alignment horizontal="left" vertical="center" wrapText="1" shrinkToFit="1"/>
    </xf>
    <xf numFmtId="0" fontId="43" fillId="0" borderId="85" xfId="0" applyFont="1" applyBorder="1" applyAlignment="1">
      <alignment horizontal="left" vertical="center" wrapText="1" shrinkToFit="1"/>
    </xf>
    <xf numFmtId="0" fontId="43" fillId="0" borderId="89" xfId="0" applyFont="1" applyBorder="1" applyAlignment="1">
      <alignment horizontal="left" vertical="center" wrapText="1" shrinkToFit="1"/>
    </xf>
    <xf numFmtId="0" fontId="43" fillId="0" borderId="83" xfId="0" applyFont="1" applyBorder="1" applyAlignment="1">
      <alignment horizontal="left" vertical="center" wrapText="1" shrinkToFit="1"/>
    </xf>
    <xf numFmtId="0" fontId="43" fillId="0" borderId="84" xfId="0" applyFont="1" applyBorder="1" applyAlignment="1">
      <alignment horizontal="left" vertical="center" wrapText="1" shrinkToFit="1"/>
    </xf>
    <xf numFmtId="0" fontId="43" fillId="0" borderId="91" xfId="0" applyFont="1" applyBorder="1" applyAlignment="1">
      <alignment horizontal="left" vertical="center" wrapText="1" shrinkToFit="1"/>
    </xf>
    <xf numFmtId="0" fontId="43" fillId="0" borderId="81" xfId="0" applyFont="1" applyFill="1" applyBorder="1" applyAlignment="1">
      <alignment horizontal="left" vertical="center" wrapText="1" shrinkToFit="1"/>
    </xf>
    <xf numFmtId="0" fontId="43" fillId="0" borderId="82" xfId="0" applyFont="1" applyBorder="1" applyAlignment="1">
      <alignment horizontal="left" vertical="center" wrapText="1" shrinkToFit="1"/>
    </xf>
    <xf numFmtId="0" fontId="43" fillId="0" borderId="78" xfId="0" applyFont="1" applyFill="1" applyBorder="1" applyAlignment="1">
      <alignment horizontal="left" vertical="center" wrapText="1" shrinkToFit="1"/>
    </xf>
    <xf numFmtId="0" fontId="43" fillId="0" borderId="97" xfId="0" applyFont="1" applyBorder="1" applyAlignment="1">
      <alignment horizontal="left" vertical="center" wrapText="1" shrinkToFit="1"/>
    </xf>
    <xf numFmtId="0" fontId="43" fillId="0" borderId="98" xfId="0" applyFont="1" applyBorder="1" applyAlignment="1">
      <alignment horizontal="left" vertical="center" wrapText="1" shrinkToFit="1"/>
    </xf>
    <xf numFmtId="0" fontId="43" fillId="0" borderId="99" xfId="0" applyFont="1" applyBorder="1" applyAlignment="1">
      <alignment horizontal="left" vertical="center" wrapText="1" shrinkToFit="1"/>
    </xf>
    <xf numFmtId="0" fontId="43" fillId="0" borderId="100" xfId="0" applyFont="1" applyBorder="1" applyAlignment="1">
      <alignment horizontal="left" vertical="center" wrapText="1" shrinkToFit="1"/>
    </xf>
    <xf numFmtId="0" fontId="43" fillId="0" borderId="101" xfId="0" applyFont="1" applyBorder="1" applyAlignment="1">
      <alignment horizontal="left" vertical="center" wrapText="1" shrinkToFit="1"/>
    </xf>
    <xf numFmtId="0" fontId="43" fillId="0" borderId="102" xfId="0" applyFont="1" applyBorder="1" applyAlignment="1">
      <alignment horizontal="left" vertical="center" wrapText="1" shrinkToFit="1"/>
    </xf>
    <xf numFmtId="0" fontId="43" fillId="0" borderId="0" xfId="0" applyFont="1" applyAlignment="1">
      <alignment horizontal="left" vertical="center" wrapText="1" shrinkToFit="1"/>
    </xf>
    <xf numFmtId="49" fontId="43" fillId="0" borderId="0" xfId="0" applyNumberFormat="1" applyFont="1" applyFill="1" applyAlignment="1">
      <alignment horizontal="center" vertical="center" wrapText="1"/>
    </xf>
    <xf numFmtId="0" fontId="52" fillId="33" borderId="12" xfId="0" applyFont="1" applyFill="1" applyBorder="1" applyAlignment="1">
      <alignment vertical="center" wrapText="1"/>
    </xf>
    <xf numFmtId="0" fontId="43" fillId="0" borderId="12" xfId="0" applyFont="1" applyFill="1" applyBorder="1" applyAlignment="1">
      <alignment horizontal="left" vertical="top" wrapText="1"/>
    </xf>
    <xf numFmtId="0" fontId="43" fillId="0" borderId="103" xfId="0" applyFont="1" applyFill="1" applyBorder="1" applyAlignment="1">
      <alignment vertical="top" wrapText="1"/>
    </xf>
    <xf numFmtId="0" fontId="43" fillId="0" borderId="104" xfId="0" applyFont="1" applyFill="1" applyBorder="1" applyAlignment="1">
      <alignment vertical="top" wrapText="1"/>
    </xf>
    <xf numFmtId="0" fontId="43" fillId="0" borderId="105" xfId="0" applyFont="1" applyFill="1" applyBorder="1" applyAlignment="1">
      <alignment vertical="top" wrapText="1"/>
    </xf>
    <xf numFmtId="0" fontId="43" fillId="34" borderId="103" xfId="0" applyFont="1" applyFill="1" applyBorder="1" applyAlignment="1">
      <alignment vertical="top" wrapText="1"/>
    </xf>
    <xf numFmtId="0" fontId="43" fillId="34" borderId="104" xfId="0" applyFont="1" applyFill="1" applyBorder="1" applyAlignment="1">
      <alignment vertical="top" wrapText="1"/>
    </xf>
    <xf numFmtId="0" fontId="43" fillId="34" borderId="105" xfId="0" applyFont="1" applyFill="1" applyBorder="1" applyAlignment="1">
      <alignment vertical="top" wrapText="1"/>
    </xf>
    <xf numFmtId="0" fontId="43" fillId="0" borderId="103" xfId="0" applyFont="1" applyFill="1" applyBorder="1" applyAlignment="1">
      <alignment horizontal="left" vertical="top" wrapText="1"/>
    </xf>
    <xf numFmtId="0" fontId="43" fillId="0" borderId="104" xfId="0" applyFont="1" applyFill="1" applyBorder="1" applyAlignment="1">
      <alignment horizontal="left" vertical="top" wrapText="1"/>
    </xf>
    <xf numFmtId="0" fontId="43" fillId="0" borderId="105" xfId="0" applyFont="1" applyFill="1" applyBorder="1" applyAlignment="1">
      <alignment horizontal="left" vertical="top" wrapText="1"/>
    </xf>
    <xf numFmtId="0" fontId="43" fillId="0" borderId="106" xfId="0" applyFont="1" applyFill="1" applyBorder="1" applyAlignment="1">
      <alignment vertical="top" wrapText="1"/>
    </xf>
    <xf numFmtId="0" fontId="43" fillId="0" borderId="107" xfId="0" applyFont="1" applyFill="1" applyBorder="1" applyAlignment="1">
      <alignment vertical="top" wrapText="1"/>
    </xf>
    <xf numFmtId="0" fontId="43" fillId="0" borderId="108" xfId="0" applyFont="1" applyBorder="1" applyAlignment="1">
      <alignment vertical="top" wrapText="1"/>
    </xf>
    <xf numFmtId="0" fontId="43" fillId="0" borderId="109" xfId="0" applyFont="1" applyBorder="1" applyAlignment="1">
      <alignment vertical="top" wrapText="1"/>
    </xf>
    <xf numFmtId="0" fontId="43" fillId="0" borderId="110" xfId="0" applyFont="1" applyBorder="1" applyAlignment="1">
      <alignmen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s>
  <dxfs count="471">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4:J42"/>
  <sheetViews>
    <sheetView tabSelected="1" view="pageBreakPreview" zoomScaleSheetLayoutView="100" workbookViewId="0">
      <selection activeCell="M28" sqref="M28"/>
    </sheetView>
  </sheetViews>
  <sheetFormatPr defaultRowHeight="13.5"/>
  <cols>
    <col min="1" max="1" width="4.125" style="1" customWidth="1"/>
    <col min="2" max="2" width="5.625" style="1" customWidth="1"/>
    <col min="3" max="9" width="9" style="1" customWidth="1"/>
    <col min="10" max="10" width="12.25" style="1" customWidth="1"/>
    <col min="11" max="16384" width="9" style="1" customWidth="1"/>
  </cols>
  <sheetData>
    <row r="4" spans="1:10" ht="52.5" customHeight="1">
      <c r="B4" s="15"/>
      <c r="C4" s="15"/>
      <c r="D4" s="18" t="s">
        <v>177</v>
      </c>
      <c r="E4" s="20"/>
      <c r="F4" s="20"/>
      <c r="G4" s="20"/>
      <c r="H4" s="21"/>
      <c r="I4" s="15"/>
      <c r="J4" s="15"/>
    </row>
    <row r="8" spans="1:10" ht="36.75" customHeight="1">
      <c r="A8" s="3" t="s">
        <v>170</v>
      </c>
      <c r="B8" s="3"/>
      <c r="C8" s="3"/>
      <c r="D8" s="3"/>
      <c r="E8" s="3"/>
      <c r="F8" s="3"/>
      <c r="G8" s="3"/>
      <c r="H8" s="3"/>
      <c r="I8" s="3"/>
      <c r="J8" s="3"/>
    </row>
    <row r="11" spans="1:10">
      <c r="D11" s="19" t="s">
        <v>129</v>
      </c>
      <c r="E11" s="19"/>
      <c r="F11" s="19"/>
      <c r="G11" s="19"/>
      <c r="H11" s="19"/>
    </row>
    <row r="12" spans="1:10">
      <c r="D12" s="19"/>
      <c r="E12" s="19"/>
      <c r="F12" s="19"/>
      <c r="G12" s="19"/>
      <c r="H12" s="19"/>
    </row>
    <row r="13" spans="1:10">
      <c r="D13" s="19"/>
      <c r="E13" s="19"/>
      <c r="F13" s="19"/>
      <c r="G13" s="19"/>
      <c r="H13" s="19"/>
    </row>
    <row r="15" spans="1:10" ht="14.25">
      <c r="A15" s="4"/>
      <c r="B15" s="4"/>
      <c r="C15" s="4"/>
      <c r="D15" s="4"/>
      <c r="E15" s="4"/>
      <c r="F15" s="4"/>
      <c r="G15" s="4"/>
      <c r="H15" s="4"/>
      <c r="I15" s="4"/>
      <c r="J15" s="4"/>
    </row>
    <row r="16" spans="1:10" ht="15" customHeight="1">
      <c r="A16" s="5" t="s">
        <v>26</v>
      </c>
      <c r="B16" s="5"/>
      <c r="C16" s="5"/>
      <c r="D16" s="5"/>
      <c r="E16" s="5"/>
      <c r="F16" s="5"/>
      <c r="G16" s="5"/>
      <c r="H16" s="5"/>
      <c r="I16" s="5"/>
      <c r="J16" s="5"/>
    </row>
    <row r="17" spans="1:10" ht="15" customHeight="1">
      <c r="A17" s="5"/>
      <c r="B17" s="5"/>
      <c r="C17" s="5"/>
      <c r="D17" s="5"/>
      <c r="E17" s="5"/>
      <c r="F17" s="5"/>
      <c r="G17" s="5"/>
      <c r="H17" s="5"/>
      <c r="I17" s="5"/>
      <c r="J17" s="5"/>
    </row>
    <row r="18" spans="1:10" ht="14.25">
      <c r="A18" s="6"/>
      <c r="B18" s="16"/>
      <c r="C18" s="16"/>
      <c r="D18" s="16"/>
      <c r="E18" s="16"/>
      <c r="F18" s="16"/>
      <c r="G18" s="16"/>
      <c r="H18" s="16"/>
      <c r="I18" s="16"/>
      <c r="J18" s="4"/>
    </row>
    <row r="19" spans="1:10" ht="15" customHeight="1">
      <c r="A19" s="5" t="s">
        <v>168</v>
      </c>
      <c r="B19" s="5"/>
      <c r="C19" s="5"/>
      <c r="D19" s="5"/>
      <c r="E19" s="5"/>
      <c r="F19" s="5"/>
      <c r="G19" s="5"/>
      <c r="H19" s="5"/>
      <c r="I19" s="5"/>
      <c r="J19" s="5"/>
    </row>
    <row r="20" spans="1:10" ht="14.25">
      <c r="A20" s="6"/>
      <c r="B20" s="16"/>
      <c r="C20" s="16"/>
      <c r="D20" s="16"/>
      <c r="E20" s="16"/>
      <c r="F20" s="16"/>
      <c r="G20" s="16"/>
      <c r="H20" s="16"/>
      <c r="I20" s="16"/>
      <c r="J20" s="4"/>
    </row>
    <row r="21" spans="1:10" ht="14.25">
      <c r="A21" s="6"/>
      <c r="B21" s="16"/>
      <c r="C21" s="16"/>
      <c r="D21" s="16"/>
      <c r="E21" s="16"/>
      <c r="F21" s="16"/>
      <c r="G21" s="16"/>
      <c r="H21" s="16"/>
      <c r="I21" s="16"/>
      <c r="J21" s="4"/>
    </row>
    <row r="22" spans="1:10" ht="22.5" customHeight="1">
      <c r="A22" s="7" t="s">
        <v>167</v>
      </c>
      <c r="B22" s="7"/>
      <c r="C22" s="7"/>
      <c r="D22" s="7"/>
      <c r="E22" s="7"/>
      <c r="F22" s="7"/>
      <c r="G22" s="7"/>
      <c r="H22" s="7"/>
      <c r="I22" s="7"/>
      <c r="J22" s="7"/>
    </row>
    <row r="23" spans="1:10" ht="42" customHeight="1">
      <c r="A23" s="7" t="s">
        <v>166</v>
      </c>
      <c r="B23" s="7"/>
      <c r="C23" s="7"/>
      <c r="D23" s="7"/>
      <c r="E23" s="7"/>
      <c r="F23" s="7"/>
      <c r="G23" s="7"/>
      <c r="H23" s="7"/>
      <c r="I23" s="7"/>
      <c r="J23" s="7"/>
    </row>
    <row r="24" spans="1:10" ht="14.25">
      <c r="A24" s="4"/>
      <c r="B24" s="16"/>
      <c r="C24" s="16"/>
      <c r="D24" s="16"/>
      <c r="E24" s="16"/>
      <c r="F24" s="16"/>
      <c r="G24" s="16"/>
      <c r="H24" s="16"/>
      <c r="I24" s="16"/>
      <c r="J24" s="4"/>
    </row>
    <row r="25" spans="1:10" ht="14.25">
      <c r="A25" s="4"/>
      <c r="B25" s="16"/>
      <c r="C25" s="16"/>
      <c r="D25" s="16"/>
      <c r="E25" s="16"/>
      <c r="F25" s="16"/>
      <c r="G25" s="16"/>
      <c r="H25" s="16"/>
      <c r="I25" s="16"/>
      <c r="J25" s="4"/>
    </row>
    <row r="26" spans="1:10" ht="20.100000000000001" customHeight="1">
      <c r="A26" s="8" t="s">
        <v>5</v>
      </c>
      <c r="B26" s="9" t="s">
        <v>180</v>
      </c>
      <c r="C26" s="9"/>
      <c r="D26" s="9"/>
      <c r="E26" s="9"/>
      <c r="F26" s="9"/>
      <c r="G26" s="9"/>
      <c r="H26" s="9"/>
      <c r="I26" s="9"/>
      <c r="J26" s="9"/>
    </row>
    <row r="27" spans="1:10" ht="20.100000000000001" customHeight="1">
      <c r="A27" s="8"/>
      <c r="B27" s="9"/>
      <c r="C27" s="9"/>
      <c r="D27" s="9"/>
      <c r="E27" s="9"/>
      <c r="F27" s="9"/>
      <c r="G27" s="9"/>
      <c r="H27" s="9"/>
      <c r="I27" s="9"/>
      <c r="J27" s="9"/>
    </row>
    <row r="28" spans="1:10" ht="20.100000000000001" customHeight="1">
      <c r="A28" s="9"/>
      <c r="B28" s="8" t="s">
        <v>236</v>
      </c>
      <c r="C28" s="9" t="s">
        <v>450</v>
      </c>
      <c r="D28" s="9"/>
      <c r="E28" s="9"/>
      <c r="F28" s="9"/>
      <c r="G28" s="9"/>
      <c r="H28" s="9"/>
      <c r="I28" s="9"/>
      <c r="J28" s="9"/>
    </row>
    <row r="29" spans="1:10" ht="20.100000000000001" customHeight="1">
      <c r="A29" s="8" t="s">
        <v>182</v>
      </c>
      <c r="B29" s="9" t="s">
        <v>449</v>
      </c>
      <c r="C29" s="9"/>
      <c r="D29" s="9"/>
      <c r="E29" s="9"/>
      <c r="F29" s="9"/>
      <c r="G29" s="9"/>
      <c r="H29" s="9"/>
      <c r="I29" s="9"/>
      <c r="J29" s="9"/>
    </row>
    <row r="30" spans="1:10" ht="20.100000000000001" customHeight="1">
      <c r="A30" s="8"/>
      <c r="B30" s="9"/>
      <c r="C30" s="9"/>
      <c r="D30" s="9"/>
      <c r="E30" s="9"/>
      <c r="F30" s="9"/>
      <c r="G30" s="9"/>
      <c r="H30" s="9"/>
      <c r="I30" s="9"/>
      <c r="J30" s="9"/>
    </row>
    <row r="31" spans="1:10" ht="20.100000000000001" customHeight="1">
      <c r="A31" s="10" t="s">
        <v>247</v>
      </c>
      <c r="B31" s="17" t="s">
        <v>321</v>
      </c>
      <c r="C31" s="17"/>
      <c r="D31" s="17"/>
      <c r="E31" s="17"/>
      <c r="F31" s="17"/>
      <c r="G31" s="17"/>
      <c r="H31" s="17"/>
      <c r="I31" s="17"/>
      <c r="J31" s="17"/>
    </row>
    <row r="32" spans="1:10" ht="20.100000000000001" customHeight="1">
      <c r="A32" s="10"/>
      <c r="B32" s="17"/>
      <c r="C32" s="17"/>
      <c r="D32" s="17"/>
      <c r="E32" s="17"/>
      <c r="F32" s="17"/>
      <c r="G32" s="17"/>
      <c r="H32" s="17"/>
      <c r="I32" s="17"/>
      <c r="J32" s="17"/>
    </row>
    <row r="33" spans="1:10" ht="20.100000000000001" customHeight="1">
      <c r="A33" s="10"/>
      <c r="B33" s="17"/>
      <c r="C33" s="17"/>
      <c r="D33" s="17"/>
      <c r="E33" s="17"/>
      <c r="F33" s="17"/>
      <c r="G33" s="17"/>
      <c r="H33" s="17"/>
      <c r="I33" s="17"/>
      <c r="J33" s="17"/>
    </row>
    <row r="36" spans="1:10" ht="20.100000000000001" customHeight="1">
      <c r="A36" s="11" t="s">
        <v>235</v>
      </c>
      <c r="B36" s="11"/>
      <c r="C36" s="11"/>
      <c r="D36" s="11"/>
      <c r="E36" s="11"/>
      <c r="F36" s="11"/>
      <c r="G36" s="11"/>
      <c r="H36" s="11"/>
      <c r="I36" s="11"/>
      <c r="J36" s="11"/>
    </row>
    <row r="37" spans="1:10" ht="20.100000000000001" customHeight="1">
      <c r="A37" s="12" t="s">
        <v>230</v>
      </c>
      <c r="B37" s="12"/>
      <c r="C37" s="12"/>
      <c r="D37" s="12"/>
      <c r="E37" s="12"/>
      <c r="F37" s="12"/>
      <c r="G37" s="12"/>
      <c r="H37" s="12"/>
      <c r="I37" s="12"/>
      <c r="J37" s="12"/>
    </row>
    <row r="38" spans="1:10" ht="27.75" customHeight="1">
      <c r="A38" s="13" t="s">
        <v>234</v>
      </c>
      <c r="B38" s="13"/>
      <c r="C38" s="13"/>
      <c r="D38" s="13"/>
      <c r="E38" s="13"/>
      <c r="F38" s="13"/>
      <c r="G38" s="13"/>
      <c r="H38" s="13"/>
      <c r="I38" s="13"/>
      <c r="J38" s="13"/>
    </row>
    <row r="39" spans="1:10" ht="15" customHeight="1">
      <c r="A39" s="13"/>
      <c r="B39" s="13"/>
      <c r="C39" s="13"/>
      <c r="D39" s="13"/>
      <c r="E39" s="13"/>
      <c r="F39" s="13"/>
      <c r="G39" s="13"/>
      <c r="H39" s="13"/>
      <c r="I39" s="13"/>
      <c r="J39" s="13"/>
    </row>
    <row r="40" spans="1:10" s="2" customFormat="1" ht="20.100000000000001" customHeight="1">
      <c r="A40" s="12" t="s">
        <v>233</v>
      </c>
      <c r="B40" s="12"/>
      <c r="C40" s="12"/>
      <c r="D40" s="12"/>
      <c r="E40" s="12"/>
      <c r="F40" s="12"/>
      <c r="G40" s="12"/>
      <c r="H40" s="12"/>
      <c r="I40" s="12"/>
      <c r="J40" s="12"/>
    </row>
    <row r="41" spans="1:10" s="2" customFormat="1" ht="30" customHeight="1">
      <c r="A41" s="14" t="s">
        <v>225</v>
      </c>
      <c r="B41" s="14"/>
      <c r="C41" s="14"/>
      <c r="D41" s="14"/>
      <c r="E41" s="14"/>
      <c r="F41" s="14"/>
      <c r="G41" s="14"/>
      <c r="H41" s="14"/>
      <c r="I41" s="14"/>
      <c r="J41" s="14"/>
    </row>
    <row r="42" spans="1:10" ht="30" customHeight="1">
      <c r="A42" s="14"/>
      <c r="B42" s="14"/>
      <c r="C42" s="14"/>
      <c r="D42" s="14"/>
      <c r="E42" s="14"/>
      <c r="F42" s="14"/>
      <c r="G42" s="14"/>
      <c r="H42" s="14"/>
      <c r="I42" s="14"/>
      <c r="J42" s="14"/>
    </row>
  </sheetData>
  <mergeCells count="20">
    <mergeCell ref="D4:H4"/>
    <mergeCell ref="A8:J8"/>
    <mergeCell ref="A19:J19"/>
    <mergeCell ref="A22:J22"/>
    <mergeCell ref="A23:J23"/>
    <mergeCell ref="C28:J28"/>
    <mergeCell ref="A36:J36"/>
    <mergeCell ref="A37:J37"/>
    <mergeCell ref="A38:J38"/>
    <mergeCell ref="A39:J39"/>
    <mergeCell ref="A40:J40"/>
    <mergeCell ref="D11:H13"/>
    <mergeCell ref="A16:J17"/>
    <mergeCell ref="A26:A27"/>
    <mergeCell ref="B26:J27"/>
    <mergeCell ref="A29:A30"/>
    <mergeCell ref="B29:J30"/>
    <mergeCell ref="A31:A33"/>
    <mergeCell ref="B31:J33"/>
    <mergeCell ref="A41:J42"/>
  </mergeCells>
  <phoneticPr fontId="19"/>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J652"/>
  <sheetViews>
    <sheetView view="pageBreakPreview" zoomScale="98" zoomScaleSheetLayoutView="98" workbookViewId="0">
      <pane ySplit="6" topLeftCell="A7" activePane="bottomLeft" state="frozen"/>
      <selection pane="bottomLeft" activeCell="B3" sqref="B3:J3"/>
    </sheetView>
  </sheetViews>
  <sheetFormatPr defaultColWidth="9" defaultRowHeight="29.25" customHeight="1"/>
  <cols>
    <col min="1" max="1" width="25.5" style="22" customWidth="1"/>
    <col min="2" max="2" width="9.625" style="23" bestFit="1" customWidth="1"/>
    <col min="3" max="3" width="5.625" style="24" bestFit="1" customWidth="1"/>
    <col min="4" max="5" width="3.5" style="24" bestFit="1" customWidth="1"/>
    <col min="6" max="6" width="5.625" style="24" customWidth="1"/>
    <col min="7" max="7" width="45.625" style="25" customWidth="1"/>
    <col min="8" max="8" width="4.125" style="26" customWidth="1"/>
    <col min="9" max="9" width="15.625" style="27" customWidth="1"/>
    <col min="10" max="10" width="18.125" style="28" customWidth="1"/>
    <col min="11" max="16384" width="9" style="29"/>
  </cols>
  <sheetData>
    <row r="1" spans="1:10" ht="29.25" customHeight="1">
      <c r="A1" s="36" t="s">
        <v>42</v>
      </c>
      <c r="B1" s="36"/>
      <c r="C1" s="36"/>
      <c r="D1" s="36"/>
      <c r="E1" s="36"/>
      <c r="F1" s="36"/>
      <c r="G1" s="36"/>
      <c r="H1" s="36"/>
      <c r="I1" s="36"/>
      <c r="J1" s="36"/>
    </row>
    <row r="2" spans="1:10" s="30" customFormat="1" ht="9.9499999999999993" customHeight="1">
      <c r="A2" s="37"/>
      <c r="B2" s="67"/>
      <c r="C2" s="86"/>
      <c r="D2" s="86"/>
      <c r="E2" s="86"/>
      <c r="F2" s="86"/>
      <c r="G2" s="158"/>
      <c r="H2" s="158"/>
      <c r="I2" s="158"/>
      <c r="J2" s="158"/>
    </row>
    <row r="3" spans="1:10" s="30" customFormat="1" ht="30" customHeight="1">
      <c r="A3" s="38" t="s">
        <v>241</v>
      </c>
      <c r="B3" s="68"/>
      <c r="C3" s="68"/>
      <c r="D3" s="68"/>
      <c r="E3" s="68"/>
      <c r="F3" s="68"/>
      <c r="G3" s="68"/>
      <c r="H3" s="68"/>
      <c r="I3" s="68"/>
      <c r="J3" s="68"/>
    </row>
    <row r="4" spans="1:10" s="30" customFormat="1" ht="30" customHeight="1">
      <c r="A4" s="38" t="s">
        <v>244</v>
      </c>
      <c r="B4" s="69"/>
      <c r="C4" s="69"/>
      <c r="D4" s="69"/>
      <c r="E4" s="69"/>
      <c r="F4" s="69"/>
      <c r="G4" s="69"/>
      <c r="H4" s="69"/>
      <c r="I4" s="69"/>
      <c r="J4" s="69"/>
    </row>
    <row r="5" spans="1:10" ht="13.5" customHeight="1">
      <c r="B5" s="22"/>
      <c r="C5" s="87"/>
      <c r="D5" s="87"/>
      <c r="E5" s="87"/>
      <c r="F5" s="87"/>
    </row>
    <row r="6" spans="1:10" s="31" customFormat="1" ht="29.25" customHeight="1">
      <c r="A6" s="39" t="s">
        <v>2</v>
      </c>
      <c r="B6" s="70" t="s">
        <v>238</v>
      </c>
      <c r="C6" s="88" t="s">
        <v>20</v>
      </c>
      <c r="D6" s="88"/>
      <c r="E6" s="88"/>
      <c r="F6" s="88"/>
      <c r="G6" s="88"/>
      <c r="H6" s="234" t="s">
        <v>22</v>
      </c>
      <c r="I6" s="281"/>
      <c r="J6" s="323"/>
    </row>
    <row r="7" spans="1:10" s="32" customFormat="1" ht="30" customHeight="1">
      <c r="A7" s="40" t="s">
        <v>51</v>
      </c>
      <c r="B7" s="71"/>
      <c r="C7" s="89" t="s">
        <v>97</v>
      </c>
      <c r="D7" s="89"/>
      <c r="E7" s="89"/>
      <c r="F7" s="89"/>
      <c r="G7" s="89"/>
      <c r="H7" s="235"/>
      <c r="I7" s="282" t="s">
        <v>7</v>
      </c>
      <c r="J7" s="324" t="s">
        <v>300</v>
      </c>
    </row>
    <row r="8" spans="1:10" s="32" customFormat="1" ht="60" customHeight="1">
      <c r="A8" s="41" t="s">
        <v>52</v>
      </c>
      <c r="B8" s="71"/>
      <c r="C8" s="90" t="s">
        <v>196</v>
      </c>
      <c r="D8" s="137" t="s">
        <v>95</v>
      </c>
      <c r="E8" s="137"/>
      <c r="F8" s="137"/>
      <c r="G8" s="137"/>
      <c r="H8" s="236"/>
      <c r="I8" s="282" t="s">
        <v>44</v>
      </c>
      <c r="J8" s="325" t="s">
        <v>299</v>
      </c>
    </row>
    <row r="9" spans="1:10" s="32" customFormat="1" ht="45" customHeight="1">
      <c r="A9" s="42" t="str">
        <f t="shared" ref="A9:B11" si="0">A8</f>
        <v>短期利用居宅介護費</v>
      </c>
      <c r="B9" s="72">
        <f t="shared" si="0"/>
        <v>0</v>
      </c>
      <c r="C9" s="90" t="s">
        <v>291</v>
      </c>
      <c r="D9" s="137" t="s">
        <v>110</v>
      </c>
      <c r="E9" s="137"/>
      <c r="F9" s="137"/>
      <c r="G9" s="137"/>
      <c r="H9" s="236"/>
      <c r="I9" s="282" t="s">
        <v>44</v>
      </c>
      <c r="J9" s="326"/>
    </row>
    <row r="10" spans="1:10" s="32" customFormat="1" ht="24.95" customHeight="1">
      <c r="A10" s="42" t="str">
        <f t="shared" si="0"/>
        <v>短期利用居宅介護費</v>
      </c>
      <c r="B10" s="72">
        <f t="shared" si="0"/>
        <v>0</v>
      </c>
      <c r="C10" s="90" t="s">
        <v>211</v>
      </c>
      <c r="D10" s="137" t="s">
        <v>112</v>
      </c>
      <c r="E10" s="137"/>
      <c r="F10" s="137"/>
      <c r="G10" s="137"/>
      <c r="H10" s="236"/>
      <c r="I10" s="282" t="s">
        <v>7</v>
      </c>
      <c r="J10" s="326"/>
    </row>
    <row r="11" spans="1:10" s="32" customFormat="1" ht="24.95" customHeight="1">
      <c r="A11" s="43" t="str">
        <f t="shared" si="0"/>
        <v>短期利用居宅介護費</v>
      </c>
      <c r="B11" s="73">
        <f t="shared" si="0"/>
        <v>0</v>
      </c>
      <c r="C11" s="90" t="s">
        <v>284</v>
      </c>
      <c r="D11" s="137" t="s">
        <v>98</v>
      </c>
      <c r="E11" s="137"/>
      <c r="F11" s="137"/>
      <c r="G11" s="137"/>
      <c r="H11" s="236"/>
      <c r="I11" s="282" t="s">
        <v>7</v>
      </c>
      <c r="J11" s="327"/>
    </row>
    <row r="12" spans="1:10" s="32" customFormat="1" ht="30" customHeight="1">
      <c r="A12" s="41" t="s">
        <v>260</v>
      </c>
      <c r="B12" s="71"/>
      <c r="C12" s="91" t="s">
        <v>76</v>
      </c>
      <c r="D12" s="138" t="s">
        <v>209</v>
      </c>
      <c r="E12" s="138"/>
      <c r="F12" s="138"/>
      <c r="G12" s="138"/>
      <c r="H12" s="235"/>
      <c r="I12" s="283" t="s">
        <v>274</v>
      </c>
      <c r="J12" s="325" t="s">
        <v>313</v>
      </c>
    </row>
    <row r="13" spans="1:10" s="32" customFormat="1" ht="24.95" customHeight="1">
      <c r="A13" s="42" t="str">
        <f t="shared" ref="A13:B19" si="1">A12</f>
        <v>身体拘束廃止未実施減算</v>
      </c>
      <c r="B13" s="72">
        <f t="shared" si="1"/>
        <v>0</v>
      </c>
      <c r="C13" s="92"/>
      <c r="D13" s="139" t="s">
        <v>73</v>
      </c>
      <c r="E13" s="198" t="s">
        <v>188</v>
      </c>
      <c r="F13" s="198"/>
      <c r="G13" s="198"/>
      <c r="H13" s="237"/>
      <c r="I13" s="284" t="s">
        <v>128</v>
      </c>
      <c r="J13" s="326"/>
    </row>
    <row r="14" spans="1:10" s="32" customFormat="1" ht="30" customHeight="1">
      <c r="A14" s="42" t="str">
        <f t="shared" si="1"/>
        <v>身体拘束廃止未実施減算</v>
      </c>
      <c r="B14" s="72">
        <f t="shared" si="1"/>
        <v>0</v>
      </c>
      <c r="C14" s="92"/>
      <c r="D14" s="139" t="s">
        <v>182</v>
      </c>
      <c r="E14" s="198" t="s">
        <v>200</v>
      </c>
      <c r="F14" s="198"/>
      <c r="G14" s="198"/>
      <c r="H14" s="237"/>
      <c r="I14" s="284" t="s">
        <v>128</v>
      </c>
      <c r="J14" s="326"/>
    </row>
    <row r="15" spans="1:10" s="32" customFormat="1" ht="24.95" customHeight="1">
      <c r="A15" s="42" t="str">
        <f t="shared" si="1"/>
        <v>身体拘束廃止未実施減算</v>
      </c>
      <c r="B15" s="72">
        <f t="shared" si="1"/>
        <v>0</v>
      </c>
      <c r="C15" s="92"/>
      <c r="D15" s="139" t="s">
        <v>56</v>
      </c>
      <c r="E15" s="198" t="s">
        <v>279</v>
      </c>
      <c r="F15" s="198"/>
      <c r="G15" s="198"/>
      <c r="H15" s="237"/>
      <c r="I15" s="284" t="s">
        <v>128</v>
      </c>
      <c r="J15" s="326"/>
    </row>
    <row r="16" spans="1:10" s="32" customFormat="1" ht="24.95" customHeight="1">
      <c r="A16" s="42" t="str">
        <f t="shared" si="1"/>
        <v>身体拘束廃止未実施減算</v>
      </c>
      <c r="B16" s="72">
        <f t="shared" si="1"/>
        <v>0</v>
      </c>
      <c r="C16" s="93"/>
      <c r="D16" s="140" t="s">
        <v>266</v>
      </c>
      <c r="E16" s="199" t="s">
        <v>205</v>
      </c>
      <c r="F16" s="199"/>
      <c r="G16" s="199"/>
      <c r="H16" s="238"/>
      <c r="I16" s="285" t="s">
        <v>128</v>
      </c>
      <c r="J16" s="326"/>
    </row>
    <row r="17" spans="1:10" s="32" customFormat="1" ht="30" customHeight="1">
      <c r="A17" s="42" t="str">
        <f t="shared" si="1"/>
        <v>身体拘束廃止未実施減算</v>
      </c>
      <c r="B17" s="72">
        <f t="shared" si="1"/>
        <v>0</v>
      </c>
      <c r="C17" s="94" t="s">
        <v>259</v>
      </c>
      <c r="D17" s="141" t="s">
        <v>429</v>
      </c>
      <c r="E17" s="141"/>
      <c r="F17" s="141"/>
      <c r="G17" s="141"/>
      <c r="H17" s="239"/>
      <c r="I17" s="286" t="s">
        <v>7</v>
      </c>
      <c r="J17" s="326"/>
    </row>
    <row r="18" spans="1:10" s="32" customFormat="1" ht="30" customHeight="1">
      <c r="A18" s="42" t="str">
        <f t="shared" si="1"/>
        <v>身体拘束廃止未実施減算</v>
      </c>
      <c r="B18" s="72">
        <f t="shared" si="1"/>
        <v>0</v>
      </c>
      <c r="C18" s="95" t="s">
        <v>292</v>
      </c>
      <c r="D18" s="137" t="s">
        <v>285</v>
      </c>
      <c r="E18" s="137"/>
      <c r="F18" s="137"/>
      <c r="G18" s="137"/>
      <c r="H18" s="239"/>
      <c r="I18" s="286" t="s">
        <v>7</v>
      </c>
      <c r="J18" s="326"/>
    </row>
    <row r="19" spans="1:10" s="32" customFormat="1" ht="20.100000000000001" customHeight="1">
      <c r="A19" s="43" t="str">
        <f t="shared" si="1"/>
        <v>身体拘束廃止未実施減算</v>
      </c>
      <c r="B19" s="73">
        <f t="shared" si="1"/>
        <v>0</v>
      </c>
      <c r="C19" s="96" t="s">
        <v>236</v>
      </c>
      <c r="D19" s="142" t="s">
        <v>366</v>
      </c>
      <c r="E19" s="142"/>
      <c r="F19" s="142"/>
      <c r="G19" s="142"/>
      <c r="H19" s="240"/>
      <c r="I19" s="286"/>
      <c r="J19" s="327"/>
    </row>
    <row r="20" spans="1:10" s="31" customFormat="1" ht="30" customHeight="1">
      <c r="A20" s="41" t="s">
        <v>75</v>
      </c>
      <c r="B20" s="71"/>
      <c r="C20" s="97" t="s">
        <v>76</v>
      </c>
      <c r="D20" s="143" t="s">
        <v>209</v>
      </c>
      <c r="E20" s="200"/>
      <c r="F20" s="200"/>
      <c r="G20" s="200"/>
      <c r="H20" s="241"/>
      <c r="I20" s="287" t="s">
        <v>274</v>
      </c>
      <c r="J20" s="328" t="s">
        <v>275</v>
      </c>
    </row>
    <row r="21" spans="1:10" s="31" customFormat="1" ht="30" customHeight="1">
      <c r="A21" s="42" t="str">
        <f t="shared" ref="A21:B26" si="2">A20</f>
        <v>高齢者虐待防止措置未実施減算</v>
      </c>
      <c r="B21" s="74">
        <f t="shared" si="2"/>
        <v>0</v>
      </c>
      <c r="C21" s="98"/>
      <c r="D21" s="144" t="s">
        <v>5</v>
      </c>
      <c r="E21" s="201" t="s">
        <v>269</v>
      </c>
      <c r="F21" s="201"/>
      <c r="G21" s="201"/>
      <c r="H21" s="242"/>
      <c r="I21" s="288" t="s">
        <v>128</v>
      </c>
      <c r="J21" s="329"/>
    </row>
    <row r="22" spans="1:10" s="31" customFormat="1" ht="24.95" customHeight="1">
      <c r="A22" s="42" t="str">
        <f t="shared" si="2"/>
        <v>高齢者虐待防止措置未実施減算</v>
      </c>
      <c r="B22" s="74">
        <f t="shared" si="2"/>
        <v>0</v>
      </c>
      <c r="C22" s="98"/>
      <c r="D22" s="144" t="s">
        <v>265</v>
      </c>
      <c r="E22" s="201" t="s">
        <v>270</v>
      </c>
      <c r="F22" s="201"/>
      <c r="G22" s="201"/>
      <c r="H22" s="242"/>
      <c r="I22" s="288" t="s">
        <v>128</v>
      </c>
      <c r="J22" s="329"/>
    </row>
    <row r="23" spans="1:10" s="31" customFormat="1" ht="24.95" customHeight="1">
      <c r="A23" s="42" t="str">
        <f t="shared" si="2"/>
        <v>高齢者虐待防止措置未実施減算</v>
      </c>
      <c r="B23" s="74">
        <f t="shared" si="2"/>
        <v>0</v>
      </c>
      <c r="C23" s="98"/>
      <c r="D23" s="144" t="s">
        <v>56</v>
      </c>
      <c r="E23" s="201" t="s">
        <v>186</v>
      </c>
      <c r="F23" s="201"/>
      <c r="G23" s="201"/>
      <c r="H23" s="242"/>
      <c r="I23" s="288" t="s">
        <v>128</v>
      </c>
      <c r="J23" s="329"/>
    </row>
    <row r="24" spans="1:10" s="31" customFormat="1" ht="24.95" customHeight="1">
      <c r="A24" s="42" t="str">
        <f t="shared" si="2"/>
        <v>高齢者虐待防止措置未実施減算</v>
      </c>
      <c r="B24" s="74">
        <f t="shared" si="2"/>
        <v>0</v>
      </c>
      <c r="C24" s="94"/>
      <c r="D24" s="145" t="s">
        <v>266</v>
      </c>
      <c r="E24" s="202" t="s">
        <v>271</v>
      </c>
      <c r="F24" s="202"/>
      <c r="G24" s="202"/>
      <c r="H24" s="243"/>
      <c r="I24" s="289" t="s">
        <v>128</v>
      </c>
      <c r="J24" s="329"/>
    </row>
    <row r="25" spans="1:10" s="31" customFormat="1" ht="30" customHeight="1">
      <c r="A25" s="42" t="str">
        <f t="shared" si="2"/>
        <v>高齢者虐待防止措置未実施減算</v>
      </c>
      <c r="B25" s="74">
        <f t="shared" si="2"/>
        <v>0</v>
      </c>
      <c r="C25" s="94" t="s">
        <v>259</v>
      </c>
      <c r="D25" s="146" t="s">
        <v>282</v>
      </c>
      <c r="E25" s="141"/>
      <c r="F25" s="141"/>
      <c r="G25" s="141"/>
      <c r="H25" s="244"/>
      <c r="I25" s="290" t="s">
        <v>7</v>
      </c>
      <c r="J25" s="329"/>
    </row>
    <row r="26" spans="1:10" s="31" customFormat="1" ht="30" customHeight="1">
      <c r="A26" s="42" t="str">
        <f t="shared" si="2"/>
        <v>高齢者虐待防止措置未実施減算</v>
      </c>
      <c r="B26" s="74">
        <f t="shared" si="2"/>
        <v>0</v>
      </c>
      <c r="C26" s="94" t="s">
        <v>292</v>
      </c>
      <c r="D26" s="146" t="s">
        <v>285</v>
      </c>
      <c r="E26" s="141"/>
      <c r="F26" s="141"/>
      <c r="G26" s="141"/>
      <c r="H26" s="244"/>
      <c r="I26" s="290" t="s">
        <v>7</v>
      </c>
      <c r="J26" s="330"/>
    </row>
    <row r="27" spans="1:10" s="31" customFormat="1" ht="30" customHeight="1">
      <c r="A27" s="41" t="s">
        <v>141</v>
      </c>
      <c r="B27" s="71"/>
      <c r="C27" s="99" t="s">
        <v>261</v>
      </c>
      <c r="D27" s="99"/>
      <c r="E27" s="99"/>
      <c r="F27" s="99"/>
      <c r="G27" s="99"/>
      <c r="H27" s="241"/>
      <c r="I27" s="287" t="s">
        <v>274</v>
      </c>
      <c r="J27" s="328" t="s">
        <v>118</v>
      </c>
    </row>
    <row r="28" spans="1:10" s="31" customFormat="1" ht="30" customHeight="1">
      <c r="A28" s="42" t="str">
        <f t="shared" ref="A28:B31" si="3">A27</f>
        <v>業務継続計画未策定減算</v>
      </c>
      <c r="B28" s="74">
        <f t="shared" si="3"/>
        <v>0</v>
      </c>
      <c r="C28" s="100"/>
      <c r="D28" s="147" t="s">
        <v>5</v>
      </c>
      <c r="E28" s="201" t="s">
        <v>243</v>
      </c>
      <c r="F28" s="201"/>
      <c r="G28" s="201"/>
      <c r="H28" s="242"/>
      <c r="I28" s="288" t="s">
        <v>128</v>
      </c>
      <c r="J28" s="329"/>
    </row>
    <row r="29" spans="1:10" s="31" customFormat="1" ht="30" customHeight="1">
      <c r="A29" s="42" t="str">
        <f t="shared" si="3"/>
        <v>業務継続計画未策定減算</v>
      </c>
      <c r="B29" s="74">
        <f t="shared" si="3"/>
        <v>0</v>
      </c>
      <c r="C29" s="100"/>
      <c r="D29" s="147" t="s">
        <v>182</v>
      </c>
      <c r="E29" s="201" t="s">
        <v>144</v>
      </c>
      <c r="F29" s="201"/>
      <c r="G29" s="201"/>
      <c r="H29" s="242"/>
      <c r="I29" s="288" t="s">
        <v>128</v>
      </c>
      <c r="J29" s="329"/>
    </row>
    <row r="30" spans="1:10" s="31" customFormat="1" ht="24.95" customHeight="1">
      <c r="A30" s="42" t="str">
        <f t="shared" si="3"/>
        <v>業務継続計画未策定減算</v>
      </c>
      <c r="B30" s="74">
        <f t="shared" si="3"/>
        <v>0</v>
      </c>
      <c r="C30" s="101"/>
      <c r="D30" s="147" t="s">
        <v>56</v>
      </c>
      <c r="E30" s="201" t="s">
        <v>273</v>
      </c>
      <c r="F30" s="201"/>
      <c r="G30" s="201"/>
      <c r="H30" s="242"/>
      <c r="I30" s="288" t="s">
        <v>128</v>
      </c>
      <c r="J30" s="329"/>
    </row>
    <row r="31" spans="1:10" s="31" customFormat="1" ht="45" customHeight="1">
      <c r="A31" s="42" t="str">
        <f t="shared" si="3"/>
        <v>業務継続計画未策定減算</v>
      </c>
      <c r="B31" s="74">
        <f t="shared" si="3"/>
        <v>0</v>
      </c>
      <c r="C31" s="102" t="s">
        <v>247</v>
      </c>
      <c r="D31" s="148" t="s">
        <v>278</v>
      </c>
      <c r="E31" s="148"/>
      <c r="F31" s="148"/>
      <c r="G31" s="148"/>
      <c r="H31" s="240"/>
      <c r="I31" s="290"/>
      <c r="J31" s="329"/>
    </row>
    <row r="32" spans="1:10" s="33" customFormat="1" ht="30" customHeight="1">
      <c r="A32" s="40" t="s">
        <v>100</v>
      </c>
      <c r="B32" s="71"/>
      <c r="C32" s="89" t="s">
        <v>116</v>
      </c>
      <c r="D32" s="89"/>
      <c r="E32" s="89"/>
      <c r="F32" s="89"/>
      <c r="G32" s="89"/>
      <c r="H32" s="245"/>
      <c r="I32" s="291" t="s">
        <v>7</v>
      </c>
      <c r="J32" s="324" t="s">
        <v>301</v>
      </c>
    </row>
    <row r="33" spans="1:10" s="32" customFormat="1" ht="30" customHeight="1">
      <c r="A33" s="44" t="s">
        <v>43</v>
      </c>
      <c r="B33" s="71"/>
      <c r="C33" s="103" t="s">
        <v>187</v>
      </c>
      <c r="D33" s="103"/>
      <c r="E33" s="103"/>
      <c r="F33" s="103"/>
      <c r="G33" s="103"/>
      <c r="H33" s="235"/>
      <c r="I33" s="283" t="s">
        <v>7</v>
      </c>
      <c r="J33" s="325"/>
    </row>
    <row r="34" spans="1:10" s="32" customFormat="1" ht="20.100000000000001" customHeight="1">
      <c r="A34" s="42" t="str">
        <f>A33</f>
        <v>特別地域小規模多機能型居宅介護加算</v>
      </c>
      <c r="B34" s="74">
        <f>B33</f>
        <v>0</v>
      </c>
      <c r="C34" s="104" t="s">
        <v>236</v>
      </c>
      <c r="D34" s="149" t="s">
        <v>91</v>
      </c>
      <c r="E34" s="149"/>
      <c r="F34" s="149"/>
      <c r="G34" s="149"/>
      <c r="H34" s="240"/>
      <c r="I34" s="286"/>
      <c r="J34" s="327"/>
    </row>
    <row r="35" spans="1:10" s="34" customFormat="1" ht="30" customHeight="1">
      <c r="A35" s="41" t="s">
        <v>92</v>
      </c>
      <c r="B35" s="71"/>
      <c r="C35" s="105" t="s">
        <v>281</v>
      </c>
      <c r="D35" s="105"/>
      <c r="E35" s="105"/>
      <c r="F35" s="105"/>
      <c r="G35" s="105"/>
      <c r="H35" s="235"/>
      <c r="I35" s="283" t="s">
        <v>7</v>
      </c>
      <c r="J35" s="325"/>
    </row>
    <row r="36" spans="1:10" s="34" customFormat="1" ht="20.100000000000001" customHeight="1">
      <c r="A36" s="42" t="str">
        <f>A35</f>
        <v>中山間地域等における小規模事業所加算</v>
      </c>
      <c r="B36" s="74">
        <f>B35</f>
        <v>0</v>
      </c>
      <c r="C36" s="106" t="s">
        <v>236</v>
      </c>
      <c r="D36" s="150" t="s">
        <v>198</v>
      </c>
      <c r="E36" s="150"/>
      <c r="F36" s="150"/>
      <c r="G36" s="150"/>
      <c r="H36" s="240"/>
      <c r="I36" s="286"/>
      <c r="J36" s="327"/>
    </row>
    <row r="37" spans="1:10" s="32" customFormat="1" ht="30" customHeight="1">
      <c r="A37" s="41" t="s">
        <v>46</v>
      </c>
      <c r="B37" s="71"/>
      <c r="C37" s="105" t="s">
        <v>169</v>
      </c>
      <c r="D37" s="105"/>
      <c r="E37" s="105"/>
      <c r="F37" s="105"/>
      <c r="G37" s="105"/>
      <c r="H37" s="235"/>
      <c r="I37" s="283" t="s">
        <v>7</v>
      </c>
      <c r="J37" s="325"/>
    </row>
    <row r="38" spans="1:10" s="32" customFormat="1" ht="20.100000000000001" customHeight="1">
      <c r="A38" s="43" t="str">
        <f>A37</f>
        <v>中山間地域等に居住する者へのサービス提供加算</v>
      </c>
      <c r="B38" s="75">
        <f>B37</f>
        <v>0</v>
      </c>
      <c r="C38" s="106" t="s">
        <v>236</v>
      </c>
      <c r="D38" s="150" t="s">
        <v>198</v>
      </c>
      <c r="E38" s="150"/>
      <c r="F38" s="150"/>
      <c r="G38" s="150"/>
      <c r="H38" s="240"/>
      <c r="I38" s="286"/>
      <c r="J38" s="327"/>
    </row>
    <row r="39" spans="1:10" s="35" customFormat="1" ht="30" customHeight="1">
      <c r="A39" s="40" t="s">
        <v>28</v>
      </c>
      <c r="B39" s="76"/>
      <c r="C39" s="89" t="s">
        <v>102</v>
      </c>
      <c r="D39" s="89"/>
      <c r="E39" s="89"/>
      <c r="F39" s="89"/>
      <c r="G39" s="89"/>
      <c r="H39" s="236"/>
      <c r="I39" s="291" t="s">
        <v>7</v>
      </c>
      <c r="J39" s="324"/>
    </row>
    <row r="40" spans="1:10" s="35" customFormat="1" ht="24.95" customHeight="1">
      <c r="A40" s="44" t="s">
        <v>31</v>
      </c>
      <c r="B40" s="71"/>
      <c r="C40" s="107" t="s">
        <v>294</v>
      </c>
      <c r="D40" s="107"/>
      <c r="E40" s="107"/>
      <c r="F40" s="107"/>
      <c r="G40" s="107"/>
      <c r="H40" s="246"/>
      <c r="I40" s="292" t="s">
        <v>7</v>
      </c>
      <c r="J40" s="331" t="s">
        <v>315</v>
      </c>
    </row>
    <row r="41" spans="1:10" s="35" customFormat="1" ht="45" customHeight="1">
      <c r="A41" s="42" t="str">
        <f t="shared" ref="A41:B47" si="4">A40</f>
        <v>認知症加算（Ⅰ）</v>
      </c>
      <c r="B41" s="74">
        <f t="shared" si="4"/>
        <v>0</v>
      </c>
      <c r="C41" s="108" t="s">
        <v>250</v>
      </c>
      <c r="D41" s="151" t="s">
        <v>197</v>
      </c>
      <c r="E41" s="151"/>
      <c r="F41" s="151"/>
      <c r="G41" s="151"/>
      <c r="H41" s="247"/>
      <c r="I41" s="293" t="s">
        <v>7</v>
      </c>
      <c r="J41" s="332"/>
    </row>
    <row r="42" spans="1:10" s="35" customFormat="1" ht="45" customHeight="1">
      <c r="A42" s="42" t="str">
        <f t="shared" si="4"/>
        <v>認知症加算（Ⅰ）</v>
      </c>
      <c r="B42" s="74">
        <f t="shared" si="4"/>
        <v>0</v>
      </c>
      <c r="C42" s="109"/>
      <c r="D42" s="109" t="s">
        <v>247</v>
      </c>
      <c r="E42" s="203" t="s">
        <v>145</v>
      </c>
      <c r="F42" s="203"/>
      <c r="G42" s="203"/>
      <c r="H42" s="248"/>
      <c r="I42" s="294"/>
      <c r="J42" s="332"/>
    </row>
    <row r="43" spans="1:10" s="35" customFormat="1" ht="60" customHeight="1">
      <c r="A43" s="42" t="str">
        <f t="shared" si="4"/>
        <v>認知症加算（Ⅰ）</v>
      </c>
      <c r="B43" s="74">
        <f t="shared" si="4"/>
        <v>0</v>
      </c>
      <c r="C43" s="108" t="s">
        <v>258</v>
      </c>
      <c r="D43" s="151" t="s">
        <v>297</v>
      </c>
      <c r="E43" s="151"/>
      <c r="F43" s="151"/>
      <c r="G43" s="151"/>
      <c r="H43" s="247"/>
      <c r="I43" s="293" t="s">
        <v>7</v>
      </c>
      <c r="J43" s="332"/>
    </row>
    <row r="44" spans="1:10" s="35" customFormat="1" ht="30" customHeight="1">
      <c r="A44" s="42" t="str">
        <f t="shared" si="4"/>
        <v>認知症加算（Ⅰ）</v>
      </c>
      <c r="B44" s="74">
        <f t="shared" si="4"/>
        <v>0</v>
      </c>
      <c r="C44" s="109"/>
      <c r="D44" s="109" t="s">
        <v>296</v>
      </c>
      <c r="E44" s="203" t="s">
        <v>6</v>
      </c>
      <c r="F44" s="203"/>
      <c r="G44" s="203"/>
      <c r="H44" s="248"/>
      <c r="I44" s="294"/>
      <c r="J44" s="332"/>
    </row>
    <row r="45" spans="1:10" s="35" customFormat="1" ht="30" customHeight="1">
      <c r="A45" s="42" t="str">
        <f t="shared" si="4"/>
        <v>認知症加算（Ⅰ）</v>
      </c>
      <c r="B45" s="74">
        <f t="shared" si="4"/>
        <v>0</v>
      </c>
      <c r="C45" s="110" t="s">
        <v>288</v>
      </c>
      <c r="D45" s="152" t="s">
        <v>223</v>
      </c>
      <c r="E45" s="152"/>
      <c r="F45" s="152"/>
      <c r="G45" s="152"/>
      <c r="H45" s="237"/>
      <c r="I45" s="295" t="s">
        <v>7</v>
      </c>
      <c r="J45" s="332"/>
    </row>
    <row r="46" spans="1:10" s="35" customFormat="1" ht="30" customHeight="1">
      <c r="A46" s="42" t="str">
        <f t="shared" si="4"/>
        <v>認知症加算（Ⅰ）</v>
      </c>
      <c r="B46" s="74">
        <f t="shared" si="4"/>
        <v>0</v>
      </c>
      <c r="C46" s="110" t="s">
        <v>245</v>
      </c>
      <c r="D46" s="152" t="s">
        <v>195</v>
      </c>
      <c r="E46" s="152"/>
      <c r="F46" s="152"/>
      <c r="G46" s="152"/>
      <c r="H46" s="237"/>
      <c r="I46" s="295" t="s">
        <v>7</v>
      </c>
      <c r="J46" s="332"/>
    </row>
    <row r="47" spans="1:10" s="35" customFormat="1" ht="30" customHeight="1">
      <c r="A47" s="42" t="str">
        <f t="shared" si="4"/>
        <v>認知症加算（Ⅰ）</v>
      </c>
      <c r="B47" s="74">
        <f t="shared" si="4"/>
        <v>0</v>
      </c>
      <c r="C47" s="111" t="s">
        <v>253</v>
      </c>
      <c r="D47" s="153" t="s">
        <v>13</v>
      </c>
      <c r="E47" s="153"/>
      <c r="F47" s="153"/>
      <c r="G47" s="153"/>
      <c r="H47" s="238"/>
      <c r="I47" s="296" t="s">
        <v>7</v>
      </c>
      <c r="J47" s="333"/>
    </row>
    <row r="48" spans="1:10" s="35" customFormat="1" ht="24.95" customHeight="1">
      <c r="A48" s="44" t="s">
        <v>23</v>
      </c>
      <c r="B48" s="71"/>
      <c r="C48" s="107" t="s">
        <v>294</v>
      </c>
      <c r="D48" s="107"/>
      <c r="E48" s="107"/>
      <c r="F48" s="107"/>
      <c r="G48" s="107"/>
      <c r="H48" s="246"/>
      <c r="I48" s="292" t="s">
        <v>7</v>
      </c>
      <c r="J48" s="331" t="s">
        <v>83</v>
      </c>
    </row>
    <row r="49" spans="1:10" s="35" customFormat="1" ht="45" customHeight="1">
      <c r="A49" s="42" t="str">
        <f t="shared" ref="A49:B53" si="5">A48</f>
        <v>認知症加算（Ⅱ）</v>
      </c>
      <c r="B49" s="74">
        <f t="shared" si="5"/>
        <v>0</v>
      </c>
      <c r="C49" s="108" t="s">
        <v>250</v>
      </c>
      <c r="D49" s="151" t="s">
        <v>197</v>
      </c>
      <c r="E49" s="151"/>
      <c r="F49" s="151"/>
      <c r="G49" s="151"/>
      <c r="H49" s="247"/>
      <c r="I49" s="293" t="s">
        <v>7</v>
      </c>
      <c r="J49" s="332"/>
    </row>
    <row r="50" spans="1:10" s="35" customFormat="1" ht="45" customHeight="1">
      <c r="A50" s="42" t="str">
        <f t="shared" si="5"/>
        <v>認知症加算（Ⅱ）</v>
      </c>
      <c r="B50" s="74">
        <f t="shared" si="5"/>
        <v>0</v>
      </c>
      <c r="C50" s="109"/>
      <c r="D50" s="109" t="s">
        <v>247</v>
      </c>
      <c r="E50" s="203" t="s">
        <v>145</v>
      </c>
      <c r="F50" s="203"/>
      <c r="G50" s="203"/>
      <c r="H50" s="248"/>
      <c r="I50" s="294"/>
      <c r="J50" s="332"/>
    </row>
    <row r="51" spans="1:10" s="31" customFormat="1" ht="60" customHeight="1">
      <c r="A51" s="42" t="str">
        <f t="shared" si="5"/>
        <v>認知症加算（Ⅱ）</v>
      </c>
      <c r="B51" s="74">
        <f t="shared" si="5"/>
        <v>0</v>
      </c>
      <c r="C51" s="112" t="s">
        <v>258</v>
      </c>
      <c r="D51" s="154" t="s">
        <v>297</v>
      </c>
      <c r="E51" s="154"/>
      <c r="F51" s="154"/>
      <c r="G51" s="154"/>
      <c r="H51" s="249"/>
      <c r="I51" s="293" t="s">
        <v>7</v>
      </c>
      <c r="J51" s="332"/>
    </row>
    <row r="52" spans="1:10" s="31" customFormat="1" ht="30" customHeight="1">
      <c r="A52" s="42" t="str">
        <f t="shared" si="5"/>
        <v>認知症加算（Ⅱ）</v>
      </c>
      <c r="B52" s="74">
        <f t="shared" si="5"/>
        <v>0</v>
      </c>
      <c r="C52" s="113"/>
      <c r="D52" s="113" t="s">
        <v>296</v>
      </c>
      <c r="E52" s="204" t="s">
        <v>6</v>
      </c>
      <c r="F52" s="204"/>
      <c r="G52" s="204"/>
      <c r="H52" s="250"/>
      <c r="I52" s="294"/>
      <c r="J52" s="332"/>
    </row>
    <row r="53" spans="1:10" s="31" customFormat="1" ht="30" customHeight="1">
      <c r="A53" s="42" t="str">
        <f t="shared" si="5"/>
        <v>認知症加算（Ⅱ）</v>
      </c>
      <c r="B53" s="74">
        <f t="shared" si="5"/>
        <v>0</v>
      </c>
      <c r="C53" s="112" t="s">
        <v>288</v>
      </c>
      <c r="D53" s="154" t="s">
        <v>223</v>
      </c>
      <c r="E53" s="154"/>
      <c r="F53" s="154"/>
      <c r="G53" s="154"/>
      <c r="H53" s="249"/>
      <c r="I53" s="296" t="s">
        <v>7</v>
      </c>
      <c r="J53" s="332"/>
    </row>
    <row r="54" spans="1:10" s="31" customFormat="1" ht="30" customHeight="1">
      <c r="A54" s="44" t="s">
        <v>210</v>
      </c>
      <c r="B54" s="71"/>
      <c r="C54" s="114" t="s">
        <v>72</v>
      </c>
      <c r="D54" s="114"/>
      <c r="E54" s="114"/>
      <c r="F54" s="114"/>
      <c r="G54" s="114"/>
      <c r="H54" s="251"/>
      <c r="I54" s="297" t="s">
        <v>7</v>
      </c>
      <c r="J54" s="331" t="s">
        <v>304</v>
      </c>
    </row>
    <row r="55" spans="1:10" s="31" customFormat="1" ht="45" customHeight="1">
      <c r="A55" s="42" t="str">
        <f>A54</f>
        <v>認知症加算（Ⅲ）</v>
      </c>
      <c r="B55" s="74">
        <f>B54</f>
        <v>0</v>
      </c>
      <c r="C55" s="115" t="s">
        <v>247</v>
      </c>
      <c r="D55" s="155" t="s">
        <v>145</v>
      </c>
      <c r="E55" s="155"/>
      <c r="F55" s="155"/>
      <c r="G55" s="155"/>
      <c r="H55" s="252"/>
      <c r="I55" s="298"/>
      <c r="J55" s="332"/>
    </row>
    <row r="56" spans="1:10" s="31" customFormat="1" ht="45" customHeight="1">
      <c r="A56" s="44" t="s">
        <v>290</v>
      </c>
      <c r="B56" s="71"/>
      <c r="C56" s="114" t="s">
        <v>226</v>
      </c>
      <c r="D56" s="114"/>
      <c r="E56" s="114"/>
      <c r="F56" s="114"/>
      <c r="G56" s="114"/>
      <c r="H56" s="251"/>
      <c r="I56" s="299" t="s">
        <v>7</v>
      </c>
      <c r="J56" s="331" t="s">
        <v>304</v>
      </c>
    </row>
    <row r="57" spans="1:10" s="31" customFormat="1" ht="30" customHeight="1">
      <c r="A57" s="42" t="str">
        <f>A56</f>
        <v>認知症加算（Ⅳ）</v>
      </c>
      <c r="B57" s="74">
        <f>B56</f>
        <v>0</v>
      </c>
      <c r="C57" s="115" t="s">
        <v>296</v>
      </c>
      <c r="D57" s="155" t="s">
        <v>181</v>
      </c>
      <c r="E57" s="155"/>
      <c r="F57" s="155"/>
      <c r="G57" s="155"/>
      <c r="H57" s="252"/>
      <c r="I57" s="298"/>
      <c r="J57" s="332"/>
    </row>
    <row r="58" spans="1:10" s="31" customFormat="1" ht="45" customHeight="1">
      <c r="A58" s="41" t="s">
        <v>81</v>
      </c>
      <c r="B58" s="71"/>
      <c r="C58" s="116" t="s">
        <v>248</v>
      </c>
      <c r="D58" s="156" t="s">
        <v>108</v>
      </c>
      <c r="E58" s="156"/>
      <c r="F58" s="156"/>
      <c r="G58" s="156"/>
      <c r="H58" s="253"/>
      <c r="I58" s="291" t="s">
        <v>7</v>
      </c>
      <c r="J58" s="331" t="s">
        <v>304</v>
      </c>
    </row>
    <row r="59" spans="1:10" s="31" customFormat="1" ht="30" customHeight="1">
      <c r="A59" s="42" t="str">
        <f t="shared" ref="A59:B65" si="6">A58</f>
        <v>認知症行動・心理症状緊急対応加算</v>
      </c>
      <c r="B59" s="74">
        <f t="shared" si="6"/>
        <v>0</v>
      </c>
      <c r="C59" s="117" t="s">
        <v>259</v>
      </c>
      <c r="D59" s="155" t="s">
        <v>18</v>
      </c>
      <c r="E59" s="155"/>
      <c r="F59" s="155"/>
      <c r="G59" s="155"/>
      <c r="H59" s="254"/>
      <c r="I59" s="298" t="s">
        <v>7</v>
      </c>
      <c r="J59" s="332"/>
    </row>
    <row r="60" spans="1:10" s="31" customFormat="1" ht="30" customHeight="1">
      <c r="A60" s="42" t="str">
        <f t="shared" si="6"/>
        <v>認知症行動・心理症状緊急対応加算</v>
      </c>
      <c r="B60" s="74">
        <f t="shared" si="6"/>
        <v>0</v>
      </c>
      <c r="C60" s="118" t="s">
        <v>211</v>
      </c>
      <c r="D60" s="157" t="s">
        <v>9</v>
      </c>
      <c r="E60" s="157"/>
      <c r="F60" s="157"/>
      <c r="G60" s="157"/>
      <c r="H60" s="251"/>
      <c r="I60" s="299" t="s">
        <v>312</v>
      </c>
      <c r="J60" s="332"/>
    </row>
    <row r="61" spans="1:10" s="31" customFormat="1" ht="20.100000000000001" customHeight="1">
      <c r="A61" s="42" t="str">
        <f t="shared" si="6"/>
        <v>認知症行動・心理症状緊急対応加算</v>
      </c>
      <c r="B61" s="74">
        <f t="shared" si="6"/>
        <v>0</v>
      </c>
      <c r="C61" s="118"/>
      <c r="D61" s="158" t="s">
        <v>306</v>
      </c>
      <c r="E61" s="157" t="s">
        <v>32</v>
      </c>
      <c r="F61" s="157"/>
      <c r="G61" s="157"/>
      <c r="H61" s="252"/>
      <c r="I61" s="297"/>
      <c r="J61" s="332"/>
    </row>
    <row r="62" spans="1:10" s="31" customFormat="1" ht="30" customHeight="1">
      <c r="A62" s="42" t="str">
        <f t="shared" si="6"/>
        <v>認知症行動・心理症状緊急対応加算</v>
      </c>
      <c r="B62" s="74">
        <f t="shared" si="6"/>
        <v>0</v>
      </c>
      <c r="C62" s="118"/>
      <c r="D62" s="158" t="s">
        <v>309</v>
      </c>
      <c r="E62" s="157" t="s">
        <v>256</v>
      </c>
      <c r="F62" s="157"/>
      <c r="G62" s="157"/>
      <c r="H62" s="252"/>
      <c r="I62" s="297"/>
      <c r="J62" s="332"/>
    </row>
    <row r="63" spans="1:10" s="31" customFormat="1" ht="75" customHeight="1">
      <c r="A63" s="42" t="str">
        <f t="shared" si="6"/>
        <v>認知症行動・心理症状緊急対応加算</v>
      </c>
      <c r="B63" s="74">
        <f t="shared" si="6"/>
        <v>0</v>
      </c>
      <c r="C63" s="117"/>
      <c r="D63" s="115" t="s">
        <v>426</v>
      </c>
      <c r="E63" s="155" t="s">
        <v>308</v>
      </c>
      <c r="F63" s="155"/>
      <c r="G63" s="155"/>
      <c r="H63" s="255"/>
      <c r="I63" s="298"/>
      <c r="J63" s="332"/>
    </row>
    <row r="64" spans="1:10" s="31" customFormat="1" ht="45" customHeight="1">
      <c r="A64" s="42" t="str">
        <f t="shared" si="6"/>
        <v>認知症行動・心理症状緊急対応加算</v>
      </c>
      <c r="B64" s="74">
        <f t="shared" si="6"/>
        <v>0</v>
      </c>
      <c r="C64" s="117" t="s">
        <v>257</v>
      </c>
      <c r="D64" s="155" t="s">
        <v>29</v>
      </c>
      <c r="E64" s="155"/>
      <c r="F64" s="155"/>
      <c r="G64" s="155"/>
      <c r="H64" s="254"/>
      <c r="I64" s="298" t="s">
        <v>7</v>
      </c>
      <c r="J64" s="332"/>
    </row>
    <row r="65" spans="1:10" s="31" customFormat="1" ht="24.95" customHeight="1">
      <c r="A65" s="43" t="str">
        <f t="shared" si="6"/>
        <v>認知症行動・心理症状緊急対応加算</v>
      </c>
      <c r="B65" s="75">
        <f t="shared" si="6"/>
        <v>0</v>
      </c>
      <c r="C65" s="117" t="s">
        <v>311</v>
      </c>
      <c r="D65" s="155" t="s">
        <v>94</v>
      </c>
      <c r="E65" s="155"/>
      <c r="F65" s="155"/>
      <c r="G65" s="155"/>
      <c r="H65" s="254"/>
      <c r="I65" s="298" t="s">
        <v>7</v>
      </c>
      <c r="J65" s="333"/>
    </row>
    <row r="66" spans="1:10" s="31" customFormat="1" ht="30.75" customHeight="1">
      <c r="A66" s="41" t="s">
        <v>78</v>
      </c>
      <c r="B66" s="71"/>
      <c r="C66" s="116" t="s">
        <v>76</v>
      </c>
      <c r="D66" s="156" t="s">
        <v>125</v>
      </c>
      <c r="E66" s="156"/>
      <c r="F66" s="156"/>
      <c r="G66" s="156"/>
      <c r="H66" s="254"/>
      <c r="I66" s="300" t="s">
        <v>53</v>
      </c>
      <c r="J66" s="331" t="s">
        <v>283</v>
      </c>
    </row>
    <row r="67" spans="1:10" s="31" customFormat="1" ht="30" customHeight="1">
      <c r="A67" s="43" t="str">
        <f>A66</f>
        <v>若年性認知症利用者受入加算</v>
      </c>
      <c r="B67" s="75">
        <f>B66</f>
        <v>0</v>
      </c>
      <c r="C67" s="117" t="s">
        <v>259</v>
      </c>
      <c r="D67" s="155" t="s">
        <v>126</v>
      </c>
      <c r="E67" s="155"/>
      <c r="F67" s="155"/>
      <c r="G67" s="155"/>
      <c r="H67" s="254"/>
      <c r="I67" s="298" t="s">
        <v>21</v>
      </c>
      <c r="J67" s="333"/>
    </row>
    <row r="68" spans="1:10" s="32" customFormat="1" ht="24.95" customHeight="1">
      <c r="A68" s="44" t="s">
        <v>37</v>
      </c>
      <c r="B68" s="71"/>
      <c r="C68" s="119" t="s">
        <v>76</v>
      </c>
      <c r="D68" s="159" t="s">
        <v>165</v>
      </c>
      <c r="E68" s="156"/>
      <c r="F68" s="156"/>
      <c r="G68" s="156"/>
      <c r="H68" s="253"/>
      <c r="I68" s="291" t="s">
        <v>0</v>
      </c>
      <c r="J68" s="331" t="s">
        <v>74</v>
      </c>
    </row>
    <row r="69" spans="1:10" s="32" customFormat="1" ht="24.95" customHeight="1">
      <c r="A69" s="42" t="str">
        <f>A68</f>
        <v>看護職員配置加算（Ⅰ）</v>
      </c>
      <c r="B69" s="74">
        <f>B68</f>
        <v>0</v>
      </c>
      <c r="C69" s="120" t="s">
        <v>66</v>
      </c>
      <c r="D69" s="160" t="s">
        <v>68</v>
      </c>
      <c r="E69" s="155"/>
      <c r="F69" s="155"/>
      <c r="G69" s="155"/>
      <c r="H69" s="254"/>
      <c r="I69" s="298" t="s">
        <v>7</v>
      </c>
      <c r="J69" s="332"/>
    </row>
    <row r="70" spans="1:10" s="32" customFormat="1" ht="24.95" customHeight="1">
      <c r="A70" s="43" t="str">
        <f>A69</f>
        <v>看護職員配置加算（Ⅰ）</v>
      </c>
      <c r="B70" s="75">
        <f>B69</f>
        <v>0</v>
      </c>
      <c r="C70" s="120" t="s">
        <v>211</v>
      </c>
      <c r="D70" s="160" t="s">
        <v>130</v>
      </c>
      <c r="E70" s="155"/>
      <c r="F70" s="155"/>
      <c r="G70" s="155"/>
      <c r="H70" s="254"/>
      <c r="I70" s="298" t="s">
        <v>7</v>
      </c>
      <c r="J70" s="333"/>
    </row>
    <row r="71" spans="1:10" s="32" customFormat="1" ht="24.95" customHeight="1">
      <c r="A71" s="44" t="s">
        <v>34</v>
      </c>
      <c r="B71" s="71"/>
      <c r="C71" s="119" t="s">
        <v>76</v>
      </c>
      <c r="D71" s="159" t="s">
        <v>316</v>
      </c>
      <c r="E71" s="156"/>
      <c r="F71" s="156"/>
      <c r="G71" s="156"/>
      <c r="H71" s="254"/>
      <c r="I71" s="298" t="s">
        <v>0</v>
      </c>
      <c r="J71" s="331" t="s">
        <v>74</v>
      </c>
    </row>
    <row r="72" spans="1:10" s="32" customFormat="1" ht="24.95" customHeight="1">
      <c r="A72" s="42" t="str">
        <f>A71</f>
        <v>看護職員配置加算（Ⅱ）</v>
      </c>
      <c r="B72" s="74">
        <f>B71</f>
        <v>0</v>
      </c>
      <c r="C72" s="120" t="s">
        <v>66</v>
      </c>
      <c r="D72" s="160" t="s">
        <v>132</v>
      </c>
      <c r="E72" s="155"/>
      <c r="F72" s="155"/>
      <c r="G72" s="155"/>
      <c r="H72" s="254"/>
      <c r="I72" s="298" t="s">
        <v>7</v>
      </c>
      <c r="J72" s="332"/>
    </row>
    <row r="73" spans="1:10" s="32" customFormat="1" ht="24.95" customHeight="1">
      <c r="A73" s="43" t="str">
        <f>A72</f>
        <v>看護職員配置加算（Ⅱ）</v>
      </c>
      <c r="B73" s="75">
        <f>B72</f>
        <v>0</v>
      </c>
      <c r="C73" s="120" t="s">
        <v>211</v>
      </c>
      <c r="D73" s="160" t="s">
        <v>130</v>
      </c>
      <c r="E73" s="155"/>
      <c r="F73" s="155"/>
      <c r="G73" s="155"/>
      <c r="H73" s="256"/>
      <c r="I73" s="297" t="s">
        <v>7</v>
      </c>
      <c r="J73" s="333"/>
    </row>
    <row r="74" spans="1:10" s="32" customFormat="1" ht="24.95" customHeight="1">
      <c r="A74" s="44" t="s">
        <v>55</v>
      </c>
      <c r="B74" s="71"/>
      <c r="C74" s="119" t="s">
        <v>76</v>
      </c>
      <c r="D74" s="159" t="s">
        <v>134</v>
      </c>
      <c r="E74" s="156"/>
      <c r="F74" s="156"/>
      <c r="G74" s="156"/>
      <c r="H74" s="253"/>
      <c r="I74" s="291" t="s">
        <v>0</v>
      </c>
      <c r="J74" s="331" t="s">
        <v>74</v>
      </c>
    </row>
    <row r="75" spans="1:10" s="32" customFormat="1" ht="24.95" customHeight="1">
      <c r="A75" s="42" t="str">
        <f>A74</f>
        <v>看護職員配置加算（Ⅲ）</v>
      </c>
      <c r="B75" s="74">
        <f>B74</f>
        <v>0</v>
      </c>
      <c r="C75" s="120" t="s">
        <v>66</v>
      </c>
      <c r="D75" s="160" t="s">
        <v>135</v>
      </c>
      <c r="E75" s="155"/>
      <c r="F75" s="155"/>
      <c r="G75" s="155"/>
      <c r="H75" s="254"/>
      <c r="I75" s="298" t="s">
        <v>7</v>
      </c>
      <c r="J75" s="332"/>
    </row>
    <row r="76" spans="1:10" s="32" customFormat="1" ht="24.95" customHeight="1">
      <c r="A76" s="43" t="str">
        <f>A75</f>
        <v>看護職員配置加算（Ⅲ）</v>
      </c>
      <c r="B76" s="75">
        <f>B75</f>
        <v>0</v>
      </c>
      <c r="C76" s="120" t="s">
        <v>211</v>
      </c>
      <c r="D76" s="160" t="s">
        <v>130</v>
      </c>
      <c r="E76" s="155"/>
      <c r="F76" s="155"/>
      <c r="G76" s="155"/>
      <c r="H76" s="254"/>
      <c r="I76" s="298" t="s">
        <v>7</v>
      </c>
      <c r="J76" s="333"/>
    </row>
    <row r="77" spans="1:10" s="31" customFormat="1" ht="24.95" customHeight="1">
      <c r="A77" s="44" t="s">
        <v>59</v>
      </c>
      <c r="B77" s="71"/>
      <c r="C77" s="119" t="s">
        <v>76</v>
      </c>
      <c r="D77" s="159" t="s">
        <v>136</v>
      </c>
      <c r="E77" s="156"/>
      <c r="F77" s="156"/>
      <c r="G77" s="156"/>
      <c r="H77" s="254"/>
      <c r="I77" s="298" t="s">
        <v>7</v>
      </c>
      <c r="J77" s="331" t="s">
        <v>322</v>
      </c>
    </row>
    <row r="78" spans="1:10" s="31" customFormat="1" ht="60" customHeight="1">
      <c r="A78" s="42" t="str">
        <f t="shared" ref="A78:B94" si="7">A77</f>
        <v>看取り連携体制加算</v>
      </c>
      <c r="B78" s="74">
        <f t="shared" si="7"/>
        <v>0</v>
      </c>
      <c r="C78" s="121" t="s">
        <v>103</v>
      </c>
      <c r="D78" s="161" t="s">
        <v>77</v>
      </c>
      <c r="E78" s="157"/>
      <c r="F78" s="157"/>
      <c r="G78" s="157"/>
      <c r="H78" s="251"/>
      <c r="I78" s="299" t="s">
        <v>44</v>
      </c>
      <c r="J78" s="332"/>
    </row>
    <row r="79" spans="1:10" s="31" customFormat="1" ht="20.100000000000001" customHeight="1">
      <c r="A79" s="42" t="str">
        <f t="shared" si="7"/>
        <v>看取り連携体制加算</v>
      </c>
      <c r="B79" s="74">
        <f t="shared" si="7"/>
        <v>0</v>
      </c>
      <c r="C79" s="121"/>
      <c r="D79" s="162" t="s">
        <v>236</v>
      </c>
      <c r="E79" s="157" t="s">
        <v>305</v>
      </c>
      <c r="F79" s="157"/>
      <c r="G79" s="157"/>
      <c r="H79" s="252"/>
      <c r="I79" s="297"/>
      <c r="J79" s="332"/>
    </row>
    <row r="80" spans="1:10" s="31" customFormat="1" ht="30" customHeight="1">
      <c r="A80" s="42" t="str">
        <f t="shared" si="7"/>
        <v>看取り連携体制加算</v>
      </c>
      <c r="B80" s="74">
        <f t="shared" si="7"/>
        <v>0</v>
      </c>
      <c r="C80" s="121"/>
      <c r="D80" s="161"/>
      <c r="E80" s="158" t="s">
        <v>5</v>
      </c>
      <c r="F80" s="157" t="s">
        <v>87</v>
      </c>
      <c r="G80" s="157"/>
      <c r="H80" s="252"/>
      <c r="I80" s="297"/>
      <c r="J80" s="332"/>
    </row>
    <row r="81" spans="1:10" s="31" customFormat="1" ht="30" customHeight="1">
      <c r="A81" s="42" t="str">
        <f t="shared" si="7"/>
        <v>看取り連携体制加算</v>
      </c>
      <c r="B81" s="74">
        <f t="shared" si="7"/>
        <v>0</v>
      </c>
      <c r="C81" s="121"/>
      <c r="D81" s="161"/>
      <c r="E81" s="158" t="s">
        <v>182</v>
      </c>
      <c r="F81" s="157" t="s">
        <v>184</v>
      </c>
      <c r="G81" s="157"/>
      <c r="H81" s="252"/>
      <c r="I81" s="297"/>
      <c r="J81" s="332"/>
    </row>
    <row r="82" spans="1:10" s="31" customFormat="1" ht="30" customHeight="1">
      <c r="A82" s="42" t="str">
        <f t="shared" si="7"/>
        <v>看取り連携体制加算</v>
      </c>
      <c r="B82" s="74">
        <f t="shared" si="7"/>
        <v>0</v>
      </c>
      <c r="C82" s="121"/>
      <c r="D82" s="161"/>
      <c r="E82" s="158" t="s">
        <v>288</v>
      </c>
      <c r="F82" s="157" t="s">
        <v>242</v>
      </c>
      <c r="G82" s="157"/>
      <c r="H82" s="252"/>
      <c r="I82" s="297"/>
      <c r="J82" s="332"/>
    </row>
    <row r="83" spans="1:10" s="31" customFormat="1" ht="30" customHeight="1">
      <c r="A83" s="42" t="str">
        <f t="shared" si="7"/>
        <v>看取り連携体制加算</v>
      </c>
      <c r="B83" s="74">
        <f t="shared" si="7"/>
        <v>0</v>
      </c>
      <c r="C83" s="121"/>
      <c r="D83" s="161"/>
      <c r="E83" s="158" t="s">
        <v>245</v>
      </c>
      <c r="F83" s="157" t="s">
        <v>318</v>
      </c>
      <c r="G83" s="157"/>
      <c r="H83" s="252"/>
      <c r="I83" s="297"/>
      <c r="J83" s="332"/>
    </row>
    <row r="84" spans="1:10" s="31" customFormat="1" ht="20.100000000000001" customHeight="1">
      <c r="A84" s="42" t="str">
        <f t="shared" si="7"/>
        <v>看取り連携体制加算</v>
      </c>
      <c r="B84" s="74">
        <f t="shared" si="7"/>
        <v>0</v>
      </c>
      <c r="C84" s="120"/>
      <c r="D84" s="160"/>
      <c r="E84" s="115" t="s">
        <v>157</v>
      </c>
      <c r="F84" s="155" t="s">
        <v>47</v>
      </c>
      <c r="G84" s="155"/>
      <c r="H84" s="255"/>
      <c r="I84" s="298"/>
      <c r="J84" s="332"/>
    </row>
    <row r="85" spans="1:10" s="31" customFormat="1" ht="30" customHeight="1">
      <c r="A85" s="42" t="str">
        <f t="shared" si="7"/>
        <v>看取り連携体制加算</v>
      </c>
      <c r="B85" s="74">
        <f t="shared" si="7"/>
        <v>0</v>
      </c>
      <c r="C85" s="120" t="s">
        <v>292</v>
      </c>
      <c r="D85" s="160" t="s">
        <v>104</v>
      </c>
      <c r="E85" s="155"/>
      <c r="F85" s="155"/>
      <c r="G85" s="155"/>
      <c r="H85" s="254"/>
      <c r="I85" s="298" t="s">
        <v>7</v>
      </c>
      <c r="J85" s="332"/>
    </row>
    <row r="86" spans="1:10" s="31" customFormat="1" ht="75" customHeight="1">
      <c r="A86" s="42" t="str">
        <f t="shared" si="7"/>
        <v>看取り連携体制加算</v>
      </c>
      <c r="B86" s="74">
        <f t="shared" si="7"/>
        <v>0</v>
      </c>
      <c r="C86" s="122" t="s">
        <v>307</v>
      </c>
      <c r="D86" s="163" t="s">
        <v>218</v>
      </c>
      <c r="E86" s="114"/>
      <c r="F86" s="114"/>
      <c r="G86" s="114"/>
      <c r="H86" s="251"/>
      <c r="I86" s="299" t="s">
        <v>7</v>
      </c>
      <c r="J86" s="332"/>
    </row>
    <row r="87" spans="1:10" s="31" customFormat="1" ht="20.100000000000001" customHeight="1">
      <c r="A87" s="42" t="str">
        <f t="shared" si="7"/>
        <v>看取り連携体制加算</v>
      </c>
      <c r="B87" s="74">
        <f t="shared" si="7"/>
        <v>0</v>
      </c>
      <c r="C87" s="121"/>
      <c r="D87" s="162" t="s">
        <v>236</v>
      </c>
      <c r="E87" s="157" t="s">
        <v>214</v>
      </c>
      <c r="F87" s="157"/>
      <c r="G87" s="157"/>
      <c r="H87" s="252"/>
      <c r="I87" s="297"/>
      <c r="J87" s="332"/>
    </row>
    <row r="88" spans="1:10" s="31" customFormat="1" ht="30" customHeight="1">
      <c r="A88" s="42" t="str">
        <f t="shared" si="7"/>
        <v>看取り連携体制加算</v>
      </c>
      <c r="B88" s="74">
        <f t="shared" si="7"/>
        <v>0</v>
      </c>
      <c r="C88" s="121"/>
      <c r="D88" s="161"/>
      <c r="E88" s="123" t="s">
        <v>5</v>
      </c>
      <c r="F88" s="157" t="s">
        <v>228</v>
      </c>
      <c r="G88" s="157"/>
      <c r="H88" s="252"/>
      <c r="I88" s="297"/>
      <c r="J88" s="332"/>
    </row>
    <row r="89" spans="1:10" s="31" customFormat="1" ht="45" customHeight="1">
      <c r="A89" s="42" t="str">
        <f t="shared" si="7"/>
        <v>看取り連携体制加算</v>
      </c>
      <c r="B89" s="74">
        <f t="shared" si="7"/>
        <v>0</v>
      </c>
      <c r="C89" s="120"/>
      <c r="D89" s="160"/>
      <c r="E89" s="115" t="s">
        <v>111</v>
      </c>
      <c r="F89" s="155" t="s">
        <v>319</v>
      </c>
      <c r="G89" s="155"/>
      <c r="H89" s="255"/>
      <c r="I89" s="298"/>
      <c r="J89" s="332"/>
    </row>
    <row r="90" spans="1:10" s="31" customFormat="1" ht="45" customHeight="1">
      <c r="A90" s="42" t="str">
        <f t="shared" si="7"/>
        <v>看取り連携体制加算</v>
      </c>
      <c r="B90" s="74">
        <f t="shared" si="7"/>
        <v>0</v>
      </c>
      <c r="C90" s="120" t="s">
        <v>320</v>
      </c>
      <c r="D90" s="160" t="s">
        <v>105</v>
      </c>
      <c r="E90" s="155"/>
      <c r="F90" s="155"/>
      <c r="G90" s="155"/>
      <c r="H90" s="254"/>
      <c r="I90" s="298" t="s">
        <v>44</v>
      </c>
      <c r="J90" s="332"/>
    </row>
    <row r="91" spans="1:10" s="31" customFormat="1" ht="60" customHeight="1">
      <c r="A91" s="42" t="str">
        <f t="shared" si="7"/>
        <v>看取り連携体制加算</v>
      </c>
      <c r="B91" s="74">
        <f t="shared" si="7"/>
        <v>0</v>
      </c>
      <c r="C91" s="120" t="s">
        <v>272</v>
      </c>
      <c r="D91" s="160" t="s">
        <v>106</v>
      </c>
      <c r="E91" s="155"/>
      <c r="F91" s="155"/>
      <c r="G91" s="155"/>
      <c r="H91" s="254"/>
      <c r="I91" s="298" t="s">
        <v>44</v>
      </c>
      <c r="J91" s="332"/>
    </row>
    <row r="92" spans="1:10" s="31" customFormat="1" ht="45" customHeight="1">
      <c r="A92" s="42" t="str">
        <f t="shared" si="7"/>
        <v>看取り連携体制加算</v>
      </c>
      <c r="B92" s="74">
        <f t="shared" si="7"/>
        <v>0</v>
      </c>
      <c r="C92" s="120" t="s">
        <v>164</v>
      </c>
      <c r="D92" s="160" t="s">
        <v>137</v>
      </c>
      <c r="E92" s="155"/>
      <c r="F92" s="155"/>
      <c r="G92" s="155"/>
      <c r="H92" s="254"/>
      <c r="I92" s="286" t="s">
        <v>7</v>
      </c>
      <c r="J92" s="332"/>
    </row>
    <row r="93" spans="1:10" s="31" customFormat="1" ht="60" customHeight="1">
      <c r="A93" s="42" t="str">
        <f t="shared" si="7"/>
        <v>看取り連携体制加算</v>
      </c>
      <c r="B93" s="74">
        <f t="shared" si="7"/>
        <v>0</v>
      </c>
      <c r="C93" s="120" t="s">
        <v>377</v>
      </c>
      <c r="D93" s="160" t="s">
        <v>138</v>
      </c>
      <c r="E93" s="155"/>
      <c r="F93" s="155"/>
      <c r="G93" s="155"/>
      <c r="H93" s="254"/>
      <c r="I93" s="286" t="s">
        <v>7</v>
      </c>
      <c r="J93" s="332"/>
    </row>
    <row r="94" spans="1:10" s="31" customFormat="1" ht="24.95" customHeight="1">
      <c r="A94" s="42" t="str">
        <f t="shared" si="7"/>
        <v>看取り連携体制加算</v>
      </c>
      <c r="B94" s="74">
        <f t="shared" si="7"/>
        <v>0</v>
      </c>
      <c r="C94" s="120" t="s">
        <v>317</v>
      </c>
      <c r="D94" s="160" t="s">
        <v>61</v>
      </c>
      <c r="E94" s="155"/>
      <c r="F94" s="155"/>
      <c r="G94" s="155"/>
      <c r="H94" s="256"/>
      <c r="I94" s="297" t="s">
        <v>7</v>
      </c>
      <c r="J94" s="333"/>
    </row>
    <row r="95" spans="1:10" s="31" customFormat="1" ht="24.95" customHeight="1">
      <c r="A95" s="44" t="s">
        <v>17</v>
      </c>
      <c r="B95" s="71"/>
      <c r="C95" s="119" t="s">
        <v>76</v>
      </c>
      <c r="D95" s="159" t="s">
        <v>142</v>
      </c>
      <c r="E95" s="156"/>
      <c r="F95" s="156"/>
      <c r="G95" s="156"/>
      <c r="H95" s="253"/>
      <c r="I95" s="291" t="s">
        <v>0</v>
      </c>
      <c r="J95" s="331" t="s">
        <v>324</v>
      </c>
    </row>
    <row r="96" spans="1:10" s="31" customFormat="1" ht="75" customHeight="1">
      <c r="A96" s="43" t="str">
        <f>A95</f>
        <v>訪問体制強化加算</v>
      </c>
      <c r="B96" s="75">
        <f>B95</f>
        <v>0</v>
      </c>
      <c r="C96" s="120" t="s">
        <v>323</v>
      </c>
      <c r="D96" s="160" t="s">
        <v>107</v>
      </c>
      <c r="E96" s="155"/>
      <c r="F96" s="155"/>
      <c r="G96" s="155"/>
      <c r="H96" s="254"/>
      <c r="I96" s="298" t="s">
        <v>53</v>
      </c>
      <c r="J96" s="333"/>
    </row>
    <row r="97" spans="1:10" s="31" customFormat="1" ht="45" customHeight="1">
      <c r="A97" s="41" t="s">
        <v>221</v>
      </c>
      <c r="B97" s="71"/>
      <c r="C97" s="119" t="s">
        <v>248</v>
      </c>
      <c r="D97" s="160" t="s">
        <v>146</v>
      </c>
      <c r="E97" s="155"/>
      <c r="F97" s="155"/>
      <c r="G97" s="155"/>
      <c r="H97" s="254"/>
      <c r="I97" s="298" t="s">
        <v>44</v>
      </c>
      <c r="J97" s="331" t="s">
        <v>183</v>
      </c>
    </row>
    <row r="98" spans="1:10" s="31" customFormat="1" ht="30" customHeight="1">
      <c r="A98" s="42" t="str">
        <f t="shared" ref="A98:B106" si="8">A97</f>
        <v>総合マネジメント体制強化加算(Ⅰ)</v>
      </c>
      <c r="B98" s="74">
        <f t="shared" si="8"/>
        <v>0</v>
      </c>
      <c r="C98" s="120" t="s">
        <v>259</v>
      </c>
      <c r="D98" s="159" t="s">
        <v>148</v>
      </c>
      <c r="E98" s="156"/>
      <c r="F98" s="156"/>
      <c r="G98" s="156"/>
      <c r="H98" s="254"/>
      <c r="I98" s="298" t="s">
        <v>44</v>
      </c>
      <c r="J98" s="332"/>
    </row>
    <row r="99" spans="1:10" s="31" customFormat="1" ht="60" customHeight="1">
      <c r="A99" s="45" t="str">
        <f t="shared" si="8"/>
        <v>総合マネジメント体制強化加算(Ⅰ)</v>
      </c>
      <c r="B99" s="77">
        <f t="shared" si="8"/>
        <v>0</v>
      </c>
      <c r="C99" s="120" t="s">
        <v>340</v>
      </c>
      <c r="D99" s="159" t="s">
        <v>325</v>
      </c>
      <c r="E99" s="156"/>
      <c r="F99" s="156"/>
      <c r="G99" s="156"/>
      <c r="H99" s="254"/>
      <c r="I99" s="298" t="s">
        <v>7</v>
      </c>
      <c r="J99" s="332"/>
    </row>
    <row r="100" spans="1:10" s="31" customFormat="1" ht="45" customHeight="1">
      <c r="A100" s="42" t="str">
        <f t="shared" si="8"/>
        <v>総合マネジメント体制強化加算(Ⅰ)</v>
      </c>
      <c r="B100" s="74">
        <f t="shared" si="8"/>
        <v>0</v>
      </c>
      <c r="C100" s="122" t="s">
        <v>257</v>
      </c>
      <c r="D100" s="163" t="s">
        <v>328</v>
      </c>
      <c r="E100" s="114"/>
      <c r="F100" s="114"/>
      <c r="G100" s="114"/>
      <c r="H100" s="251"/>
      <c r="I100" s="299" t="s">
        <v>7</v>
      </c>
      <c r="J100" s="332"/>
    </row>
    <row r="101" spans="1:10" s="31" customFormat="1" ht="54.95" customHeight="1">
      <c r="A101" s="42" t="str">
        <f t="shared" si="8"/>
        <v>総合マネジメント体制強化加算(Ⅰ)</v>
      </c>
      <c r="B101" s="74">
        <f t="shared" si="8"/>
        <v>0</v>
      </c>
      <c r="C101" s="120"/>
      <c r="D101" s="164" t="s">
        <v>331</v>
      </c>
      <c r="E101" s="155" t="s">
        <v>330</v>
      </c>
      <c r="F101" s="155"/>
      <c r="G101" s="155"/>
      <c r="H101" s="255"/>
      <c r="I101" s="298"/>
      <c r="J101" s="332"/>
    </row>
    <row r="102" spans="1:10" s="31" customFormat="1" ht="24.95" customHeight="1">
      <c r="A102" s="42" t="str">
        <f t="shared" si="8"/>
        <v>総合マネジメント体制強化加算(Ⅰ)</v>
      </c>
      <c r="B102" s="74">
        <f t="shared" si="8"/>
        <v>0</v>
      </c>
      <c r="C102" s="122" t="s">
        <v>311</v>
      </c>
      <c r="D102" s="163" t="s">
        <v>333</v>
      </c>
      <c r="E102" s="114"/>
      <c r="F102" s="114"/>
      <c r="G102" s="114"/>
      <c r="H102" s="251"/>
      <c r="I102" s="299" t="s">
        <v>7</v>
      </c>
      <c r="J102" s="332"/>
    </row>
    <row r="103" spans="1:10" s="31" customFormat="1" ht="30" customHeight="1">
      <c r="A103" s="42" t="str">
        <f t="shared" si="8"/>
        <v>総合マネジメント体制強化加算(Ⅰ)</v>
      </c>
      <c r="B103" s="74">
        <f t="shared" si="8"/>
        <v>0</v>
      </c>
      <c r="C103" s="123"/>
      <c r="D103" s="165" t="s">
        <v>5</v>
      </c>
      <c r="E103" s="205" t="s">
        <v>48</v>
      </c>
      <c r="F103" s="205"/>
      <c r="G103" s="205"/>
      <c r="H103" s="257"/>
      <c r="I103" s="295" t="s">
        <v>7</v>
      </c>
      <c r="J103" s="332"/>
    </row>
    <row r="104" spans="1:10" s="31" customFormat="1" ht="45" customHeight="1">
      <c r="A104" s="42" t="str">
        <f t="shared" si="8"/>
        <v>総合マネジメント体制強化加算(Ⅰ)</v>
      </c>
      <c r="B104" s="74">
        <f t="shared" si="8"/>
        <v>0</v>
      </c>
      <c r="C104" s="123"/>
      <c r="D104" s="165" t="s">
        <v>111</v>
      </c>
      <c r="E104" s="205" t="s">
        <v>334</v>
      </c>
      <c r="F104" s="205"/>
      <c r="G104" s="205"/>
      <c r="H104" s="257"/>
      <c r="I104" s="295" t="s">
        <v>7</v>
      </c>
      <c r="J104" s="332"/>
    </row>
    <row r="105" spans="1:10" s="31" customFormat="1" ht="45" customHeight="1">
      <c r="A105" s="42" t="str">
        <f t="shared" si="8"/>
        <v>総合マネジメント体制強化加算(Ⅰ)</v>
      </c>
      <c r="B105" s="74">
        <f t="shared" si="8"/>
        <v>0</v>
      </c>
      <c r="C105" s="123"/>
      <c r="D105" s="165" t="s">
        <v>212</v>
      </c>
      <c r="E105" s="205" t="s">
        <v>335</v>
      </c>
      <c r="F105" s="205"/>
      <c r="G105" s="205"/>
      <c r="H105" s="257"/>
      <c r="I105" s="295" t="s">
        <v>7</v>
      </c>
      <c r="J105" s="332"/>
    </row>
    <row r="106" spans="1:10" s="31" customFormat="1" ht="60" customHeight="1">
      <c r="A106" s="43" t="str">
        <f t="shared" si="8"/>
        <v>総合マネジメント体制強化加算(Ⅰ)</v>
      </c>
      <c r="B106" s="75">
        <f t="shared" si="8"/>
        <v>0</v>
      </c>
      <c r="C106" s="115"/>
      <c r="D106" s="166" t="s">
        <v>338</v>
      </c>
      <c r="E106" s="206" t="s">
        <v>337</v>
      </c>
      <c r="F106" s="206"/>
      <c r="G106" s="206"/>
      <c r="H106" s="258"/>
      <c r="I106" s="296" t="s">
        <v>7</v>
      </c>
      <c r="J106" s="333"/>
    </row>
    <row r="107" spans="1:10" s="31" customFormat="1" ht="45" customHeight="1">
      <c r="A107" s="41" t="s">
        <v>339</v>
      </c>
      <c r="B107" s="71"/>
      <c r="C107" s="119" t="s">
        <v>248</v>
      </c>
      <c r="D107" s="160" t="s">
        <v>146</v>
      </c>
      <c r="E107" s="155"/>
      <c r="F107" s="155"/>
      <c r="G107" s="155"/>
      <c r="H107" s="254"/>
      <c r="I107" s="298" t="s">
        <v>44</v>
      </c>
      <c r="J107" s="331" t="s">
        <v>203</v>
      </c>
    </row>
    <row r="108" spans="1:10" s="31" customFormat="1" ht="30" customHeight="1">
      <c r="A108" s="42" t="str">
        <f>A107</f>
        <v>総合マネジメント体制強化加算(Ⅱ)</v>
      </c>
      <c r="B108" s="74">
        <f>B107</f>
        <v>0</v>
      </c>
      <c r="C108" s="120" t="s">
        <v>259</v>
      </c>
      <c r="D108" s="159" t="s">
        <v>148</v>
      </c>
      <c r="E108" s="156"/>
      <c r="F108" s="156"/>
      <c r="G108" s="156"/>
      <c r="H108" s="256"/>
      <c r="I108" s="297" t="s">
        <v>44</v>
      </c>
      <c r="J108" s="333"/>
    </row>
    <row r="109" spans="1:10" s="32" customFormat="1" ht="75" customHeight="1">
      <c r="A109" s="46" t="s">
        <v>69</v>
      </c>
      <c r="B109" s="71"/>
      <c r="C109" s="90" t="s">
        <v>54</v>
      </c>
      <c r="D109" s="167" t="s">
        <v>117</v>
      </c>
      <c r="E109" s="137"/>
      <c r="F109" s="137"/>
      <c r="G109" s="137"/>
      <c r="H109" s="236"/>
      <c r="I109" s="282" t="s">
        <v>44</v>
      </c>
      <c r="J109" s="325" t="s">
        <v>179</v>
      </c>
    </row>
    <row r="110" spans="1:10" s="32" customFormat="1" ht="30" customHeight="1">
      <c r="A110" s="47" t="str">
        <f>A109</f>
        <v>生活機能向上連携加算(Ⅰ）</v>
      </c>
      <c r="B110" s="72">
        <f>B109</f>
        <v>0</v>
      </c>
      <c r="C110" s="90" t="s">
        <v>259</v>
      </c>
      <c r="D110" s="167" t="s">
        <v>119</v>
      </c>
      <c r="E110" s="137"/>
      <c r="F110" s="137"/>
      <c r="G110" s="137"/>
      <c r="H110" s="236"/>
      <c r="I110" s="282" t="s">
        <v>44</v>
      </c>
      <c r="J110" s="326"/>
    </row>
    <row r="111" spans="1:10" s="32" customFormat="1" ht="24.95" customHeight="1">
      <c r="A111" s="48" t="str">
        <f>A110</f>
        <v>生活機能向上連携加算(Ⅰ）</v>
      </c>
      <c r="B111" s="73">
        <f>B110</f>
        <v>0</v>
      </c>
      <c r="C111" s="90" t="s">
        <v>211</v>
      </c>
      <c r="D111" s="167" t="s">
        <v>121</v>
      </c>
      <c r="E111" s="137"/>
      <c r="F111" s="137"/>
      <c r="G111" s="137"/>
      <c r="H111" s="236"/>
      <c r="I111" s="301" t="s">
        <v>7</v>
      </c>
      <c r="J111" s="327"/>
    </row>
    <row r="112" spans="1:10" s="32" customFormat="1" ht="80.099999999999994" customHeight="1">
      <c r="A112" s="41" t="s">
        <v>286</v>
      </c>
      <c r="B112" s="71"/>
      <c r="C112" s="90" t="s">
        <v>427</v>
      </c>
      <c r="D112" s="167" t="s">
        <v>122</v>
      </c>
      <c r="E112" s="137"/>
      <c r="F112" s="137"/>
      <c r="G112" s="137"/>
      <c r="H112" s="236"/>
      <c r="I112" s="282" t="s">
        <v>44</v>
      </c>
      <c r="J112" s="325" t="s">
        <v>179</v>
      </c>
    </row>
    <row r="113" spans="1:10" s="32" customFormat="1" ht="30" customHeight="1">
      <c r="A113" s="42" t="str">
        <f>A112</f>
        <v>生活機能向上連携加算(Ⅱ）</v>
      </c>
      <c r="B113" s="72">
        <f>B112</f>
        <v>0</v>
      </c>
      <c r="C113" s="90" t="s">
        <v>66</v>
      </c>
      <c r="D113" s="167" t="s">
        <v>373</v>
      </c>
      <c r="E113" s="137"/>
      <c r="F113" s="137"/>
      <c r="G113" s="137"/>
      <c r="H113" s="236"/>
      <c r="I113" s="301" t="s">
        <v>44</v>
      </c>
      <c r="J113" s="326"/>
    </row>
    <row r="114" spans="1:10" s="32" customFormat="1" ht="30" customHeight="1">
      <c r="A114" s="43" t="str">
        <f>A113</f>
        <v>生活機能向上連携加算(Ⅱ）</v>
      </c>
      <c r="B114" s="72">
        <f>B113</f>
        <v>0</v>
      </c>
      <c r="C114" s="90" t="s">
        <v>292</v>
      </c>
      <c r="D114" s="167" t="s">
        <v>70</v>
      </c>
      <c r="E114" s="137"/>
      <c r="F114" s="137"/>
      <c r="G114" s="137"/>
      <c r="H114" s="236"/>
      <c r="I114" s="282" t="s">
        <v>7</v>
      </c>
      <c r="J114" s="327"/>
    </row>
    <row r="115" spans="1:10" s="31" customFormat="1" ht="45" customHeight="1">
      <c r="A115" s="44" t="s">
        <v>149</v>
      </c>
      <c r="B115" s="71"/>
      <c r="C115" s="124" t="s">
        <v>248</v>
      </c>
      <c r="D115" s="163" t="s">
        <v>154</v>
      </c>
      <c r="E115" s="114"/>
      <c r="F115" s="114"/>
      <c r="G115" s="114"/>
      <c r="H115" s="251"/>
      <c r="I115" s="283" t="s">
        <v>58</v>
      </c>
      <c r="J115" s="325" t="s">
        <v>342</v>
      </c>
    </row>
    <row r="116" spans="1:10" s="31" customFormat="1" ht="20.100000000000001" customHeight="1">
      <c r="A116" s="42" t="str">
        <f t="shared" ref="A116:B126" si="9">A115</f>
        <v>口腔・栄養スクリーニング加算</v>
      </c>
      <c r="B116" s="72">
        <f t="shared" si="9"/>
        <v>0</v>
      </c>
      <c r="C116" s="118"/>
      <c r="D116" s="162" t="s">
        <v>236</v>
      </c>
      <c r="E116" s="157" t="s">
        <v>344</v>
      </c>
      <c r="F116" s="157"/>
      <c r="G116" s="157"/>
      <c r="H116" s="252"/>
      <c r="I116" s="302"/>
      <c r="J116" s="326"/>
    </row>
    <row r="117" spans="1:10" s="31" customFormat="1" ht="20.100000000000001" customHeight="1">
      <c r="A117" s="42" t="str">
        <f t="shared" si="9"/>
        <v>口腔・栄養スクリーニング加算</v>
      </c>
      <c r="B117" s="72">
        <f t="shared" si="9"/>
        <v>0</v>
      </c>
      <c r="C117" s="118"/>
      <c r="D117" s="162"/>
      <c r="E117" s="123" t="s">
        <v>73</v>
      </c>
      <c r="F117" s="157" t="s">
        <v>239</v>
      </c>
      <c r="G117" s="157"/>
      <c r="H117" s="252"/>
      <c r="I117" s="302"/>
      <c r="J117" s="326"/>
    </row>
    <row r="118" spans="1:10" s="31" customFormat="1" ht="19.5" customHeight="1">
      <c r="A118" s="42" t="str">
        <f t="shared" si="9"/>
        <v>口腔・栄養スクリーニング加算</v>
      </c>
      <c r="B118" s="72">
        <f t="shared" si="9"/>
        <v>0</v>
      </c>
      <c r="C118" s="118"/>
      <c r="D118" s="123"/>
      <c r="E118" s="123"/>
      <c r="F118" s="123" t="s">
        <v>306</v>
      </c>
      <c r="G118" s="157" t="s">
        <v>347</v>
      </c>
      <c r="H118" s="252"/>
      <c r="I118" s="302"/>
      <c r="J118" s="326"/>
    </row>
    <row r="119" spans="1:10" s="31" customFormat="1" ht="19.5" customHeight="1">
      <c r="A119" s="42" t="str">
        <f t="shared" si="9"/>
        <v>口腔・栄養スクリーニング加算</v>
      </c>
      <c r="B119" s="72">
        <f t="shared" si="9"/>
        <v>0</v>
      </c>
      <c r="C119" s="118"/>
      <c r="D119" s="123"/>
      <c r="E119" s="123"/>
      <c r="F119" s="123" t="s">
        <v>341</v>
      </c>
      <c r="G119" s="157" t="s">
        <v>4</v>
      </c>
      <c r="H119" s="252"/>
      <c r="I119" s="302"/>
      <c r="J119" s="326"/>
    </row>
    <row r="120" spans="1:10" s="31" customFormat="1" ht="19.5" customHeight="1">
      <c r="A120" s="42" t="str">
        <f t="shared" si="9"/>
        <v>口腔・栄養スクリーニング加算</v>
      </c>
      <c r="B120" s="72">
        <f t="shared" si="9"/>
        <v>0</v>
      </c>
      <c r="C120" s="118"/>
      <c r="D120" s="123"/>
      <c r="E120" s="123"/>
      <c r="F120" s="123" t="s">
        <v>345</v>
      </c>
      <c r="G120" s="157" t="s">
        <v>45</v>
      </c>
      <c r="H120" s="252"/>
      <c r="I120" s="302"/>
      <c r="J120" s="326"/>
    </row>
    <row r="121" spans="1:10" s="31" customFormat="1" ht="20.100000000000001" customHeight="1">
      <c r="A121" s="42" t="str">
        <f t="shared" si="9"/>
        <v>口腔・栄養スクリーニング加算</v>
      </c>
      <c r="B121" s="72">
        <f t="shared" si="9"/>
        <v>0</v>
      </c>
      <c r="C121" s="118"/>
      <c r="D121" s="123"/>
      <c r="E121" s="123" t="s">
        <v>265</v>
      </c>
      <c r="F121" s="191" t="s">
        <v>215</v>
      </c>
      <c r="G121" s="191"/>
      <c r="H121" s="252"/>
      <c r="I121" s="302"/>
      <c r="J121" s="326"/>
    </row>
    <row r="122" spans="1:10" s="31" customFormat="1" ht="20.100000000000001" customHeight="1">
      <c r="A122" s="42" t="str">
        <f t="shared" si="9"/>
        <v>口腔・栄養スクリーニング加算</v>
      </c>
      <c r="B122" s="72">
        <f t="shared" si="9"/>
        <v>0</v>
      </c>
      <c r="C122" s="118"/>
      <c r="D122" s="123"/>
      <c r="E122" s="123"/>
      <c r="F122" s="123" t="s">
        <v>306</v>
      </c>
      <c r="G122" s="157" t="s">
        <v>349</v>
      </c>
      <c r="H122" s="252"/>
      <c r="I122" s="302"/>
      <c r="J122" s="326"/>
    </row>
    <row r="123" spans="1:10" s="31" customFormat="1" ht="39.950000000000003" customHeight="1">
      <c r="A123" s="42" t="str">
        <f t="shared" si="9"/>
        <v>口腔・栄養スクリーニング加算</v>
      </c>
      <c r="B123" s="72">
        <f t="shared" si="9"/>
        <v>0</v>
      </c>
      <c r="C123" s="118"/>
      <c r="D123" s="123"/>
      <c r="E123" s="123"/>
      <c r="F123" s="123" t="s">
        <v>350</v>
      </c>
      <c r="G123" s="157" t="s">
        <v>351</v>
      </c>
      <c r="H123" s="252"/>
      <c r="I123" s="302"/>
      <c r="J123" s="326"/>
    </row>
    <row r="124" spans="1:10" s="31" customFormat="1" ht="20.100000000000001" customHeight="1">
      <c r="A124" s="42" t="str">
        <f t="shared" si="9"/>
        <v>口腔・栄養スクリーニング加算</v>
      </c>
      <c r="B124" s="72">
        <f t="shared" si="9"/>
        <v>0</v>
      </c>
      <c r="C124" s="118"/>
      <c r="D124" s="123"/>
      <c r="E124" s="123"/>
      <c r="F124" s="123" t="s">
        <v>345</v>
      </c>
      <c r="G124" s="157" t="s">
        <v>190</v>
      </c>
      <c r="H124" s="252"/>
      <c r="I124" s="302"/>
      <c r="J124" s="326"/>
    </row>
    <row r="125" spans="1:10" s="31" customFormat="1" ht="20.100000000000001" customHeight="1">
      <c r="A125" s="42" t="str">
        <f t="shared" si="9"/>
        <v>口腔・栄養スクリーニング加算</v>
      </c>
      <c r="B125" s="72">
        <f t="shared" si="9"/>
        <v>0</v>
      </c>
      <c r="C125" s="118"/>
      <c r="D125" s="123"/>
      <c r="E125" s="123"/>
      <c r="F125" s="123" t="s">
        <v>346</v>
      </c>
      <c r="G125" s="157" t="s">
        <v>139</v>
      </c>
      <c r="H125" s="252"/>
      <c r="I125" s="302"/>
      <c r="J125" s="326"/>
    </row>
    <row r="126" spans="1:10" s="31" customFormat="1" ht="30" customHeight="1">
      <c r="A126" s="42" t="str">
        <f t="shared" si="9"/>
        <v>口腔・栄養スクリーニング加算</v>
      </c>
      <c r="B126" s="72">
        <f t="shared" si="9"/>
        <v>0</v>
      </c>
      <c r="C126" s="116" t="s">
        <v>66</v>
      </c>
      <c r="D126" s="159" t="s">
        <v>163</v>
      </c>
      <c r="E126" s="156"/>
      <c r="F126" s="156"/>
      <c r="G126" s="156"/>
      <c r="H126" s="253"/>
      <c r="I126" s="282" t="s">
        <v>7</v>
      </c>
      <c r="J126" s="327"/>
    </row>
    <row r="127" spans="1:10" s="31" customFormat="1" ht="24.95" customHeight="1">
      <c r="A127" s="44" t="s">
        <v>15</v>
      </c>
      <c r="B127" s="71"/>
      <c r="C127" s="119" t="s">
        <v>76</v>
      </c>
      <c r="D127" s="159" t="s">
        <v>65</v>
      </c>
      <c r="E127" s="156"/>
      <c r="F127" s="156"/>
      <c r="G127" s="156"/>
      <c r="H127" s="253"/>
      <c r="I127" s="282" t="s">
        <v>7</v>
      </c>
      <c r="J127" s="325"/>
    </row>
    <row r="128" spans="1:10" s="31" customFormat="1" ht="30" customHeight="1">
      <c r="A128" s="43" t="str">
        <f>A127</f>
        <v>科学的介護推進体制加算</v>
      </c>
      <c r="B128" s="73">
        <f>B127</f>
        <v>0</v>
      </c>
      <c r="C128" s="120" t="s">
        <v>66</v>
      </c>
      <c r="D128" s="160" t="s">
        <v>353</v>
      </c>
      <c r="E128" s="155"/>
      <c r="F128" s="155"/>
      <c r="G128" s="155"/>
      <c r="H128" s="254"/>
      <c r="I128" s="286" t="s">
        <v>7</v>
      </c>
      <c r="J128" s="327"/>
    </row>
    <row r="129" spans="1:10" s="31" customFormat="1" ht="60" customHeight="1">
      <c r="A129" s="41" t="s">
        <v>354</v>
      </c>
      <c r="B129" s="71"/>
      <c r="C129" s="122" t="s">
        <v>196</v>
      </c>
      <c r="D129" s="163" t="s">
        <v>356</v>
      </c>
      <c r="E129" s="114"/>
      <c r="F129" s="114"/>
      <c r="G129" s="114"/>
      <c r="H129" s="251"/>
      <c r="I129" s="283" t="s">
        <v>7</v>
      </c>
      <c r="J129" s="325" t="s">
        <v>327</v>
      </c>
    </row>
    <row r="130" spans="1:10" s="31" customFormat="1" ht="30" customHeight="1">
      <c r="A130" s="42" t="str">
        <f t="shared" ref="A130:B137" si="10">A129</f>
        <v>生産性向上推進体制加算(Ⅰ)</v>
      </c>
      <c r="B130" s="72">
        <f t="shared" si="10"/>
        <v>0</v>
      </c>
      <c r="C130" s="121"/>
      <c r="D130" s="158" t="s">
        <v>5</v>
      </c>
      <c r="E130" s="157" t="s">
        <v>71</v>
      </c>
      <c r="F130" s="157"/>
      <c r="G130" s="157"/>
      <c r="H130" s="252"/>
      <c r="I130" s="302"/>
      <c r="J130" s="326"/>
    </row>
    <row r="131" spans="1:10" s="31" customFormat="1" ht="20.100000000000001" customHeight="1">
      <c r="A131" s="42" t="str">
        <f t="shared" si="10"/>
        <v>生産性向上推進体制加算(Ⅰ)</v>
      </c>
      <c r="B131" s="72">
        <f t="shared" si="10"/>
        <v>0</v>
      </c>
      <c r="C131" s="121"/>
      <c r="D131" s="158" t="s">
        <v>265</v>
      </c>
      <c r="E131" s="157" t="s">
        <v>207</v>
      </c>
      <c r="F131" s="157"/>
      <c r="G131" s="157"/>
      <c r="H131" s="252"/>
      <c r="I131" s="302"/>
      <c r="J131" s="326"/>
    </row>
    <row r="132" spans="1:10" s="31" customFormat="1" ht="20.100000000000001" customHeight="1">
      <c r="A132" s="42" t="str">
        <f t="shared" si="10"/>
        <v>生産性向上推進体制加算(Ⅰ)</v>
      </c>
      <c r="B132" s="72">
        <f t="shared" si="10"/>
        <v>0</v>
      </c>
      <c r="C132" s="121"/>
      <c r="D132" s="158" t="s">
        <v>56</v>
      </c>
      <c r="E132" s="157" t="s">
        <v>289</v>
      </c>
      <c r="F132" s="157"/>
      <c r="G132" s="157"/>
      <c r="H132" s="252"/>
      <c r="I132" s="302"/>
      <c r="J132" s="326"/>
    </row>
    <row r="133" spans="1:10" s="31" customFormat="1" ht="30" customHeight="1">
      <c r="A133" s="42" t="str">
        <f t="shared" si="10"/>
        <v>生産性向上推進体制加算(Ⅰ)</v>
      </c>
      <c r="B133" s="72">
        <f t="shared" si="10"/>
        <v>0</v>
      </c>
      <c r="C133" s="120"/>
      <c r="D133" s="115" t="s">
        <v>245</v>
      </c>
      <c r="E133" s="155" t="s">
        <v>252</v>
      </c>
      <c r="F133" s="155"/>
      <c r="G133" s="155"/>
      <c r="H133" s="255"/>
      <c r="I133" s="286"/>
      <c r="J133" s="326"/>
    </row>
    <row r="134" spans="1:10" s="31" customFormat="1" ht="30" customHeight="1">
      <c r="A134" s="42" t="str">
        <f t="shared" si="10"/>
        <v>生産性向上推進体制加算(Ⅰ)</v>
      </c>
      <c r="B134" s="72">
        <f t="shared" si="10"/>
        <v>0</v>
      </c>
      <c r="C134" s="119" t="s">
        <v>259</v>
      </c>
      <c r="D134" s="159" t="s">
        <v>358</v>
      </c>
      <c r="E134" s="156"/>
      <c r="F134" s="156"/>
      <c r="G134" s="156"/>
      <c r="H134" s="253"/>
      <c r="I134" s="282" t="s">
        <v>44</v>
      </c>
      <c r="J134" s="326"/>
    </row>
    <row r="135" spans="1:10" s="31" customFormat="1" ht="24.95" customHeight="1">
      <c r="A135" s="42" t="str">
        <f t="shared" si="10"/>
        <v>生産性向上推進体制加算(Ⅰ)</v>
      </c>
      <c r="B135" s="72">
        <f t="shared" si="10"/>
        <v>0</v>
      </c>
      <c r="C135" s="119" t="s">
        <v>211</v>
      </c>
      <c r="D135" s="159" t="s">
        <v>3</v>
      </c>
      <c r="E135" s="156"/>
      <c r="F135" s="156"/>
      <c r="G135" s="156"/>
      <c r="H135" s="253"/>
      <c r="I135" s="282" t="s">
        <v>44</v>
      </c>
      <c r="J135" s="326"/>
    </row>
    <row r="136" spans="1:10" s="31" customFormat="1" ht="45" customHeight="1">
      <c r="A136" s="42" t="str">
        <f t="shared" si="10"/>
        <v>生産性向上推進体制加算(Ⅰ)</v>
      </c>
      <c r="B136" s="72">
        <f t="shared" si="10"/>
        <v>0</v>
      </c>
      <c r="C136" s="119" t="s">
        <v>257</v>
      </c>
      <c r="D136" s="159" t="s">
        <v>173</v>
      </c>
      <c r="E136" s="156"/>
      <c r="F136" s="156"/>
      <c r="G136" s="156"/>
      <c r="H136" s="253"/>
      <c r="I136" s="282" t="s">
        <v>7</v>
      </c>
      <c r="J136" s="326"/>
    </row>
    <row r="137" spans="1:10" s="31" customFormat="1" ht="30" customHeight="1">
      <c r="A137" s="42" t="str">
        <f t="shared" si="10"/>
        <v>生産性向上推進体制加算(Ⅰ)</v>
      </c>
      <c r="B137" s="73">
        <f t="shared" si="10"/>
        <v>0</v>
      </c>
      <c r="C137" s="120" t="s">
        <v>362</v>
      </c>
      <c r="D137" s="160" t="s">
        <v>359</v>
      </c>
      <c r="E137" s="155"/>
      <c r="F137" s="155"/>
      <c r="G137" s="155"/>
      <c r="H137" s="254"/>
      <c r="I137" s="286" t="s">
        <v>360</v>
      </c>
      <c r="J137" s="327"/>
    </row>
    <row r="138" spans="1:10" s="31" customFormat="1" ht="60" customHeight="1">
      <c r="A138" s="41" t="s">
        <v>216</v>
      </c>
      <c r="B138" s="71"/>
      <c r="C138" s="122" t="s">
        <v>196</v>
      </c>
      <c r="D138" s="163" t="s">
        <v>356</v>
      </c>
      <c r="E138" s="114"/>
      <c r="F138" s="114"/>
      <c r="G138" s="114"/>
      <c r="H138" s="251"/>
      <c r="I138" s="283" t="s">
        <v>7</v>
      </c>
      <c r="J138" s="325" t="s">
        <v>327</v>
      </c>
    </row>
    <row r="139" spans="1:10" s="31" customFormat="1" ht="30" customHeight="1">
      <c r="A139" s="42" t="str">
        <f t="shared" ref="A139:B144" si="11">A138</f>
        <v>生産性向上推進体制加算(Ⅱ)</v>
      </c>
      <c r="B139" s="72">
        <f t="shared" si="11"/>
        <v>0</v>
      </c>
      <c r="C139" s="121"/>
      <c r="D139" s="158" t="s">
        <v>5</v>
      </c>
      <c r="E139" s="157" t="s">
        <v>71</v>
      </c>
      <c r="F139" s="157"/>
      <c r="G139" s="157"/>
      <c r="H139" s="252"/>
      <c r="I139" s="302"/>
      <c r="J139" s="326"/>
    </row>
    <row r="140" spans="1:10" s="31" customFormat="1" ht="20.100000000000001" customHeight="1">
      <c r="A140" s="42" t="str">
        <f t="shared" si="11"/>
        <v>生産性向上推進体制加算(Ⅱ)</v>
      </c>
      <c r="B140" s="72">
        <f t="shared" si="11"/>
        <v>0</v>
      </c>
      <c r="C140" s="121"/>
      <c r="D140" s="158" t="s">
        <v>265</v>
      </c>
      <c r="E140" s="157" t="s">
        <v>207</v>
      </c>
      <c r="F140" s="157"/>
      <c r="G140" s="157"/>
      <c r="H140" s="252"/>
      <c r="I140" s="302"/>
      <c r="J140" s="326"/>
    </row>
    <row r="141" spans="1:10" s="31" customFormat="1" ht="20.100000000000001" customHeight="1">
      <c r="A141" s="42" t="str">
        <f t="shared" si="11"/>
        <v>生産性向上推進体制加算(Ⅱ)</v>
      </c>
      <c r="B141" s="72">
        <f t="shared" si="11"/>
        <v>0</v>
      </c>
      <c r="C141" s="121"/>
      <c r="D141" s="158" t="s">
        <v>56</v>
      </c>
      <c r="E141" s="157" t="s">
        <v>289</v>
      </c>
      <c r="F141" s="157"/>
      <c r="G141" s="157"/>
      <c r="H141" s="252"/>
      <c r="I141" s="302"/>
      <c r="J141" s="326"/>
    </row>
    <row r="142" spans="1:10" s="31" customFormat="1" ht="30" customHeight="1">
      <c r="A142" s="42" t="str">
        <f t="shared" si="11"/>
        <v>生産性向上推進体制加算(Ⅱ)</v>
      </c>
      <c r="B142" s="72">
        <f t="shared" si="11"/>
        <v>0</v>
      </c>
      <c r="C142" s="120"/>
      <c r="D142" s="115" t="s">
        <v>245</v>
      </c>
      <c r="E142" s="155" t="s">
        <v>252</v>
      </c>
      <c r="F142" s="155"/>
      <c r="G142" s="155"/>
      <c r="H142" s="255"/>
      <c r="I142" s="286"/>
      <c r="J142" s="326"/>
    </row>
    <row r="143" spans="1:10" s="31" customFormat="1" ht="30" customHeight="1">
      <c r="A143" s="42" t="str">
        <f t="shared" si="11"/>
        <v>生産性向上推進体制加算(Ⅱ)</v>
      </c>
      <c r="B143" s="72">
        <f t="shared" si="11"/>
        <v>0</v>
      </c>
      <c r="C143" s="119" t="s">
        <v>66</v>
      </c>
      <c r="D143" s="159" t="s">
        <v>156</v>
      </c>
      <c r="E143" s="156"/>
      <c r="F143" s="156"/>
      <c r="G143" s="156"/>
      <c r="H143" s="253"/>
      <c r="I143" s="282" t="s">
        <v>44</v>
      </c>
      <c r="J143" s="326"/>
    </row>
    <row r="144" spans="1:10" s="31" customFormat="1" ht="30" customHeight="1">
      <c r="A144" s="42" t="str">
        <f t="shared" si="11"/>
        <v>生産性向上推進体制加算(Ⅱ)</v>
      </c>
      <c r="B144" s="72">
        <f t="shared" si="11"/>
        <v>0</v>
      </c>
      <c r="C144" s="120" t="s">
        <v>292</v>
      </c>
      <c r="D144" s="160" t="s">
        <v>364</v>
      </c>
      <c r="E144" s="155"/>
      <c r="F144" s="155"/>
      <c r="G144" s="155"/>
      <c r="H144" s="254"/>
      <c r="I144" s="286" t="s">
        <v>360</v>
      </c>
      <c r="J144" s="327"/>
    </row>
    <row r="145" spans="1:10" s="31" customFormat="1" ht="30" customHeight="1">
      <c r="A145" s="44" t="s">
        <v>93</v>
      </c>
      <c r="B145" s="71"/>
      <c r="C145" s="119" t="s">
        <v>76</v>
      </c>
      <c r="D145" s="159" t="s">
        <v>39</v>
      </c>
      <c r="E145" s="156"/>
      <c r="F145" s="156"/>
      <c r="G145" s="156"/>
      <c r="H145" s="254"/>
      <c r="I145" s="298" t="s">
        <v>7</v>
      </c>
      <c r="J145" s="325" t="s">
        <v>365</v>
      </c>
    </row>
    <row r="146" spans="1:10" s="31" customFormat="1" ht="30" customHeight="1">
      <c r="A146" s="42" t="str">
        <f t="shared" ref="A146:B150" si="12">A145</f>
        <v>サービス提供体制強化加算（Ⅰ）</v>
      </c>
      <c r="B146" s="72">
        <f t="shared" si="12"/>
        <v>0</v>
      </c>
      <c r="C146" s="120" t="s">
        <v>259</v>
      </c>
      <c r="D146" s="160" t="s">
        <v>35</v>
      </c>
      <c r="E146" s="155"/>
      <c r="F146" s="155"/>
      <c r="G146" s="155"/>
      <c r="H146" s="254"/>
      <c r="I146" s="298" t="s">
        <v>7</v>
      </c>
      <c r="J146" s="326"/>
    </row>
    <row r="147" spans="1:10" s="31" customFormat="1" ht="30" customHeight="1">
      <c r="A147" s="42" t="str">
        <f t="shared" si="12"/>
        <v>サービス提供体制強化加算（Ⅰ）</v>
      </c>
      <c r="B147" s="72">
        <f t="shared" si="12"/>
        <v>0</v>
      </c>
      <c r="C147" s="120" t="s">
        <v>292</v>
      </c>
      <c r="D147" s="160" t="s">
        <v>369</v>
      </c>
      <c r="E147" s="155"/>
      <c r="F147" s="155"/>
      <c r="G147" s="155"/>
      <c r="H147" s="254"/>
      <c r="I147" s="303" t="s">
        <v>25</v>
      </c>
      <c r="J147" s="326"/>
    </row>
    <row r="148" spans="1:10" s="31" customFormat="1" ht="45" customHeight="1">
      <c r="A148" s="42" t="str">
        <f t="shared" si="12"/>
        <v>サービス提供体制強化加算（Ⅰ）</v>
      </c>
      <c r="B148" s="72">
        <f t="shared" si="12"/>
        <v>0</v>
      </c>
      <c r="C148" s="120" t="s">
        <v>257</v>
      </c>
      <c r="D148" s="160" t="s">
        <v>158</v>
      </c>
      <c r="E148" s="155"/>
      <c r="F148" s="155"/>
      <c r="G148" s="155"/>
      <c r="H148" s="254"/>
      <c r="I148" s="300"/>
      <c r="J148" s="326"/>
    </row>
    <row r="149" spans="1:10" s="31" customFormat="1" ht="24.95" customHeight="1">
      <c r="A149" s="42" t="str">
        <f t="shared" si="12"/>
        <v>サービス提供体制強化加算（Ⅰ）</v>
      </c>
      <c r="B149" s="72">
        <f t="shared" si="12"/>
        <v>0</v>
      </c>
      <c r="C149" s="120" t="s">
        <v>311</v>
      </c>
      <c r="D149" s="160" t="s">
        <v>36</v>
      </c>
      <c r="E149" s="155"/>
      <c r="F149" s="155"/>
      <c r="G149" s="155"/>
      <c r="H149" s="254"/>
      <c r="I149" s="298" t="s">
        <v>7</v>
      </c>
      <c r="J149" s="326"/>
    </row>
    <row r="150" spans="1:10" s="31" customFormat="1" ht="24.95" customHeight="1">
      <c r="A150" s="42" t="str">
        <f t="shared" si="12"/>
        <v>サービス提供体制強化加算（Ⅰ）</v>
      </c>
      <c r="B150" s="72">
        <f t="shared" si="12"/>
        <v>0</v>
      </c>
      <c r="C150" s="120" t="s">
        <v>101</v>
      </c>
      <c r="D150" s="168" t="s">
        <v>115</v>
      </c>
      <c r="E150" s="207"/>
      <c r="F150" s="207"/>
      <c r="G150" s="207"/>
      <c r="H150" s="256"/>
      <c r="I150" s="297" t="s">
        <v>7</v>
      </c>
      <c r="J150" s="327"/>
    </row>
    <row r="151" spans="1:10" s="31" customFormat="1" ht="30" customHeight="1">
      <c r="A151" s="44" t="s">
        <v>38</v>
      </c>
      <c r="B151" s="71"/>
      <c r="C151" s="119" t="s">
        <v>76</v>
      </c>
      <c r="D151" s="169" t="s">
        <v>39</v>
      </c>
      <c r="E151" s="208"/>
      <c r="F151" s="208"/>
      <c r="G151" s="208"/>
      <c r="H151" s="253"/>
      <c r="I151" s="291" t="s">
        <v>7</v>
      </c>
      <c r="J151" s="325" t="s">
        <v>152</v>
      </c>
    </row>
    <row r="152" spans="1:10" s="31" customFormat="1" ht="30" customHeight="1">
      <c r="A152" s="42" t="str">
        <f t="shared" ref="A152:B155" si="13">A151</f>
        <v>サービス提供体制強化加算（Ⅱ）</v>
      </c>
      <c r="B152" s="72">
        <f t="shared" si="13"/>
        <v>0</v>
      </c>
      <c r="C152" s="119" t="s">
        <v>259</v>
      </c>
      <c r="D152" s="169" t="s">
        <v>35</v>
      </c>
      <c r="E152" s="208"/>
      <c r="F152" s="208"/>
      <c r="G152" s="208"/>
      <c r="H152" s="253"/>
      <c r="I152" s="291" t="s">
        <v>7</v>
      </c>
      <c r="J152" s="326"/>
    </row>
    <row r="153" spans="1:10" s="31" customFormat="1" ht="30" customHeight="1">
      <c r="A153" s="42" t="str">
        <f t="shared" si="13"/>
        <v>サービス提供体制強化加算（Ⅱ）</v>
      </c>
      <c r="B153" s="72">
        <f t="shared" si="13"/>
        <v>0</v>
      </c>
      <c r="C153" s="119" t="s">
        <v>211</v>
      </c>
      <c r="D153" s="169" t="s">
        <v>460</v>
      </c>
      <c r="E153" s="208"/>
      <c r="F153" s="208"/>
      <c r="G153" s="208"/>
      <c r="H153" s="253"/>
      <c r="I153" s="291" t="s">
        <v>7</v>
      </c>
      <c r="J153" s="326"/>
    </row>
    <row r="154" spans="1:10" s="31" customFormat="1" ht="24.95" customHeight="1">
      <c r="A154" s="42" t="str">
        <f t="shared" si="13"/>
        <v>サービス提供体制強化加算（Ⅱ）</v>
      </c>
      <c r="B154" s="72">
        <f t="shared" si="13"/>
        <v>0</v>
      </c>
      <c r="C154" s="119" t="s">
        <v>284</v>
      </c>
      <c r="D154" s="169" t="s">
        <v>36</v>
      </c>
      <c r="E154" s="208"/>
      <c r="F154" s="208"/>
      <c r="G154" s="208"/>
      <c r="H154" s="253"/>
      <c r="I154" s="291" t="s">
        <v>7</v>
      </c>
      <c r="J154" s="326"/>
    </row>
    <row r="155" spans="1:10" s="31" customFormat="1" ht="24.95" customHeight="1">
      <c r="A155" s="43" t="str">
        <f t="shared" si="13"/>
        <v>サービス提供体制強化加算（Ⅱ）</v>
      </c>
      <c r="B155" s="73">
        <f t="shared" si="13"/>
        <v>0</v>
      </c>
      <c r="C155" s="119" t="s">
        <v>311</v>
      </c>
      <c r="D155" s="169" t="s">
        <v>90</v>
      </c>
      <c r="E155" s="208"/>
      <c r="F155" s="208"/>
      <c r="G155" s="208"/>
      <c r="H155" s="253"/>
      <c r="I155" s="291" t="s">
        <v>7</v>
      </c>
      <c r="J155" s="327"/>
    </row>
    <row r="156" spans="1:10" s="31" customFormat="1" ht="30" customHeight="1">
      <c r="A156" s="44" t="s">
        <v>40</v>
      </c>
      <c r="B156" s="71"/>
      <c r="C156" s="119" t="s">
        <v>76</v>
      </c>
      <c r="D156" s="169" t="s">
        <v>39</v>
      </c>
      <c r="E156" s="208"/>
      <c r="F156" s="208"/>
      <c r="G156" s="208"/>
      <c r="H156" s="253"/>
      <c r="I156" s="291" t="s">
        <v>7</v>
      </c>
      <c r="J156" s="325" t="s">
        <v>152</v>
      </c>
    </row>
    <row r="157" spans="1:10" s="31" customFormat="1" ht="30" customHeight="1">
      <c r="A157" s="42" t="str">
        <f t="shared" ref="A157:B162" si="14">A156</f>
        <v>サービス提供体制強化加算（Ⅲ）</v>
      </c>
      <c r="B157" s="72">
        <f t="shared" si="14"/>
        <v>0</v>
      </c>
      <c r="C157" s="119" t="s">
        <v>259</v>
      </c>
      <c r="D157" s="169" t="s">
        <v>35</v>
      </c>
      <c r="E157" s="208"/>
      <c r="F157" s="208"/>
      <c r="G157" s="208"/>
      <c r="H157" s="253"/>
      <c r="I157" s="291" t="s">
        <v>7</v>
      </c>
      <c r="J157" s="326"/>
    </row>
    <row r="158" spans="1:10" s="31" customFormat="1" ht="30" customHeight="1">
      <c r="A158" s="42" t="str">
        <f t="shared" si="14"/>
        <v>サービス提供体制強化加算（Ⅲ）</v>
      </c>
      <c r="B158" s="72">
        <f t="shared" si="14"/>
        <v>0</v>
      </c>
      <c r="C158" s="119" t="s">
        <v>211</v>
      </c>
      <c r="D158" s="169" t="s">
        <v>459</v>
      </c>
      <c r="E158" s="208"/>
      <c r="F158" s="208"/>
      <c r="G158" s="208"/>
      <c r="H158" s="253"/>
      <c r="I158" s="304" t="s">
        <v>25</v>
      </c>
      <c r="J158" s="326"/>
    </row>
    <row r="159" spans="1:10" s="31" customFormat="1" ht="30" customHeight="1">
      <c r="A159" s="42" t="str">
        <f t="shared" si="14"/>
        <v>サービス提供体制強化加算（Ⅲ）</v>
      </c>
      <c r="B159" s="72">
        <f t="shared" si="14"/>
        <v>0</v>
      </c>
      <c r="C159" s="119" t="s">
        <v>284</v>
      </c>
      <c r="D159" s="159" t="s">
        <v>425</v>
      </c>
      <c r="E159" s="156"/>
      <c r="F159" s="156"/>
      <c r="G159" s="156"/>
      <c r="H159" s="253"/>
      <c r="I159" s="304"/>
      <c r="J159" s="326"/>
    </row>
    <row r="160" spans="1:10" s="31" customFormat="1" ht="30" customHeight="1">
      <c r="A160" s="42" t="str">
        <f t="shared" si="14"/>
        <v>サービス提供体制強化加算（Ⅲ）</v>
      </c>
      <c r="B160" s="72">
        <f t="shared" si="14"/>
        <v>0</v>
      </c>
      <c r="C160" s="119" t="s">
        <v>362</v>
      </c>
      <c r="D160" s="159" t="s">
        <v>445</v>
      </c>
      <c r="E160" s="156"/>
      <c r="F160" s="156"/>
      <c r="G160" s="156"/>
      <c r="H160" s="253"/>
      <c r="I160" s="304"/>
      <c r="J160" s="326"/>
    </row>
    <row r="161" spans="1:10" s="31" customFormat="1" ht="30" customHeight="1">
      <c r="A161" s="42" t="str">
        <f t="shared" si="14"/>
        <v>サービス提供体制強化加算（Ⅲ）</v>
      </c>
      <c r="B161" s="72">
        <f t="shared" si="14"/>
        <v>0</v>
      </c>
      <c r="C161" s="119" t="s">
        <v>101</v>
      </c>
      <c r="D161" s="159" t="s">
        <v>36</v>
      </c>
      <c r="E161" s="156"/>
      <c r="F161" s="156"/>
      <c r="G161" s="156"/>
      <c r="H161" s="253"/>
      <c r="I161" s="291" t="s">
        <v>7</v>
      </c>
      <c r="J161" s="326"/>
    </row>
    <row r="162" spans="1:10" s="31" customFormat="1" ht="30" customHeight="1">
      <c r="A162" s="42" t="str">
        <f t="shared" si="14"/>
        <v>サービス提供体制強化加算（Ⅲ）</v>
      </c>
      <c r="B162" s="72">
        <f t="shared" si="14"/>
        <v>0</v>
      </c>
      <c r="C162" s="119" t="s">
        <v>367</v>
      </c>
      <c r="D162" s="159" t="s">
        <v>88</v>
      </c>
      <c r="E162" s="156"/>
      <c r="F162" s="156"/>
      <c r="G162" s="156"/>
      <c r="H162" s="253"/>
      <c r="I162" s="291" t="s">
        <v>7</v>
      </c>
      <c r="J162" s="327"/>
    </row>
    <row r="163" spans="1:10" ht="30" customHeight="1">
      <c r="A163" s="41" t="s">
        <v>438</v>
      </c>
      <c r="B163" s="71"/>
      <c r="C163" s="119" t="s">
        <v>76</v>
      </c>
      <c r="D163" s="170" t="s">
        <v>379</v>
      </c>
      <c r="E163" s="170"/>
      <c r="F163" s="170"/>
      <c r="G163" s="170"/>
      <c r="H163" s="259"/>
      <c r="I163" s="301" t="s">
        <v>44</v>
      </c>
      <c r="J163" s="325" t="s">
        <v>455</v>
      </c>
    </row>
    <row r="164" spans="1:10" ht="24.95" customHeight="1">
      <c r="A164" s="49" t="str">
        <f t="shared" ref="A164:B166" si="15">A163</f>
        <v>介護職員等処遇改善加算（Ⅰ）※令和6年5月31日まで</v>
      </c>
      <c r="B164" s="74">
        <f t="shared" si="15"/>
        <v>0</v>
      </c>
      <c r="C164" s="119" t="s">
        <v>66</v>
      </c>
      <c r="D164" s="170" t="s">
        <v>254</v>
      </c>
      <c r="E164" s="170"/>
      <c r="F164" s="170"/>
      <c r="G164" s="170"/>
      <c r="H164" s="259"/>
      <c r="I164" s="301" t="s">
        <v>44</v>
      </c>
      <c r="J164" s="326"/>
    </row>
    <row r="165" spans="1:10" ht="24.95" customHeight="1">
      <c r="A165" s="49" t="str">
        <f t="shared" si="15"/>
        <v>介護職員等処遇改善加算（Ⅰ）※令和6年5月31日まで</v>
      </c>
      <c r="B165" s="74">
        <f t="shared" si="15"/>
        <v>0</v>
      </c>
      <c r="C165" s="119" t="s">
        <v>211</v>
      </c>
      <c r="D165" s="170" t="s">
        <v>263</v>
      </c>
      <c r="E165" s="170"/>
      <c r="F165" s="170"/>
      <c r="G165" s="170"/>
      <c r="H165" s="259"/>
      <c r="I165" s="301" t="s">
        <v>44</v>
      </c>
      <c r="J165" s="326"/>
    </row>
    <row r="166" spans="1:10" ht="24.95" customHeight="1">
      <c r="A166" s="49" t="str">
        <f t="shared" si="15"/>
        <v>介護職員等処遇改善加算（Ⅰ）※令和6年5月31日まで</v>
      </c>
      <c r="B166" s="74">
        <f t="shared" si="15"/>
        <v>0</v>
      </c>
      <c r="C166" s="119" t="s">
        <v>284</v>
      </c>
      <c r="D166" s="170" t="s">
        <v>381</v>
      </c>
      <c r="E166" s="170"/>
      <c r="F166" s="170"/>
      <c r="G166" s="170"/>
      <c r="H166" s="259"/>
      <c r="I166" s="301" t="s">
        <v>44</v>
      </c>
      <c r="J166" s="326"/>
    </row>
    <row r="167" spans="1:10" ht="30" customHeight="1">
      <c r="A167" s="42" t="s">
        <v>251</v>
      </c>
      <c r="B167" s="74">
        <f t="shared" ref="B167:B173" si="16">B166</f>
        <v>0</v>
      </c>
      <c r="C167" s="119" t="s">
        <v>311</v>
      </c>
      <c r="D167" s="170" t="s">
        <v>60</v>
      </c>
      <c r="E167" s="170"/>
      <c r="F167" s="170"/>
      <c r="G167" s="170"/>
      <c r="H167" s="259"/>
      <c r="I167" s="301" t="s">
        <v>67</v>
      </c>
      <c r="J167" s="326"/>
    </row>
    <row r="168" spans="1:10" ht="24.95" customHeight="1">
      <c r="A168" s="49" t="str">
        <f t="shared" ref="A168:A173" si="17">A167</f>
        <v>介護職員等処遇改善加算（Ⅰ）※令和6年5月31日まで</v>
      </c>
      <c r="B168" s="74">
        <f t="shared" si="16"/>
        <v>0</v>
      </c>
      <c r="C168" s="119" t="s">
        <v>101</v>
      </c>
      <c r="D168" s="170" t="s">
        <v>298</v>
      </c>
      <c r="E168" s="170"/>
      <c r="F168" s="170"/>
      <c r="G168" s="170"/>
      <c r="H168" s="259"/>
      <c r="I168" s="301" t="s">
        <v>50</v>
      </c>
      <c r="J168" s="326"/>
    </row>
    <row r="169" spans="1:10" ht="20.100000000000001" customHeight="1">
      <c r="A169" s="49" t="str">
        <f t="shared" si="17"/>
        <v>介護職員等処遇改善加算（Ⅰ）※令和6年5月31日まで</v>
      </c>
      <c r="B169" s="74">
        <f t="shared" si="16"/>
        <v>0</v>
      </c>
      <c r="C169" s="121" t="s">
        <v>367</v>
      </c>
      <c r="D169" s="171" t="s">
        <v>151</v>
      </c>
      <c r="E169" s="171"/>
      <c r="F169" s="171"/>
      <c r="G169" s="171"/>
      <c r="H169" s="252"/>
      <c r="I169" s="305"/>
      <c r="J169" s="326"/>
    </row>
    <row r="170" spans="1:10" ht="30" customHeight="1">
      <c r="A170" s="49" t="str">
        <f t="shared" si="17"/>
        <v>介護職員等処遇改善加算（Ⅰ）※令和6年5月31日まで</v>
      </c>
      <c r="B170" s="74">
        <f t="shared" si="16"/>
        <v>0</v>
      </c>
      <c r="C170" s="125"/>
      <c r="D170" s="172" t="s">
        <v>5</v>
      </c>
      <c r="E170" s="209" t="s">
        <v>192</v>
      </c>
      <c r="F170" s="209"/>
      <c r="G170" s="209"/>
      <c r="H170" s="260"/>
      <c r="I170" s="306" t="s">
        <v>44</v>
      </c>
      <c r="J170" s="326"/>
    </row>
    <row r="171" spans="1:10" ht="30" customHeight="1">
      <c r="A171" s="49" t="str">
        <f t="shared" si="17"/>
        <v>介護職員等処遇改善加算（Ⅰ）※令和6年5月31日まで</v>
      </c>
      <c r="B171" s="74">
        <f t="shared" si="16"/>
        <v>0</v>
      </c>
      <c r="C171" s="121"/>
      <c r="D171" s="172" t="s">
        <v>182</v>
      </c>
      <c r="E171" s="209" t="s">
        <v>41</v>
      </c>
      <c r="F171" s="209"/>
      <c r="G171" s="209"/>
      <c r="H171" s="260"/>
      <c r="I171" s="306" t="s">
        <v>44</v>
      </c>
      <c r="J171" s="326"/>
    </row>
    <row r="172" spans="1:10" ht="45" customHeight="1">
      <c r="A172" s="49" t="str">
        <f t="shared" si="17"/>
        <v>介護職員等処遇改善加算（Ⅰ）※令和6年5月31日まで</v>
      </c>
      <c r="B172" s="74">
        <f t="shared" si="16"/>
        <v>0</v>
      </c>
      <c r="C172" s="120"/>
      <c r="D172" s="173" t="s">
        <v>212</v>
      </c>
      <c r="E172" s="210" t="s">
        <v>237</v>
      </c>
      <c r="F172" s="210"/>
      <c r="G172" s="210"/>
      <c r="H172" s="261"/>
      <c r="I172" s="307" t="s">
        <v>44</v>
      </c>
      <c r="J172" s="326"/>
    </row>
    <row r="173" spans="1:10" ht="30" customHeight="1">
      <c r="A173" s="50" t="str">
        <f t="shared" si="17"/>
        <v>介護職員等処遇改善加算（Ⅰ）※令和6年5月31日まで</v>
      </c>
      <c r="B173" s="75">
        <f t="shared" si="16"/>
        <v>0</v>
      </c>
      <c r="C173" s="120" t="s">
        <v>374</v>
      </c>
      <c r="D173" s="174" t="s">
        <v>222</v>
      </c>
      <c r="E173" s="170"/>
      <c r="F173" s="170"/>
      <c r="G173" s="170"/>
      <c r="H173" s="262"/>
      <c r="I173" s="308" t="s">
        <v>44</v>
      </c>
      <c r="J173" s="327"/>
    </row>
    <row r="174" spans="1:10" ht="30" customHeight="1">
      <c r="A174" s="41" t="s">
        <v>371</v>
      </c>
      <c r="B174" s="71"/>
      <c r="C174" s="119" t="s">
        <v>76</v>
      </c>
      <c r="D174" s="170" t="s">
        <v>379</v>
      </c>
      <c r="E174" s="170"/>
      <c r="F174" s="170"/>
      <c r="G174" s="170"/>
      <c r="H174" s="259"/>
      <c r="I174" s="301" t="s">
        <v>44</v>
      </c>
      <c r="J174" s="325" t="s">
        <v>295</v>
      </c>
    </row>
    <row r="175" spans="1:10" ht="24.95" customHeight="1">
      <c r="A175" s="49" t="str">
        <f t="shared" ref="A175:B183" si="18">A174</f>
        <v>介護職員処遇改善加算（Ⅱ）※令和6年5月31日まで</v>
      </c>
      <c r="B175" s="74">
        <f t="shared" si="18"/>
        <v>0</v>
      </c>
      <c r="C175" s="119" t="s">
        <v>66</v>
      </c>
      <c r="D175" s="170" t="s">
        <v>254</v>
      </c>
      <c r="E175" s="170"/>
      <c r="F175" s="170"/>
      <c r="G175" s="170"/>
      <c r="H175" s="259"/>
      <c r="I175" s="301" t="s">
        <v>44</v>
      </c>
      <c r="J175" s="326"/>
    </row>
    <row r="176" spans="1:10" ht="24.95" customHeight="1">
      <c r="A176" s="49" t="str">
        <f t="shared" si="18"/>
        <v>介護職員処遇改善加算（Ⅱ）※令和6年5月31日まで</v>
      </c>
      <c r="B176" s="74">
        <f t="shared" si="18"/>
        <v>0</v>
      </c>
      <c r="C176" s="119" t="s">
        <v>211</v>
      </c>
      <c r="D176" s="170" t="s">
        <v>263</v>
      </c>
      <c r="E176" s="170"/>
      <c r="F176" s="170"/>
      <c r="G176" s="170"/>
      <c r="H176" s="259"/>
      <c r="I176" s="301" t="s">
        <v>44</v>
      </c>
      <c r="J176" s="326"/>
    </row>
    <row r="177" spans="1:10" ht="24.95" customHeight="1">
      <c r="A177" s="49" t="str">
        <f t="shared" si="18"/>
        <v>介護職員処遇改善加算（Ⅱ）※令和6年5月31日まで</v>
      </c>
      <c r="B177" s="74">
        <f t="shared" si="18"/>
        <v>0</v>
      </c>
      <c r="C177" s="119" t="s">
        <v>284</v>
      </c>
      <c r="D177" s="170" t="s">
        <v>381</v>
      </c>
      <c r="E177" s="170"/>
      <c r="F177" s="170"/>
      <c r="G177" s="170"/>
      <c r="H177" s="259"/>
      <c r="I177" s="301" t="s">
        <v>44</v>
      </c>
      <c r="J177" s="326"/>
    </row>
    <row r="178" spans="1:10" ht="24.95" customHeight="1">
      <c r="A178" s="49" t="str">
        <f t="shared" si="18"/>
        <v>介護職員処遇改善加算（Ⅱ）※令和6年5月31日まで</v>
      </c>
      <c r="B178" s="74">
        <f t="shared" si="18"/>
        <v>0</v>
      </c>
      <c r="C178" s="119" t="s">
        <v>311</v>
      </c>
      <c r="D178" s="170" t="s">
        <v>60</v>
      </c>
      <c r="E178" s="170"/>
      <c r="F178" s="170"/>
      <c r="G178" s="170"/>
      <c r="H178" s="259"/>
      <c r="I178" s="301" t="s">
        <v>67</v>
      </c>
      <c r="J178" s="326"/>
    </row>
    <row r="179" spans="1:10" ht="24.95" customHeight="1">
      <c r="A179" s="49" t="str">
        <f t="shared" si="18"/>
        <v>介護職員処遇改善加算（Ⅱ）※令和6年5月31日まで</v>
      </c>
      <c r="B179" s="74">
        <f t="shared" si="18"/>
        <v>0</v>
      </c>
      <c r="C179" s="119" t="s">
        <v>101</v>
      </c>
      <c r="D179" s="170" t="s">
        <v>298</v>
      </c>
      <c r="E179" s="170"/>
      <c r="F179" s="170"/>
      <c r="G179" s="170"/>
      <c r="H179" s="259"/>
      <c r="I179" s="301" t="s">
        <v>50</v>
      </c>
      <c r="J179" s="326"/>
    </row>
    <row r="180" spans="1:10" ht="20.100000000000001" customHeight="1">
      <c r="A180" s="49" t="str">
        <f t="shared" si="18"/>
        <v>介護職員処遇改善加算（Ⅱ）※令和6年5月31日まで</v>
      </c>
      <c r="B180" s="74">
        <f t="shared" si="18"/>
        <v>0</v>
      </c>
      <c r="C180" s="121" t="s">
        <v>367</v>
      </c>
      <c r="D180" s="171" t="s">
        <v>232</v>
      </c>
      <c r="E180" s="171"/>
      <c r="F180" s="171"/>
      <c r="G180" s="171"/>
      <c r="H180" s="252"/>
      <c r="I180" s="305"/>
      <c r="J180" s="326"/>
    </row>
    <row r="181" spans="1:10" ht="30" customHeight="1">
      <c r="A181" s="49" t="str">
        <f t="shared" si="18"/>
        <v>介護職員処遇改善加算（Ⅱ）※令和6年5月31日まで</v>
      </c>
      <c r="B181" s="74">
        <f t="shared" si="18"/>
        <v>0</v>
      </c>
      <c r="C181" s="125"/>
      <c r="D181" s="172" t="s">
        <v>5</v>
      </c>
      <c r="E181" s="209" t="s">
        <v>192</v>
      </c>
      <c r="F181" s="209"/>
      <c r="G181" s="209"/>
      <c r="H181" s="260"/>
      <c r="I181" s="306" t="s">
        <v>44</v>
      </c>
      <c r="J181" s="326"/>
    </row>
    <row r="182" spans="1:10" ht="30" customHeight="1">
      <c r="A182" s="49" t="str">
        <f t="shared" si="18"/>
        <v>介護職員処遇改善加算（Ⅱ）※令和6年5月31日まで</v>
      </c>
      <c r="B182" s="74">
        <f t="shared" si="18"/>
        <v>0</v>
      </c>
      <c r="C182" s="120"/>
      <c r="D182" s="173" t="s">
        <v>182</v>
      </c>
      <c r="E182" s="210" t="s">
        <v>41</v>
      </c>
      <c r="F182" s="210"/>
      <c r="G182" s="210"/>
      <c r="H182" s="261"/>
      <c r="I182" s="307" t="s">
        <v>44</v>
      </c>
      <c r="J182" s="326"/>
    </row>
    <row r="183" spans="1:10" ht="30" customHeight="1">
      <c r="A183" s="49" t="str">
        <f t="shared" si="18"/>
        <v>介護職員処遇改善加算（Ⅱ）※令和6年5月31日まで</v>
      </c>
      <c r="B183" s="74">
        <f t="shared" si="18"/>
        <v>0</v>
      </c>
      <c r="C183" s="120" t="s">
        <v>374</v>
      </c>
      <c r="D183" s="174" t="s">
        <v>222</v>
      </c>
      <c r="E183" s="170"/>
      <c r="F183" s="170"/>
      <c r="G183" s="170"/>
      <c r="H183" s="262"/>
      <c r="I183" s="308" t="s">
        <v>44</v>
      </c>
      <c r="J183" s="327"/>
    </row>
    <row r="184" spans="1:10" ht="30" customHeight="1">
      <c r="A184" s="41" t="s">
        <v>439</v>
      </c>
      <c r="B184" s="71"/>
      <c r="C184" s="119" t="s">
        <v>76</v>
      </c>
      <c r="D184" s="170" t="s">
        <v>379</v>
      </c>
      <c r="E184" s="170"/>
      <c r="F184" s="170"/>
      <c r="G184" s="170"/>
      <c r="H184" s="259"/>
      <c r="I184" s="301" t="s">
        <v>44</v>
      </c>
      <c r="J184" s="325" t="s">
        <v>295</v>
      </c>
    </row>
    <row r="185" spans="1:10" ht="24.95" customHeight="1">
      <c r="A185" s="49" t="str">
        <f t="shared" ref="A185:B193" si="19">A184</f>
        <v>介護職員処遇改善加算（Ⅲ）※令和6年5月31日まで</v>
      </c>
      <c r="B185" s="74">
        <f t="shared" si="19"/>
        <v>0</v>
      </c>
      <c r="C185" s="119" t="s">
        <v>66</v>
      </c>
      <c r="D185" s="170" t="s">
        <v>254</v>
      </c>
      <c r="E185" s="170"/>
      <c r="F185" s="170"/>
      <c r="G185" s="170"/>
      <c r="H185" s="259"/>
      <c r="I185" s="301" t="s">
        <v>44</v>
      </c>
      <c r="J185" s="326"/>
    </row>
    <row r="186" spans="1:10" ht="24.95" customHeight="1">
      <c r="A186" s="49" t="str">
        <f t="shared" si="19"/>
        <v>介護職員処遇改善加算（Ⅲ）※令和6年5月31日まで</v>
      </c>
      <c r="B186" s="74">
        <f t="shared" si="19"/>
        <v>0</v>
      </c>
      <c r="C186" s="119" t="s">
        <v>211</v>
      </c>
      <c r="D186" s="170" t="s">
        <v>263</v>
      </c>
      <c r="E186" s="170"/>
      <c r="F186" s="170"/>
      <c r="G186" s="170"/>
      <c r="H186" s="259"/>
      <c r="I186" s="301" t="s">
        <v>44</v>
      </c>
      <c r="J186" s="326"/>
    </row>
    <row r="187" spans="1:10" ht="24.95" customHeight="1">
      <c r="A187" s="49" t="str">
        <f t="shared" si="19"/>
        <v>介護職員処遇改善加算（Ⅲ）※令和6年5月31日まで</v>
      </c>
      <c r="B187" s="74">
        <f t="shared" si="19"/>
        <v>0</v>
      </c>
      <c r="C187" s="119" t="s">
        <v>284</v>
      </c>
      <c r="D187" s="170" t="s">
        <v>381</v>
      </c>
      <c r="E187" s="170"/>
      <c r="F187" s="170"/>
      <c r="G187" s="170"/>
      <c r="H187" s="259"/>
      <c r="I187" s="301" t="s">
        <v>44</v>
      </c>
      <c r="J187" s="326"/>
    </row>
    <row r="188" spans="1:10" ht="24.95" customHeight="1">
      <c r="A188" s="49" t="str">
        <f t="shared" si="19"/>
        <v>介護職員処遇改善加算（Ⅲ）※令和6年5月31日まで</v>
      </c>
      <c r="B188" s="74">
        <f t="shared" si="19"/>
        <v>0</v>
      </c>
      <c r="C188" s="119" t="s">
        <v>311</v>
      </c>
      <c r="D188" s="170" t="s">
        <v>60</v>
      </c>
      <c r="E188" s="170"/>
      <c r="F188" s="170"/>
      <c r="G188" s="170"/>
      <c r="H188" s="259"/>
      <c r="I188" s="301" t="s">
        <v>67</v>
      </c>
      <c r="J188" s="326"/>
    </row>
    <row r="189" spans="1:10" ht="24.95" customHeight="1">
      <c r="A189" s="49" t="str">
        <f t="shared" si="19"/>
        <v>介護職員処遇改善加算（Ⅲ）※令和6年5月31日まで</v>
      </c>
      <c r="B189" s="74">
        <f t="shared" si="19"/>
        <v>0</v>
      </c>
      <c r="C189" s="119" t="s">
        <v>101</v>
      </c>
      <c r="D189" s="170" t="s">
        <v>298</v>
      </c>
      <c r="E189" s="170"/>
      <c r="F189" s="170"/>
      <c r="G189" s="170"/>
      <c r="H189" s="259"/>
      <c r="I189" s="301" t="s">
        <v>50</v>
      </c>
      <c r="J189" s="326"/>
    </row>
    <row r="190" spans="1:10" ht="20.100000000000001" customHeight="1">
      <c r="A190" s="49" t="str">
        <f t="shared" si="19"/>
        <v>介護職員処遇改善加算（Ⅲ）※令和6年5月31日まで</v>
      </c>
      <c r="B190" s="74">
        <f t="shared" si="19"/>
        <v>0</v>
      </c>
      <c r="C190" s="122" t="s">
        <v>367</v>
      </c>
      <c r="D190" s="175" t="s">
        <v>191</v>
      </c>
      <c r="E190" s="175"/>
      <c r="F190" s="175"/>
      <c r="G190" s="175"/>
      <c r="H190" s="263"/>
      <c r="I190" s="309"/>
      <c r="J190" s="326"/>
    </row>
    <row r="191" spans="1:10" ht="30" customHeight="1">
      <c r="A191" s="49" t="str">
        <f t="shared" si="19"/>
        <v>介護職員処遇改善加算（Ⅲ）※令和6年5月31日まで</v>
      </c>
      <c r="B191" s="74">
        <f t="shared" si="19"/>
        <v>0</v>
      </c>
      <c r="C191" s="125"/>
      <c r="D191" s="172" t="s">
        <v>5</v>
      </c>
      <c r="E191" s="209" t="s">
        <v>192</v>
      </c>
      <c r="F191" s="209"/>
      <c r="G191" s="209"/>
      <c r="H191" s="260"/>
      <c r="I191" s="306" t="s">
        <v>44</v>
      </c>
      <c r="J191" s="326"/>
    </row>
    <row r="192" spans="1:10" ht="30" customHeight="1">
      <c r="A192" s="49" t="str">
        <f t="shared" si="19"/>
        <v>介護職員処遇改善加算（Ⅲ）※令和6年5月31日まで</v>
      </c>
      <c r="B192" s="74">
        <f t="shared" si="19"/>
        <v>0</v>
      </c>
      <c r="C192" s="120"/>
      <c r="D192" s="173" t="s">
        <v>182</v>
      </c>
      <c r="E192" s="210" t="s">
        <v>41</v>
      </c>
      <c r="F192" s="210"/>
      <c r="G192" s="210"/>
      <c r="H192" s="261"/>
      <c r="I192" s="307" t="s">
        <v>44</v>
      </c>
      <c r="J192" s="326"/>
    </row>
    <row r="193" spans="1:10" ht="30" customHeight="1">
      <c r="A193" s="49" t="str">
        <f t="shared" si="19"/>
        <v>介護職員処遇改善加算（Ⅲ）※令和6年5月31日まで</v>
      </c>
      <c r="B193" s="74">
        <f t="shared" si="19"/>
        <v>0</v>
      </c>
      <c r="C193" s="120" t="s">
        <v>374</v>
      </c>
      <c r="D193" s="174" t="s">
        <v>222</v>
      </c>
      <c r="E193" s="170"/>
      <c r="F193" s="170"/>
      <c r="G193" s="170"/>
      <c r="H193" s="262"/>
      <c r="I193" s="308" t="s">
        <v>44</v>
      </c>
      <c r="J193" s="327"/>
    </row>
    <row r="194" spans="1:10" ht="45" customHeight="1">
      <c r="A194" s="44" t="s">
        <v>114</v>
      </c>
      <c r="B194" s="71"/>
      <c r="C194" s="122" t="s">
        <v>248</v>
      </c>
      <c r="D194" s="176" t="s">
        <v>368</v>
      </c>
      <c r="E194" s="176"/>
      <c r="F194" s="176"/>
      <c r="G194" s="176"/>
      <c r="H194" s="241"/>
      <c r="I194" s="310" t="s">
        <v>7</v>
      </c>
      <c r="J194" s="325" t="s">
        <v>85</v>
      </c>
    </row>
    <row r="195" spans="1:10" ht="45" customHeight="1">
      <c r="A195" s="49" t="str">
        <f>A194</f>
        <v>介護職員等特定処遇改善加算（Ⅰ）※令和6年5月31日まで</v>
      </c>
      <c r="B195" s="74">
        <f>B194</f>
        <v>0</v>
      </c>
      <c r="C195" s="121"/>
      <c r="D195" s="172" t="s">
        <v>250</v>
      </c>
      <c r="E195" s="205" t="s">
        <v>246</v>
      </c>
      <c r="F195" s="205"/>
      <c r="G195" s="205"/>
      <c r="H195" s="260"/>
      <c r="I195" s="284" t="s">
        <v>7</v>
      </c>
      <c r="J195" s="326"/>
    </row>
    <row r="196" spans="1:10" ht="60" customHeight="1">
      <c r="A196" s="49" t="str">
        <f>A195</f>
        <v>介護職員等特定処遇改善加算（Ⅰ）※令和6年5月31日まで</v>
      </c>
      <c r="B196" s="74">
        <f>B195</f>
        <v>0</v>
      </c>
      <c r="C196" s="121"/>
      <c r="D196" s="172" t="s">
        <v>258</v>
      </c>
      <c r="E196" s="205" t="s">
        <v>370</v>
      </c>
      <c r="F196" s="205"/>
      <c r="G196" s="205"/>
      <c r="H196" s="260"/>
      <c r="I196" s="284" t="s">
        <v>7</v>
      </c>
      <c r="J196" s="326"/>
    </row>
    <row r="197" spans="1:10" ht="75" customHeight="1">
      <c r="A197" s="51" t="str">
        <f>A194</f>
        <v>介護職員等特定処遇改善加算（Ⅰ）※令和6年5月31日まで</v>
      </c>
      <c r="B197" s="74">
        <f t="shared" ref="B197:B205" si="20">B196</f>
        <v>0</v>
      </c>
      <c r="C197" s="121"/>
      <c r="D197" s="172" t="s">
        <v>262</v>
      </c>
      <c r="E197" s="205" t="s">
        <v>403</v>
      </c>
      <c r="F197" s="205"/>
      <c r="G197" s="205"/>
      <c r="H197" s="260"/>
      <c r="I197" s="284" t="s">
        <v>7</v>
      </c>
      <c r="J197" s="326"/>
    </row>
    <row r="198" spans="1:10" ht="30" customHeight="1">
      <c r="A198" s="52" t="str">
        <f>A197</f>
        <v>介護職員等特定処遇改善加算（Ⅰ）※令和6年5月31日まで</v>
      </c>
      <c r="B198" s="77">
        <f t="shared" si="20"/>
        <v>0</v>
      </c>
      <c r="C198" s="126"/>
      <c r="D198" s="173" t="s">
        <v>245</v>
      </c>
      <c r="E198" s="206" t="s">
        <v>405</v>
      </c>
      <c r="F198" s="206"/>
      <c r="G198" s="206"/>
      <c r="H198" s="261"/>
      <c r="I198" s="285" t="s">
        <v>7</v>
      </c>
      <c r="J198" s="326"/>
    </row>
    <row r="199" spans="1:10" ht="24.95" customHeight="1">
      <c r="A199" s="52"/>
      <c r="B199" s="74">
        <f t="shared" si="20"/>
        <v>0</v>
      </c>
      <c r="C199" s="119" t="s">
        <v>66</v>
      </c>
      <c r="D199" s="159" t="s">
        <v>384</v>
      </c>
      <c r="E199" s="156"/>
      <c r="F199" s="156"/>
      <c r="G199" s="156"/>
      <c r="H199" s="259"/>
      <c r="I199" s="282" t="s">
        <v>44</v>
      </c>
      <c r="J199" s="326"/>
    </row>
    <row r="200" spans="1:10" ht="30" customHeight="1">
      <c r="A200" s="49" t="str">
        <f>A198</f>
        <v>介護職員等特定処遇改善加算（Ⅰ）※令和6年5月31日まで</v>
      </c>
      <c r="B200" s="74">
        <f t="shared" si="20"/>
        <v>0</v>
      </c>
      <c r="C200" s="119" t="s">
        <v>292</v>
      </c>
      <c r="D200" s="159" t="s">
        <v>385</v>
      </c>
      <c r="E200" s="156"/>
      <c r="F200" s="156"/>
      <c r="G200" s="156"/>
      <c r="H200" s="259"/>
      <c r="I200" s="282" t="s">
        <v>44</v>
      </c>
      <c r="J200" s="326"/>
    </row>
    <row r="201" spans="1:10" ht="24.95" customHeight="1">
      <c r="A201" s="49" t="str">
        <f>A200</f>
        <v>介護職員等特定処遇改善加算（Ⅰ）※令和6年5月31日まで</v>
      </c>
      <c r="B201" s="74">
        <f t="shared" si="20"/>
        <v>0</v>
      </c>
      <c r="C201" s="119" t="s">
        <v>284</v>
      </c>
      <c r="D201" s="159" t="s">
        <v>386</v>
      </c>
      <c r="E201" s="156"/>
      <c r="F201" s="156"/>
      <c r="G201" s="156"/>
      <c r="H201" s="259"/>
      <c r="I201" s="282" t="s">
        <v>44</v>
      </c>
      <c r="J201" s="326"/>
    </row>
    <row r="202" spans="1:10" ht="24.95" customHeight="1">
      <c r="A202" s="49" t="str">
        <f>A201</f>
        <v>介護職員等特定処遇改善加算（Ⅰ）※令和6年5月31日まで</v>
      </c>
      <c r="B202" s="74">
        <f t="shared" si="20"/>
        <v>0</v>
      </c>
      <c r="C202" s="119" t="s">
        <v>311</v>
      </c>
      <c r="D202" s="159" t="s">
        <v>172</v>
      </c>
      <c r="E202" s="156"/>
      <c r="F202" s="156"/>
      <c r="G202" s="156"/>
      <c r="H202" s="259"/>
      <c r="I202" s="282" t="s">
        <v>44</v>
      </c>
      <c r="J202" s="326"/>
    </row>
    <row r="203" spans="1:10" ht="24.95" customHeight="1">
      <c r="A203" s="49" t="str">
        <f>A202</f>
        <v>介護職員等特定処遇改善加算（Ⅰ）※令和6年5月31日まで</v>
      </c>
      <c r="B203" s="74">
        <f t="shared" si="20"/>
        <v>0</v>
      </c>
      <c r="C203" s="119" t="s">
        <v>101</v>
      </c>
      <c r="D203" s="174" t="s">
        <v>49</v>
      </c>
      <c r="E203" s="170"/>
      <c r="F203" s="170"/>
      <c r="G203" s="170"/>
      <c r="H203" s="259"/>
      <c r="I203" s="301" t="s">
        <v>44</v>
      </c>
      <c r="J203" s="326"/>
    </row>
    <row r="204" spans="1:10" ht="30" customHeight="1">
      <c r="A204" s="49" t="str">
        <f>A203</f>
        <v>介護職員等特定処遇改善加算（Ⅰ）※令和6年5月31日まで</v>
      </c>
      <c r="B204" s="74">
        <f t="shared" si="20"/>
        <v>0</v>
      </c>
      <c r="C204" s="119" t="s">
        <v>79</v>
      </c>
      <c r="D204" s="174" t="s">
        <v>10</v>
      </c>
      <c r="E204" s="170"/>
      <c r="F204" s="170"/>
      <c r="G204" s="170"/>
      <c r="H204" s="259"/>
      <c r="I204" s="301" t="s">
        <v>44</v>
      </c>
      <c r="J204" s="326"/>
    </row>
    <row r="205" spans="1:10" s="30" customFormat="1" ht="30" customHeight="1">
      <c r="A205" s="50" t="str">
        <f>A204</f>
        <v>介護職員等特定処遇改善加算（Ⅰ）※令和6年5月31日まで</v>
      </c>
      <c r="B205" s="75">
        <f t="shared" si="20"/>
        <v>0</v>
      </c>
      <c r="C205" s="119" t="s">
        <v>374</v>
      </c>
      <c r="D205" s="174" t="s">
        <v>387</v>
      </c>
      <c r="E205" s="170"/>
      <c r="F205" s="170"/>
      <c r="G205" s="170"/>
      <c r="H205" s="259"/>
      <c r="I205" s="301" t="s">
        <v>44</v>
      </c>
      <c r="J205" s="327"/>
    </row>
    <row r="206" spans="1:10" ht="45" customHeight="1">
      <c r="A206" s="44" t="s">
        <v>440</v>
      </c>
      <c r="B206" s="71"/>
      <c r="C206" s="122" t="s">
        <v>248</v>
      </c>
      <c r="D206" s="176" t="s">
        <v>368</v>
      </c>
      <c r="E206" s="176"/>
      <c r="F206" s="176"/>
      <c r="G206" s="176"/>
      <c r="H206" s="241"/>
      <c r="I206" s="310" t="s">
        <v>7</v>
      </c>
      <c r="J206" s="325" t="s">
        <v>404</v>
      </c>
    </row>
    <row r="207" spans="1:10" ht="45" customHeight="1">
      <c r="A207" s="49" t="str">
        <f t="shared" ref="A207:B216" si="21">A206</f>
        <v>介護職員等特定処遇改善加算（Ⅱ）※令和6年5月31日まで</v>
      </c>
      <c r="B207" s="74">
        <f t="shared" si="21"/>
        <v>0</v>
      </c>
      <c r="C207" s="121"/>
      <c r="D207" s="172" t="s">
        <v>250</v>
      </c>
      <c r="E207" s="205" t="s">
        <v>246</v>
      </c>
      <c r="F207" s="205"/>
      <c r="G207" s="205"/>
      <c r="H207" s="260"/>
      <c r="I207" s="284" t="s">
        <v>7</v>
      </c>
      <c r="J207" s="326"/>
    </row>
    <row r="208" spans="1:10" ht="60" customHeight="1">
      <c r="A208" s="49" t="str">
        <f t="shared" si="21"/>
        <v>介護職員等特定処遇改善加算（Ⅱ）※令和6年5月31日まで</v>
      </c>
      <c r="B208" s="74">
        <f t="shared" si="21"/>
        <v>0</v>
      </c>
      <c r="C208" s="121"/>
      <c r="D208" s="172" t="s">
        <v>258</v>
      </c>
      <c r="E208" s="205" t="s">
        <v>370</v>
      </c>
      <c r="F208" s="205"/>
      <c r="G208" s="205"/>
      <c r="H208" s="260"/>
      <c r="I208" s="284" t="s">
        <v>7</v>
      </c>
      <c r="J208" s="326"/>
    </row>
    <row r="209" spans="1:10" ht="75" customHeight="1">
      <c r="A209" s="49" t="str">
        <f t="shared" si="21"/>
        <v>介護職員等特定処遇改善加算（Ⅱ）※令和6年5月31日まで</v>
      </c>
      <c r="B209" s="74">
        <f t="shared" si="21"/>
        <v>0</v>
      </c>
      <c r="C209" s="121"/>
      <c r="D209" s="172" t="s">
        <v>262</v>
      </c>
      <c r="E209" s="205" t="s">
        <v>403</v>
      </c>
      <c r="F209" s="205"/>
      <c r="G209" s="205"/>
      <c r="H209" s="260"/>
      <c r="I209" s="284" t="s">
        <v>7</v>
      </c>
      <c r="J209" s="326"/>
    </row>
    <row r="210" spans="1:10" ht="30" customHeight="1">
      <c r="A210" s="49" t="str">
        <f t="shared" si="21"/>
        <v>介護職員等特定処遇改善加算（Ⅱ）※令和6年5月31日まで</v>
      </c>
      <c r="B210" s="74">
        <f t="shared" si="21"/>
        <v>0</v>
      </c>
      <c r="C210" s="126"/>
      <c r="D210" s="173" t="s">
        <v>245</v>
      </c>
      <c r="E210" s="206" t="s">
        <v>405</v>
      </c>
      <c r="F210" s="206"/>
      <c r="G210" s="206"/>
      <c r="H210" s="261"/>
      <c r="I210" s="285" t="s">
        <v>7</v>
      </c>
      <c r="J210" s="326"/>
    </row>
    <row r="211" spans="1:10" ht="24.95" customHeight="1">
      <c r="A211" s="49" t="str">
        <f t="shared" si="21"/>
        <v>介護職員等特定処遇改善加算（Ⅱ）※令和6年5月31日まで</v>
      </c>
      <c r="B211" s="74">
        <f t="shared" si="21"/>
        <v>0</v>
      </c>
      <c r="C211" s="119" t="s">
        <v>66</v>
      </c>
      <c r="D211" s="159" t="s">
        <v>384</v>
      </c>
      <c r="E211" s="156"/>
      <c r="F211" s="156"/>
      <c r="G211" s="156"/>
      <c r="H211" s="259"/>
      <c r="I211" s="282" t="s">
        <v>44</v>
      </c>
      <c r="J211" s="326"/>
    </row>
    <row r="212" spans="1:10" ht="30" customHeight="1">
      <c r="A212" s="49" t="str">
        <f t="shared" si="21"/>
        <v>介護職員等特定処遇改善加算（Ⅱ）※令和6年5月31日まで</v>
      </c>
      <c r="B212" s="74">
        <f t="shared" si="21"/>
        <v>0</v>
      </c>
      <c r="C212" s="119" t="s">
        <v>292</v>
      </c>
      <c r="D212" s="159" t="s">
        <v>385</v>
      </c>
      <c r="E212" s="156"/>
      <c r="F212" s="156"/>
      <c r="G212" s="156"/>
      <c r="H212" s="259"/>
      <c r="I212" s="282" t="s">
        <v>44</v>
      </c>
      <c r="J212" s="326"/>
    </row>
    <row r="213" spans="1:10" ht="24.95" customHeight="1">
      <c r="A213" s="49" t="str">
        <f t="shared" si="21"/>
        <v>介護職員等特定処遇改善加算（Ⅱ）※令和6年5月31日まで</v>
      </c>
      <c r="B213" s="74">
        <f t="shared" si="21"/>
        <v>0</v>
      </c>
      <c r="C213" s="119" t="s">
        <v>284</v>
      </c>
      <c r="D213" s="159" t="s">
        <v>386</v>
      </c>
      <c r="E213" s="156"/>
      <c r="F213" s="156"/>
      <c r="G213" s="156"/>
      <c r="H213" s="259"/>
      <c r="I213" s="282" t="s">
        <v>44</v>
      </c>
      <c r="J213" s="326"/>
    </row>
    <row r="214" spans="1:10" ht="24.95" customHeight="1">
      <c r="A214" s="49" t="str">
        <f t="shared" si="21"/>
        <v>介護職員等特定処遇改善加算（Ⅱ）※令和6年5月31日まで</v>
      </c>
      <c r="B214" s="74">
        <f t="shared" si="21"/>
        <v>0</v>
      </c>
      <c r="C214" s="119" t="s">
        <v>311</v>
      </c>
      <c r="D214" s="174" t="s">
        <v>49</v>
      </c>
      <c r="E214" s="170"/>
      <c r="F214" s="170"/>
      <c r="G214" s="170"/>
      <c r="H214" s="259"/>
      <c r="I214" s="301" t="s">
        <v>44</v>
      </c>
      <c r="J214" s="326"/>
    </row>
    <row r="215" spans="1:10" ht="30" customHeight="1">
      <c r="A215" s="49" t="str">
        <f t="shared" si="21"/>
        <v>介護職員等特定処遇改善加算（Ⅱ）※令和6年5月31日まで</v>
      </c>
      <c r="B215" s="74">
        <f t="shared" si="21"/>
        <v>0</v>
      </c>
      <c r="C215" s="119" t="s">
        <v>64</v>
      </c>
      <c r="D215" s="174" t="s">
        <v>10</v>
      </c>
      <c r="E215" s="170"/>
      <c r="F215" s="170"/>
      <c r="G215" s="170"/>
      <c r="H215" s="263"/>
      <c r="I215" s="307" t="s">
        <v>44</v>
      </c>
      <c r="J215" s="326"/>
    </row>
    <row r="216" spans="1:10" ht="30" customHeight="1">
      <c r="A216" s="49" t="str">
        <f t="shared" si="21"/>
        <v>介護職員等特定処遇改善加算（Ⅱ）※令和6年5月31日まで</v>
      </c>
      <c r="B216" s="74">
        <f t="shared" si="21"/>
        <v>0</v>
      </c>
      <c r="C216" s="119" t="s">
        <v>79</v>
      </c>
      <c r="D216" s="174" t="s">
        <v>387</v>
      </c>
      <c r="E216" s="170"/>
      <c r="F216" s="170"/>
      <c r="G216" s="170"/>
      <c r="H216" s="263"/>
      <c r="I216" s="308" t="s">
        <v>44</v>
      </c>
      <c r="J216" s="327"/>
    </row>
    <row r="217" spans="1:10" s="30" customFormat="1" ht="30" customHeight="1">
      <c r="A217" s="41" t="s">
        <v>201</v>
      </c>
      <c r="B217" s="71"/>
      <c r="C217" s="119" t="s">
        <v>76</v>
      </c>
      <c r="D217" s="177" t="s">
        <v>343</v>
      </c>
      <c r="E217" s="177"/>
      <c r="F217" s="177"/>
      <c r="G217" s="177"/>
      <c r="H217" s="263"/>
      <c r="I217" s="311" t="s">
        <v>44</v>
      </c>
      <c r="J217" s="325" t="s">
        <v>456</v>
      </c>
    </row>
    <row r="218" spans="1:10" s="30" customFormat="1" ht="30" customHeight="1">
      <c r="A218" s="53"/>
      <c r="B218" s="74">
        <f>B217</f>
        <v>0</v>
      </c>
      <c r="C218" s="119" t="s">
        <v>66</v>
      </c>
      <c r="D218" s="177" t="s">
        <v>389</v>
      </c>
      <c r="E218" s="177"/>
      <c r="F218" s="177"/>
      <c r="G218" s="177"/>
      <c r="H218" s="259"/>
      <c r="I218" s="312" t="s">
        <v>44</v>
      </c>
      <c r="J218" s="327"/>
    </row>
    <row r="219" spans="1:10" ht="30" customHeight="1">
      <c r="A219" s="41" t="s">
        <v>185</v>
      </c>
      <c r="B219" s="71"/>
      <c r="C219" s="119" t="s">
        <v>76</v>
      </c>
      <c r="D219" s="170" t="s">
        <v>379</v>
      </c>
      <c r="E219" s="170"/>
      <c r="F219" s="170"/>
      <c r="G219" s="170"/>
      <c r="H219" s="259"/>
      <c r="I219" s="301" t="s">
        <v>44</v>
      </c>
      <c r="J219" s="325" t="s">
        <v>457</v>
      </c>
    </row>
    <row r="220" spans="1:10" ht="24.95" customHeight="1">
      <c r="A220" s="49" t="str">
        <f t="shared" ref="A220:B242" si="22">A219</f>
        <v>介護職員処遇改善加算（Ⅰ）※令和6年6月1日から</v>
      </c>
      <c r="B220" s="74">
        <f t="shared" si="22"/>
        <v>0</v>
      </c>
      <c r="C220" s="119" t="s">
        <v>66</v>
      </c>
      <c r="D220" s="170" t="s">
        <v>254</v>
      </c>
      <c r="E220" s="170"/>
      <c r="F220" s="170"/>
      <c r="G220" s="170"/>
      <c r="H220" s="259"/>
      <c r="I220" s="301" t="s">
        <v>44</v>
      </c>
      <c r="J220" s="326"/>
    </row>
    <row r="221" spans="1:10" ht="24.95" customHeight="1">
      <c r="A221" s="49" t="str">
        <f t="shared" si="22"/>
        <v>介護職員処遇改善加算（Ⅰ）※令和6年6月1日から</v>
      </c>
      <c r="B221" s="74">
        <f t="shared" si="22"/>
        <v>0</v>
      </c>
      <c r="C221" s="119" t="s">
        <v>211</v>
      </c>
      <c r="D221" s="170" t="s">
        <v>263</v>
      </c>
      <c r="E221" s="170"/>
      <c r="F221" s="170"/>
      <c r="G221" s="170"/>
      <c r="H221" s="259"/>
      <c r="I221" s="301" t="s">
        <v>44</v>
      </c>
      <c r="J221" s="326"/>
    </row>
    <row r="222" spans="1:10" ht="24.95" customHeight="1">
      <c r="A222" s="49" t="str">
        <f t="shared" si="22"/>
        <v>介護職員処遇改善加算（Ⅰ）※令和6年6月1日から</v>
      </c>
      <c r="B222" s="74">
        <f t="shared" si="22"/>
        <v>0</v>
      </c>
      <c r="C222" s="119" t="s">
        <v>284</v>
      </c>
      <c r="D222" s="170" t="s">
        <v>381</v>
      </c>
      <c r="E222" s="170"/>
      <c r="F222" s="170"/>
      <c r="G222" s="170"/>
      <c r="H222" s="259"/>
      <c r="I222" s="301" t="s">
        <v>44</v>
      </c>
      <c r="J222" s="326"/>
    </row>
    <row r="223" spans="1:10" ht="24.95" customHeight="1">
      <c r="A223" s="49" t="str">
        <f t="shared" si="22"/>
        <v>介護職員処遇改善加算（Ⅰ）※令和6年6月1日から</v>
      </c>
      <c r="B223" s="74">
        <f t="shared" si="22"/>
        <v>0</v>
      </c>
      <c r="C223" s="119" t="s">
        <v>311</v>
      </c>
      <c r="D223" s="170" t="s">
        <v>60</v>
      </c>
      <c r="E223" s="170"/>
      <c r="F223" s="170"/>
      <c r="G223" s="170"/>
      <c r="H223" s="259"/>
      <c r="I223" s="301" t="s">
        <v>67</v>
      </c>
      <c r="J223" s="326"/>
    </row>
    <row r="224" spans="1:10" ht="24.95" customHeight="1">
      <c r="A224" s="49" t="str">
        <f t="shared" si="22"/>
        <v>介護職員処遇改善加算（Ⅰ）※令和6年6月1日から</v>
      </c>
      <c r="B224" s="74">
        <f t="shared" si="22"/>
        <v>0</v>
      </c>
      <c r="C224" s="119" t="s">
        <v>101</v>
      </c>
      <c r="D224" s="170" t="s">
        <v>298</v>
      </c>
      <c r="E224" s="170"/>
      <c r="F224" s="170"/>
      <c r="G224" s="170"/>
      <c r="H224" s="259"/>
      <c r="I224" s="301" t="s">
        <v>50</v>
      </c>
      <c r="J224" s="326"/>
    </row>
    <row r="225" spans="1:10" ht="31.5" customHeight="1">
      <c r="A225" s="49" t="str">
        <f t="shared" si="22"/>
        <v>介護職員処遇改善加算（Ⅰ）※令和6年6月1日から</v>
      </c>
      <c r="B225" s="74">
        <f t="shared" si="22"/>
        <v>0</v>
      </c>
      <c r="C225" s="120" t="s">
        <v>79</v>
      </c>
      <c r="D225" s="174" t="s">
        <v>222</v>
      </c>
      <c r="E225" s="170"/>
      <c r="F225" s="170"/>
      <c r="G225" s="170"/>
      <c r="H225" s="262"/>
      <c r="I225" s="308" t="s">
        <v>44</v>
      </c>
      <c r="J225" s="326"/>
    </row>
    <row r="226" spans="1:10" ht="24.95" customHeight="1">
      <c r="A226" s="49" t="str">
        <f t="shared" si="22"/>
        <v>介護職員処遇改善加算（Ⅰ）※令和6年6月1日から</v>
      </c>
      <c r="B226" s="74">
        <f t="shared" si="22"/>
        <v>0</v>
      </c>
      <c r="C226" s="122" t="s">
        <v>348</v>
      </c>
      <c r="D226" s="178" t="s">
        <v>388</v>
      </c>
      <c r="E226" s="176"/>
      <c r="F226" s="176"/>
      <c r="G226" s="176"/>
      <c r="H226" s="252"/>
      <c r="I226" s="313"/>
      <c r="J226" s="326"/>
    </row>
    <row r="227" spans="1:10" ht="24.95" customHeight="1">
      <c r="A227" s="49" t="str">
        <f t="shared" si="22"/>
        <v>介護職員処遇改善加算（Ⅰ）※令和6年6月1日から</v>
      </c>
      <c r="B227" s="74">
        <f t="shared" si="22"/>
        <v>0</v>
      </c>
      <c r="C227" s="121"/>
      <c r="D227" s="179" t="s">
        <v>73</v>
      </c>
      <c r="E227" s="154" t="s">
        <v>406</v>
      </c>
      <c r="F227" s="154"/>
      <c r="G227" s="154"/>
      <c r="H227" s="264"/>
      <c r="I227" s="309" t="s">
        <v>360</v>
      </c>
      <c r="J227" s="326"/>
    </row>
    <row r="228" spans="1:10" ht="20.100000000000001" customHeight="1">
      <c r="A228" s="49" t="str">
        <f t="shared" si="22"/>
        <v>介護職員処遇改善加算（Ⅰ）※令和6年6月1日から</v>
      </c>
      <c r="B228" s="74">
        <f t="shared" si="22"/>
        <v>0</v>
      </c>
      <c r="C228" s="121"/>
      <c r="D228" s="180"/>
      <c r="E228" s="211" t="s">
        <v>236</v>
      </c>
      <c r="F228" s="227" t="s">
        <v>227</v>
      </c>
      <c r="G228" s="227"/>
      <c r="H228" s="265"/>
      <c r="I228" s="314"/>
      <c r="J228" s="326"/>
    </row>
    <row r="229" spans="1:10" ht="20.100000000000001" customHeight="1">
      <c r="A229" s="49" t="str">
        <f t="shared" si="22"/>
        <v>介護職員処遇改善加算（Ⅰ）※令和6年6月1日から</v>
      </c>
      <c r="B229" s="74">
        <f t="shared" si="22"/>
        <v>0</v>
      </c>
      <c r="C229" s="121"/>
      <c r="D229" s="179" t="s">
        <v>265</v>
      </c>
      <c r="E229" s="154" t="s">
        <v>16</v>
      </c>
      <c r="F229" s="154"/>
      <c r="G229" s="154"/>
      <c r="H229" s="266"/>
      <c r="I229" s="309"/>
      <c r="J229" s="326"/>
    </row>
    <row r="230" spans="1:10" ht="30" customHeight="1">
      <c r="A230" s="49" t="str">
        <f t="shared" si="22"/>
        <v>介護職員処遇改善加算（Ⅰ）※令和6年6月1日から</v>
      </c>
      <c r="B230" s="74">
        <f t="shared" si="22"/>
        <v>0</v>
      </c>
      <c r="C230" s="121"/>
      <c r="D230" s="162"/>
      <c r="E230" s="212" t="s">
        <v>399</v>
      </c>
      <c r="F230" s="228" t="s">
        <v>143</v>
      </c>
      <c r="G230" s="228"/>
      <c r="H230" s="267"/>
      <c r="I230" s="315" t="s">
        <v>7</v>
      </c>
      <c r="J230" s="326"/>
    </row>
    <row r="231" spans="1:10" ht="30" customHeight="1">
      <c r="A231" s="49" t="str">
        <f t="shared" si="22"/>
        <v>介護職員処遇改善加算（Ⅰ）※令和6年6月1日から</v>
      </c>
      <c r="B231" s="74">
        <f t="shared" si="22"/>
        <v>0</v>
      </c>
      <c r="C231" s="120"/>
      <c r="D231" s="164"/>
      <c r="E231" s="213" t="s">
        <v>14</v>
      </c>
      <c r="F231" s="229" t="s">
        <v>124</v>
      </c>
      <c r="G231" s="229"/>
      <c r="H231" s="268"/>
      <c r="I231" s="316" t="s">
        <v>360</v>
      </c>
      <c r="J231" s="326"/>
    </row>
    <row r="232" spans="1:10" ht="30" customHeight="1">
      <c r="A232" s="49" t="str">
        <f t="shared" si="22"/>
        <v>介護職員処遇改善加算（Ⅰ）※令和6年6月1日から</v>
      </c>
      <c r="B232" s="74">
        <f t="shared" si="22"/>
        <v>0</v>
      </c>
      <c r="C232" s="121" t="s">
        <v>175</v>
      </c>
      <c r="D232" s="163" t="s">
        <v>451</v>
      </c>
      <c r="E232" s="157"/>
      <c r="F232" s="157"/>
      <c r="G232" s="157"/>
      <c r="H232" s="252"/>
      <c r="I232" s="302"/>
      <c r="J232" s="326"/>
    </row>
    <row r="233" spans="1:10" ht="30" customHeight="1">
      <c r="A233" s="51" t="str">
        <f t="shared" si="22"/>
        <v>介護職員処遇改善加算（Ⅰ）※令和6年6月1日から</v>
      </c>
      <c r="B233" s="74">
        <f t="shared" si="22"/>
        <v>0</v>
      </c>
      <c r="C233" s="121"/>
      <c r="D233" s="172" t="s">
        <v>5</v>
      </c>
      <c r="E233" s="209" t="s">
        <v>293</v>
      </c>
      <c r="F233" s="209"/>
      <c r="G233" s="209"/>
      <c r="H233" s="260"/>
      <c r="I233" s="306" t="s">
        <v>360</v>
      </c>
      <c r="J233" s="326"/>
    </row>
    <row r="234" spans="1:10" ht="30" customHeight="1">
      <c r="A234" s="49" t="str">
        <f t="shared" si="22"/>
        <v>介護職員処遇改善加算（Ⅰ）※令和6年6月1日から</v>
      </c>
      <c r="B234" s="74">
        <f t="shared" si="22"/>
        <v>0</v>
      </c>
      <c r="C234" s="121"/>
      <c r="D234" s="172" t="s">
        <v>182</v>
      </c>
      <c r="E234" s="209" t="s">
        <v>41</v>
      </c>
      <c r="F234" s="209"/>
      <c r="G234" s="209"/>
      <c r="H234" s="260"/>
      <c r="I234" s="306" t="s">
        <v>360</v>
      </c>
      <c r="J234" s="326"/>
    </row>
    <row r="235" spans="1:10" ht="30" customHeight="1">
      <c r="A235" s="49" t="str">
        <f t="shared" si="22"/>
        <v>介護職員処遇改善加算（Ⅰ）※令和6年6月1日から</v>
      </c>
      <c r="B235" s="74">
        <f t="shared" si="22"/>
        <v>0</v>
      </c>
      <c r="C235" s="121"/>
      <c r="D235" s="172" t="s">
        <v>288</v>
      </c>
      <c r="E235" s="205" t="s">
        <v>391</v>
      </c>
      <c r="F235" s="205"/>
      <c r="G235" s="205"/>
      <c r="H235" s="260"/>
      <c r="I235" s="306" t="s">
        <v>360</v>
      </c>
      <c r="J235" s="326"/>
    </row>
    <row r="236" spans="1:10" ht="45" customHeight="1">
      <c r="A236" s="49" t="str">
        <f t="shared" si="22"/>
        <v>介護職員処遇改善加算（Ⅰ）※令和6年6月1日から</v>
      </c>
      <c r="B236" s="74">
        <f t="shared" si="22"/>
        <v>0</v>
      </c>
      <c r="C236" s="121"/>
      <c r="D236" s="179" t="s">
        <v>202</v>
      </c>
      <c r="E236" s="154" t="s">
        <v>12</v>
      </c>
      <c r="F236" s="154"/>
      <c r="G236" s="154"/>
      <c r="H236" s="264"/>
      <c r="I236" s="309" t="s">
        <v>7</v>
      </c>
      <c r="J236" s="326"/>
    </row>
    <row r="237" spans="1:10" ht="30" customHeight="1">
      <c r="A237" s="49" t="str">
        <f t="shared" si="22"/>
        <v>介護職員処遇改善加算（Ⅰ）※令和6年6月1日から</v>
      </c>
      <c r="B237" s="74">
        <f t="shared" si="22"/>
        <v>0</v>
      </c>
      <c r="C237" s="121"/>
      <c r="D237" s="162"/>
      <c r="E237" s="123" t="s">
        <v>296</v>
      </c>
      <c r="F237" s="157" t="s">
        <v>424</v>
      </c>
      <c r="G237" s="157"/>
      <c r="H237" s="252"/>
      <c r="I237" s="305"/>
      <c r="J237" s="326"/>
    </row>
    <row r="238" spans="1:10" ht="45" customHeight="1">
      <c r="A238" s="49" t="str">
        <f t="shared" si="22"/>
        <v>介護職員処遇改善加算（Ⅰ）※令和6年6月1日から</v>
      </c>
      <c r="B238" s="74">
        <f t="shared" si="22"/>
        <v>0</v>
      </c>
      <c r="C238" s="121"/>
      <c r="D238" s="180"/>
      <c r="E238" s="158"/>
      <c r="F238" s="113" t="s">
        <v>229</v>
      </c>
      <c r="G238" s="204" t="s">
        <v>162</v>
      </c>
      <c r="H238" s="252"/>
      <c r="I238" s="305"/>
      <c r="J238" s="326"/>
    </row>
    <row r="239" spans="1:10" ht="24.95" customHeight="1">
      <c r="A239" s="49" t="str">
        <f t="shared" si="22"/>
        <v>介護職員処遇改善加算（Ⅰ）※令和6年6月1日から</v>
      </c>
      <c r="B239" s="74">
        <f t="shared" si="22"/>
        <v>0</v>
      </c>
      <c r="C239" s="121"/>
      <c r="D239" s="158" t="s">
        <v>157</v>
      </c>
      <c r="E239" s="206" t="s">
        <v>408</v>
      </c>
      <c r="F239" s="206"/>
      <c r="G239" s="206"/>
      <c r="H239" s="262"/>
      <c r="I239" s="308" t="s">
        <v>44</v>
      </c>
      <c r="J239" s="326"/>
    </row>
    <row r="240" spans="1:10" ht="45" customHeight="1">
      <c r="A240" s="49" t="str">
        <f t="shared" si="22"/>
        <v>介護職員処遇改善加算（Ⅰ）※令和6年6月1日から</v>
      </c>
      <c r="B240" s="74">
        <f t="shared" si="22"/>
        <v>0</v>
      </c>
      <c r="C240" s="122" t="s">
        <v>375</v>
      </c>
      <c r="D240" s="181" t="s">
        <v>390</v>
      </c>
      <c r="E240" s="181"/>
      <c r="F240" s="181"/>
      <c r="G240" s="181"/>
      <c r="H240" s="264"/>
      <c r="I240" s="309" t="s">
        <v>7</v>
      </c>
      <c r="J240" s="326"/>
    </row>
    <row r="241" spans="1:10" ht="20.100000000000001" customHeight="1">
      <c r="A241" s="49" t="str">
        <f t="shared" si="22"/>
        <v>介護職員処遇改善加算（Ⅰ）※令和6年6月1日から</v>
      </c>
      <c r="B241" s="74">
        <f t="shared" si="22"/>
        <v>0</v>
      </c>
      <c r="C241" s="127"/>
      <c r="D241" s="115" t="s">
        <v>236</v>
      </c>
      <c r="E241" s="214" t="s">
        <v>410</v>
      </c>
      <c r="F241" s="214"/>
      <c r="G241" s="214"/>
      <c r="H241" s="255"/>
      <c r="I241" s="286"/>
      <c r="J241" s="326"/>
    </row>
    <row r="242" spans="1:10" ht="30" customHeight="1">
      <c r="A242" s="49" t="str">
        <f t="shared" si="22"/>
        <v>介護職員処遇改善加算（Ⅰ）※令和6年6月1日から</v>
      </c>
      <c r="B242" s="74">
        <f t="shared" si="22"/>
        <v>0</v>
      </c>
      <c r="C242" s="128" t="s">
        <v>376</v>
      </c>
      <c r="D242" s="182" t="s">
        <v>314</v>
      </c>
      <c r="E242" s="215"/>
      <c r="F242" s="215"/>
      <c r="G242" s="215"/>
      <c r="H242" s="263"/>
      <c r="I242" s="283" t="s">
        <v>360</v>
      </c>
      <c r="J242" s="326"/>
    </row>
    <row r="243" spans="1:10" ht="30" customHeight="1">
      <c r="A243" s="41" t="s">
        <v>219</v>
      </c>
      <c r="B243" s="71"/>
      <c r="C243" s="129" t="s">
        <v>76</v>
      </c>
      <c r="D243" s="137" t="s">
        <v>379</v>
      </c>
      <c r="E243" s="137"/>
      <c r="F243" s="137"/>
      <c r="G243" s="137"/>
      <c r="H243" s="269"/>
      <c r="I243" s="301" t="s">
        <v>44</v>
      </c>
      <c r="J243" s="325" t="s">
        <v>295</v>
      </c>
    </row>
    <row r="244" spans="1:10" ht="24.95" customHeight="1">
      <c r="A244" s="49" t="str">
        <f>A243</f>
        <v>介護職員処遇改善加算（Ⅱ）※令和6年6月1日から</v>
      </c>
      <c r="B244" s="74">
        <f>B243</f>
        <v>0</v>
      </c>
      <c r="C244" s="129" t="s">
        <v>66</v>
      </c>
      <c r="D244" s="137" t="s">
        <v>254</v>
      </c>
      <c r="E244" s="137"/>
      <c r="F244" s="137"/>
      <c r="G244" s="137"/>
      <c r="H244" s="269"/>
      <c r="I244" s="301" t="s">
        <v>44</v>
      </c>
      <c r="J244" s="326"/>
    </row>
    <row r="245" spans="1:10" ht="30" customHeight="1">
      <c r="A245" s="42" t="s">
        <v>264</v>
      </c>
      <c r="B245" s="74">
        <f t="shared" ref="B245:B265" si="23">B244</f>
        <v>0</v>
      </c>
      <c r="C245" s="129" t="s">
        <v>211</v>
      </c>
      <c r="D245" s="137" t="s">
        <v>263</v>
      </c>
      <c r="E245" s="137"/>
      <c r="F245" s="137"/>
      <c r="G245" s="137"/>
      <c r="H245" s="269"/>
      <c r="I245" s="301" t="s">
        <v>44</v>
      </c>
      <c r="J245" s="326"/>
    </row>
    <row r="246" spans="1:10" ht="24.95" customHeight="1">
      <c r="A246" s="51" t="str">
        <f t="shared" ref="A246:A251" si="24">A245</f>
        <v>介護職員処遇改善加算（Ⅱ）※令和6年6月1日から</v>
      </c>
      <c r="B246" s="74">
        <f t="shared" si="23"/>
        <v>0</v>
      </c>
      <c r="C246" s="129" t="s">
        <v>284</v>
      </c>
      <c r="D246" s="137" t="s">
        <v>381</v>
      </c>
      <c r="E246" s="137"/>
      <c r="F246" s="137"/>
      <c r="G246" s="137"/>
      <c r="H246" s="269"/>
      <c r="I246" s="301" t="s">
        <v>44</v>
      </c>
      <c r="J246" s="326"/>
    </row>
    <row r="247" spans="1:10" ht="24.95" customHeight="1">
      <c r="A247" s="49" t="str">
        <f t="shared" si="24"/>
        <v>介護職員処遇改善加算（Ⅱ）※令和6年6月1日から</v>
      </c>
      <c r="B247" s="74">
        <f t="shared" si="23"/>
        <v>0</v>
      </c>
      <c r="C247" s="129" t="s">
        <v>311</v>
      </c>
      <c r="D247" s="137" t="s">
        <v>60</v>
      </c>
      <c r="E247" s="137"/>
      <c r="F247" s="137"/>
      <c r="G247" s="137"/>
      <c r="H247" s="269"/>
      <c r="I247" s="301" t="s">
        <v>67</v>
      </c>
      <c r="J247" s="326"/>
    </row>
    <row r="248" spans="1:10" ht="24.95" customHeight="1">
      <c r="A248" s="49" t="str">
        <f t="shared" si="24"/>
        <v>介護職員処遇改善加算（Ⅱ）※令和6年6月1日から</v>
      </c>
      <c r="B248" s="74">
        <f t="shared" si="23"/>
        <v>0</v>
      </c>
      <c r="C248" s="129" t="s">
        <v>101</v>
      </c>
      <c r="D248" s="137" t="s">
        <v>298</v>
      </c>
      <c r="E248" s="137"/>
      <c r="F248" s="137"/>
      <c r="G248" s="137"/>
      <c r="H248" s="269"/>
      <c r="I248" s="301" t="s">
        <v>50</v>
      </c>
      <c r="J248" s="326"/>
    </row>
    <row r="249" spans="1:10" ht="30" customHeight="1">
      <c r="A249" s="49" t="str">
        <f t="shared" si="24"/>
        <v>介護職員処遇改善加算（Ⅱ）※令和6年6月1日から</v>
      </c>
      <c r="B249" s="74">
        <f t="shared" si="23"/>
        <v>0</v>
      </c>
      <c r="C249" s="130" t="s">
        <v>79</v>
      </c>
      <c r="D249" s="167" t="s">
        <v>222</v>
      </c>
      <c r="E249" s="137"/>
      <c r="F249" s="137"/>
      <c r="G249" s="137"/>
      <c r="H249" s="244"/>
      <c r="I249" s="308" t="s">
        <v>44</v>
      </c>
      <c r="J249" s="326"/>
    </row>
    <row r="250" spans="1:10" ht="20.100000000000001" customHeight="1">
      <c r="A250" s="49" t="str">
        <f t="shared" si="24"/>
        <v>介護職員処遇改善加算（Ⅱ）※令和6年6月1日から</v>
      </c>
      <c r="B250" s="74">
        <f t="shared" si="23"/>
        <v>0</v>
      </c>
      <c r="C250" s="131" t="s">
        <v>348</v>
      </c>
      <c r="D250" s="183" t="s">
        <v>388</v>
      </c>
      <c r="E250" s="107"/>
      <c r="F250" s="107"/>
      <c r="G250" s="107"/>
      <c r="H250" s="270"/>
      <c r="I250" s="313"/>
      <c r="J250" s="326"/>
    </row>
    <row r="251" spans="1:10" ht="25" customHeight="1">
      <c r="A251" s="49" t="str">
        <f t="shared" si="24"/>
        <v>介護職員処遇改善加算（Ⅱ）※令和6年6月1日から</v>
      </c>
      <c r="B251" s="74">
        <f t="shared" si="23"/>
        <v>0</v>
      </c>
      <c r="C251" s="132"/>
      <c r="D251" s="184" t="s">
        <v>73</v>
      </c>
      <c r="E251" s="151" t="s">
        <v>406</v>
      </c>
      <c r="F251" s="151"/>
      <c r="G251" s="151"/>
      <c r="H251" s="271"/>
      <c r="I251" s="309" t="s">
        <v>360</v>
      </c>
      <c r="J251" s="326"/>
    </row>
    <row r="252" spans="1:10" ht="20.100000000000001" customHeight="1">
      <c r="A252" s="49"/>
      <c r="B252" s="74">
        <f t="shared" si="23"/>
        <v>0</v>
      </c>
      <c r="C252" s="121"/>
      <c r="D252" s="180"/>
      <c r="E252" s="211" t="s">
        <v>236</v>
      </c>
      <c r="F252" s="227" t="s">
        <v>227</v>
      </c>
      <c r="G252" s="227"/>
      <c r="H252" s="265"/>
      <c r="I252" s="314"/>
      <c r="J252" s="326"/>
    </row>
    <row r="253" spans="1:10" ht="20.100000000000001" customHeight="1">
      <c r="A253" s="49" t="str">
        <f>A251</f>
        <v>介護職員処遇改善加算（Ⅱ）※令和6年6月1日から</v>
      </c>
      <c r="B253" s="74">
        <f t="shared" si="23"/>
        <v>0</v>
      </c>
      <c r="C253" s="132"/>
      <c r="D253" s="184" t="s">
        <v>265</v>
      </c>
      <c r="E253" s="151" t="s">
        <v>16</v>
      </c>
      <c r="F253" s="151"/>
      <c r="G253" s="151"/>
      <c r="H253" s="270"/>
      <c r="I253" s="309"/>
      <c r="J253" s="326"/>
    </row>
    <row r="254" spans="1:10" ht="30" customHeight="1">
      <c r="A254" s="49" t="str">
        <f t="shared" ref="A254:A265" si="25">A253</f>
        <v>介護職員処遇改善加算（Ⅱ）※令和6年6月1日から</v>
      </c>
      <c r="B254" s="74">
        <f t="shared" si="23"/>
        <v>0</v>
      </c>
      <c r="C254" s="132"/>
      <c r="D254" s="185"/>
      <c r="E254" s="216" t="s">
        <v>399</v>
      </c>
      <c r="F254" s="230" t="s">
        <v>143</v>
      </c>
      <c r="G254" s="230"/>
      <c r="H254" s="272"/>
      <c r="I254" s="315" t="s">
        <v>7</v>
      </c>
      <c r="J254" s="326"/>
    </row>
    <row r="255" spans="1:10" ht="30" customHeight="1">
      <c r="A255" s="49" t="str">
        <f t="shared" si="25"/>
        <v>介護職員処遇改善加算（Ⅱ）※令和6年6月1日から</v>
      </c>
      <c r="B255" s="74">
        <f t="shared" si="23"/>
        <v>0</v>
      </c>
      <c r="C255" s="130"/>
      <c r="D255" s="186"/>
      <c r="E255" s="217" t="s">
        <v>14</v>
      </c>
      <c r="F255" s="231" t="s">
        <v>124</v>
      </c>
      <c r="G255" s="231"/>
      <c r="H255" s="273"/>
      <c r="I255" s="316" t="s">
        <v>360</v>
      </c>
      <c r="J255" s="326"/>
    </row>
    <row r="256" spans="1:10" ht="30" customHeight="1">
      <c r="A256" s="49" t="str">
        <f t="shared" si="25"/>
        <v>介護職員処遇改善加算（Ⅱ）※令和6年6月1日から</v>
      </c>
      <c r="B256" s="74">
        <f t="shared" si="23"/>
        <v>0</v>
      </c>
      <c r="C256" s="132" t="s">
        <v>175</v>
      </c>
      <c r="D256" s="187" t="s">
        <v>452</v>
      </c>
      <c r="E256" s="103"/>
      <c r="F256" s="103"/>
      <c r="G256" s="103"/>
      <c r="H256" s="270"/>
      <c r="I256" s="302"/>
      <c r="J256" s="326"/>
    </row>
    <row r="257" spans="1:10" ht="30" customHeight="1">
      <c r="A257" s="49" t="str">
        <f t="shared" si="25"/>
        <v>介護職員処遇改善加算（Ⅱ）※令和6年6月1日から</v>
      </c>
      <c r="B257" s="74">
        <f t="shared" si="23"/>
        <v>0</v>
      </c>
      <c r="C257" s="132"/>
      <c r="D257" s="188" t="s">
        <v>5</v>
      </c>
      <c r="E257" s="198" t="s">
        <v>293</v>
      </c>
      <c r="F257" s="198"/>
      <c r="G257" s="198"/>
      <c r="H257" s="242"/>
      <c r="I257" s="306" t="s">
        <v>360</v>
      </c>
      <c r="J257" s="326"/>
    </row>
    <row r="258" spans="1:10" ht="30" customHeight="1">
      <c r="A258" s="49" t="str">
        <f t="shared" si="25"/>
        <v>介護職員処遇改善加算（Ⅱ）※令和6年6月1日から</v>
      </c>
      <c r="B258" s="74">
        <f t="shared" si="23"/>
        <v>0</v>
      </c>
      <c r="C258" s="132"/>
      <c r="D258" s="188" t="s">
        <v>182</v>
      </c>
      <c r="E258" s="198" t="s">
        <v>41</v>
      </c>
      <c r="F258" s="198"/>
      <c r="G258" s="198"/>
      <c r="H258" s="242"/>
      <c r="I258" s="306" t="s">
        <v>360</v>
      </c>
      <c r="J258" s="326"/>
    </row>
    <row r="259" spans="1:10" ht="30" customHeight="1">
      <c r="A259" s="49" t="str">
        <f t="shared" si="25"/>
        <v>介護職員処遇改善加算（Ⅱ）※令和6年6月1日から</v>
      </c>
      <c r="B259" s="74">
        <f t="shared" si="23"/>
        <v>0</v>
      </c>
      <c r="C259" s="132"/>
      <c r="D259" s="188" t="s">
        <v>288</v>
      </c>
      <c r="E259" s="152" t="s">
        <v>391</v>
      </c>
      <c r="F259" s="152"/>
      <c r="G259" s="152"/>
      <c r="H259" s="242"/>
      <c r="I259" s="306" t="s">
        <v>360</v>
      </c>
      <c r="J259" s="326"/>
    </row>
    <row r="260" spans="1:10" ht="45" customHeight="1">
      <c r="A260" s="49" t="str">
        <f t="shared" si="25"/>
        <v>介護職員処遇改善加算（Ⅱ）※令和6年6月1日から</v>
      </c>
      <c r="B260" s="74">
        <f t="shared" si="23"/>
        <v>0</v>
      </c>
      <c r="C260" s="132"/>
      <c r="D260" s="184" t="s">
        <v>202</v>
      </c>
      <c r="E260" s="151" t="s">
        <v>12</v>
      </c>
      <c r="F260" s="151"/>
      <c r="G260" s="151"/>
      <c r="H260" s="271"/>
      <c r="I260" s="309" t="s">
        <v>7</v>
      </c>
      <c r="J260" s="326"/>
    </row>
    <row r="261" spans="1:10" ht="30" customHeight="1">
      <c r="A261" s="49" t="str">
        <f t="shared" si="25"/>
        <v>介護職員処遇改善加算（Ⅱ）※令和6年6月1日から</v>
      </c>
      <c r="B261" s="74">
        <f t="shared" si="23"/>
        <v>0</v>
      </c>
      <c r="C261" s="132"/>
      <c r="D261" s="185"/>
      <c r="E261" s="218" t="s">
        <v>296</v>
      </c>
      <c r="F261" s="232" t="s">
        <v>424</v>
      </c>
      <c r="G261" s="232"/>
      <c r="H261" s="270"/>
      <c r="I261" s="305"/>
      <c r="J261" s="326"/>
    </row>
    <row r="262" spans="1:10" ht="45" customHeight="1">
      <c r="A262" s="49" t="str">
        <f t="shared" si="25"/>
        <v>介護職員処遇改善加算（Ⅱ）※令和6年6月1日から</v>
      </c>
      <c r="B262" s="74">
        <f t="shared" si="23"/>
        <v>0</v>
      </c>
      <c r="C262" s="132"/>
      <c r="D262" s="189"/>
      <c r="E262" s="86"/>
      <c r="F262" s="86" t="s">
        <v>229</v>
      </c>
      <c r="G262" s="232" t="s">
        <v>162</v>
      </c>
      <c r="H262" s="240"/>
      <c r="I262" s="308"/>
      <c r="J262" s="326"/>
    </row>
    <row r="263" spans="1:10" ht="45" customHeight="1">
      <c r="A263" s="49" t="str">
        <f t="shared" si="25"/>
        <v>介護職員処遇改善加算（Ⅱ）※令和6年6月1日から</v>
      </c>
      <c r="B263" s="74">
        <f t="shared" si="23"/>
        <v>0</v>
      </c>
      <c r="C263" s="122" t="s">
        <v>375</v>
      </c>
      <c r="D263" s="181" t="s">
        <v>390</v>
      </c>
      <c r="E263" s="181"/>
      <c r="F263" s="181"/>
      <c r="G263" s="181"/>
      <c r="H263" s="274"/>
      <c r="I263" s="305" t="s">
        <v>7</v>
      </c>
      <c r="J263" s="326"/>
    </row>
    <row r="264" spans="1:10" ht="20.100000000000001" customHeight="1">
      <c r="A264" s="49" t="str">
        <f t="shared" si="25"/>
        <v>介護職員処遇改善加算（Ⅱ）※令和6年6月1日から</v>
      </c>
      <c r="B264" s="74">
        <f t="shared" si="23"/>
        <v>0</v>
      </c>
      <c r="C264" s="127"/>
      <c r="D264" s="115" t="s">
        <v>236</v>
      </c>
      <c r="E264" s="214" t="s">
        <v>410</v>
      </c>
      <c r="F264" s="214"/>
      <c r="G264" s="214"/>
      <c r="H264" s="255"/>
      <c r="I264" s="286"/>
      <c r="J264" s="326"/>
    </row>
    <row r="265" spans="1:10" ht="30" customHeight="1">
      <c r="A265" s="50" t="str">
        <f t="shared" si="25"/>
        <v>介護職員処遇改善加算（Ⅱ）※令和6年6月1日から</v>
      </c>
      <c r="B265" s="74">
        <f t="shared" si="23"/>
        <v>0</v>
      </c>
      <c r="C265" s="133" t="s">
        <v>376</v>
      </c>
      <c r="D265" s="190" t="s">
        <v>314</v>
      </c>
      <c r="E265" s="219"/>
      <c r="F265" s="219"/>
      <c r="G265" s="219"/>
      <c r="H265" s="269"/>
      <c r="I265" s="282" t="s">
        <v>360</v>
      </c>
      <c r="J265" s="327"/>
    </row>
    <row r="266" spans="1:10" ht="30" customHeight="1">
      <c r="A266" s="41" t="s">
        <v>416</v>
      </c>
      <c r="B266" s="71"/>
      <c r="C266" s="119" t="s">
        <v>76</v>
      </c>
      <c r="D266" s="170" t="s">
        <v>379</v>
      </c>
      <c r="E266" s="170"/>
      <c r="F266" s="170"/>
      <c r="G266" s="170"/>
      <c r="H266" s="259"/>
      <c r="I266" s="301" t="s">
        <v>44</v>
      </c>
      <c r="J266" s="325" t="s">
        <v>295</v>
      </c>
    </row>
    <row r="267" spans="1:10" ht="24.95" customHeight="1">
      <c r="A267" s="49" t="str">
        <f t="shared" ref="A267:B274" si="26">A266</f>
        <v>介護職員処遇改善加算（Ⅲ）※令和6年6月1日から</v>
      </c>
      <c r="B267" s="74">
        <f t="shared" si="26"/>
        <v>0</v>
      </c>
      <c r="C267" s="119" t="s">
        <v>66</v>
      </c>
      <c r="D267" s="170" t="s">
        <v>254</v>
      </c>
      <c r="E267" s="170"/>
      <c r="F267" s="170"/>
      <c r="G267" s="170"/>
      <c r="H267" s="259"/>
      <c r="I267" s="301" t="s">
        <v>44</v>
      </c>
      <c r="J267" s="326"/>
    </row>
    <row r="268" spans="1:10" ht="24.95" customHeight="1">
      <c r="A268" s="49" t="str">
        <f t="shared" si="26"/>
        <v>介護職員処遇改善加算（Ⅲ）※令和6年6月1日から</v>
      </c>
      <c r="B268" s="74">
        <f t="shared" si="26"/>
        <v>0</v>
      </c>
      <c r="C268" s="119" t="s">
        <v>211</v>
      </c>
      <c r="D268" s="170" t="s">
        <v>263</v>
      </c>
      <c r="E268" s="170"/>
      <c r="F268" s="170"/>
      <c r="G268" s="170"/>
      <c r="H268" s="259"/>
      <c r="I268" s="301" t="s">
        <v>44</v>
      </c>
      <c r="J268" s="326"/>
    </row>
    <row r="269" spans="1:10" ht="24.95" customHeight="1">
      <c r="A269" s="49" t="str">
        <f t="shared" si="26"/>
        <v>介護職員処遇改善加算（Ⅲ）※令和6年6月1日から</v>
      </c>
      <c r="B269" s="74">
        <f t="shared" si="26"/>
        <v>0</v>
      </c>
      <c r="C269" s="119" t="s">
        <v>284</v>
      </c>
      <c r="D269" s="170" t="s">
        <v>381</v>
      </c>
      <c r="E269" s="170"/>
      <c r="F269" s="170"/>
      <c r="G269" s="170"/>
      <c r="H269" s="259"/>
      <c r="I269" s="301" t="s">
        <v>44</v>
      </c>
      <c r="J269" s="326"/>
    </row>
    <row r="270" spans="1:10" ht="24.95" customHeight="1">
      <c r="A270" s="49" t="str">
        <f t="shared" si="26"/>
        <v>介護職員処遇改善加算（Ⅲ）※令和6年6月1日から</v>
      </c>
      <c r="B270" s="74">
        <f t="shared" si="26"/>
        <v>0</v>
      </c>
      <c r="C270" s="119" t="s">
        <v>311</v>
      </c>
      <c r="D270" s="170" t="s">
        <v>60</v>
      </c>
      <c r="E270" s="170"/>
      <c r="F270" s="170"/>
      <c r="G270" s="170"/>
      <c r="H270" s="259"/>
      <c r="I270" s="301" t="s">
        <v>67</v>
      </c>
      <c r="J270" s="326"/>
    </row>
    <row r="271" spans="1:10" ht="24.95" customHeight="1">
      <c r="A271" s="49" t="str">
        <f t="shared" si="26"/>
        <v>介護職員処遇改善加算（Ⅲ）※令和6年6月1日から</v>
      </c>
      <c r="B271" s="74">
        <f t="shared" si="26"/>
        <v>0</v>
      </c>
      <c r="C271" s="119" t="s">
        <v>101</v>
      </c>
      <c r="D271" s="170" t="s">
        <v>298</v>
      </c>
      <c r="E271" s="170"/>
      <c r="F271" s="170"/>
      <c r="G271" s="170"/>
      <c r="H271" s="259"/>
      <c r="I271" s="301" t="s">
        <v>50</v>
      </c>
      <c r="J271" s="326"/>
    </row>
    <row r="272" spans="1:10" ht="30" customHeight="1">
      <c r="A272" s="49" t="str">
        <f t="shared" si="26"/>
        <v>介護職員処遇改善加算（Ⅲ）※令和6年6月1日から</v>
      </c>
      <c r="B272" s="74">
        <f t="shared" si="26"/>
        <v>0</v>
      </c>
      <c r="C272" s="120" t="s">
        <v>79</v>
      </c>
      <c r="D272" s="174" t="s">
        <v>222</v>
      </c>
      <c r="E272" s="170"/>
      <c r="F272" s="170"/>
      <c r="G272" s="170"/>
      <c r="H272" s="262"/>
      <c r="I272" s="308" t="s">
        <v>44</v>
      </c>
      <c r="J272" s="326"/>
    </row>
    <row r="273" spans="1:10" ht="20.100000000000001" customHeight="1">
      <c r="A273" s="49" t="str">
        <f t="shared" si="26"/>
        <v>介護職員処遇改善加算（Ⅲ）※令和6年6月1日から</v>
      </c>
      <c r="B273" s="74">
        <f t="shared" si="26"/>
        <v>0</v>
      </c>
      <c r="C273" s="122" t="s">
        <v>348</v>
      </c>
      <c r="D273" s="178" t="s">
        <v>388</v>
      </c>
      <c r="E273" s="176"/>
      <c r="F273" s="176"/>
      <c r="G273" s="176"/>
      <c r="H273" s="252"/>
      <c r="I273" s="313"/>
      <c r="J273" s="326"/>
    </row>
    <row r="274" spans="1:10" ht="30" customHeight="1">
      <c r="A274" s="49" t="str">
        <f t="shared" si="26"/>
        <v>介護職員処遇改善加算（Ⅲ）※令和6年6月1日から</v>
      </c>
      <c r="B274" s="74">
        <f t="shared" si="26"/>
        <v>0</v>
      </c>
      <c r="C274" s="121"/>
      <c r="D274" s="179" t="s">
        <v>73</v>
      </c>
      <c r="E274" s="154" t="s">
        <v>406</v>
      </c>
      <c r="F274" s="154"/>
      <c r="G274" s="154"/>
      <c r="H274" s="264"/>
      <c r="I274" s="309" t="s">
        <v>360</v>
      </c>
      <c r="J274" s="326"/>
    </row>
    <row r="275" spans="1:10" ht="20.100000000000001" customHeight="1">
      <c r="A275" s="49"/>
      <c r="B275" s="74">
        <f>B274</f>
        <v>0</v>
      </c>
      <c r="C275" s="121"/>
      <c r="D275" s="180"/>
      <c r="E275" s="211" t="s">
        <v>236</v>
      </c>
      <c r="F275" s="227" t="s">
        <v>227</v>
      </c>
      <c r="G275" s="227"/>
      <c r="H275" s="265"/>
      <c r="I275" s="314"/>
      <c r="J275" s="326"/>
    </row>
    <row r="276" spans="1:10" ht="20.100000000000001" customHeight="1">
      <c r="A276" s="49" t="str">
        <f>A274</f>
        <v>介護職員処遇改善加算（Ⅲ）※令和6年6月1日から</v>
      </c>
      <c r="B276" s="74">
        <f>B274</f>
        <v>0</v>
      </c>
      <c r="C276" s="121"/>
      <c r="D276" s="179" t="s">
        <v>265</v>
      </c>
      <c r="E276" s="154" t="s">
        <v>16</v>
      </c>
      <c r="F276" s="154"/>
      <c r="G276" s="154"/>
      <c r="H276" s="252"/>
      <c r="I276" s="309"/>
      <c r="J276" s="326"/>
    </row>
    <row r="277" spans="1:10" ht="30" customHeight="1">
      <c r="A277" s="49" t="str">
        <f t="shared" ref="A277:B284" si="27">A276</f>
        <v>介護職員処遇改善加算（Ⅲ）※令和6年6月1日から</v>
      </c>
      <c r="B277" s="74">
        <f t="shared" si="27"/>
        <v>0</v>
      </c>
      <c r="C277" s="121"/>
      <c r="D277" s="162"/>
      <c r="E277" s="212" t="s">
        <v>399</v>
      </c>
      <c r="F277" s="228" t="s">
        <v>143</v>
      </c>
      <c r="G277" s="228"/>
      <c r="H277" s="267"/>
      <c r="I277" s="315" t="s">
        <v>7</v>
      </c>
      <c r="J277" s="326"/>
    </row>
    <row r="278" spans="1:10" ht="30" customHeight="1">
      <c r="A278" s="49" t="str">
        <f t="shared" si="27"/>
        <v>介護職員処遇改善加算（Ⅲ）※令和6年6月1日から</v>
      </c>
      <c r="B278" s="74">
        <f t="shared" si="27"/>
        <v>0</v>
      </c>
      <c r="C278" s="120"/>
      <c r="D278" s="164"/>
      <c r="E278" s="213" t="s">
        <v>14</v>
      </c>
      <c r="F278" s="229" t="s">
        <v>124</v>
      </c>
      <c r="G278" s="229"/>
      <c r="H278" s="268"/>
      <c r="I278" s="316" t="s">
        <v>360</v>
      </c>
      <c r="J278" s="326"/>
    </row>
    <row r="279" spans="1:10" ht="30" customHeight="1">
      <c r="A279" s="49" t="str">
        <f t="shared" si="27"/>
        <v>介護職員処遇改善加算（Ⅲ）※令和6年6月1日から</v>
      </c>
      <c r="B279" s="74">
        <f t="shared" si="27"/>
        <v>0</v>
      </c>
      <c r="C279" s="121" t="s">
        <v>175</v>
      </c>
      <c r="D279" s="163" t="s">
        <v>446</v>
      </c>
      <c r="E279" s="114"/>
      <c r="F279" s="114"/>
      <c r="G279" s="114"/>
      <c r="H279" s="252"/>
      <c r="I279" s="302"/>
      <c r="J279" s="326"/>
    </row>
    <row r="280" spans="1:10" ht="30" customHeight="1">
      <c r="A280" s="49" t="str">
        <f t="shared" si="27"/>
        <v>介護職員処遇改善加算（Ⅲ）※令和6年6月1日から</v>
      </c>
      <c r="B280" s="74">
        <f t="shared" si="27"/>
        <v>0</v>
      </c>
      <c r="C280" s="121"/>
      <c r="D280" s="172" t="s">
        <v>5</v>
      </c>
      <c r="E280" s="209" t="s">
        <v>293</v>
      </c>
      <c r="F280" s="209"/>
      <c r="G280" s="209"/>
      <c r="H280" s="260"/>
      <c r="I280" s="306" t="s">
        <v>360</v>
      </c>
      <c r="J280" s="326"/>
    </row>
    <row r="281" spans="1:10" ht="30" customHeight="1">
      <c r="A281" s="49" t="str">
        <f t="shared" si="27"/>
        <v>介護職員処遇改善加算（Ⅲ）※令和6年6月1日から</v>
      </c>
      <c r="B281" s="74">
        <f t="shared" si="27"/>
        <v>0</v>
      </c>
      <c r="C281" s="121"/>
      <c r="D281" s="172" t="s">
        <v>182</v>
      </c>
      <c r="E281" s="209" t="s">
        <v>41</v>
      </c>
      <c r="F281" s="209"/>
      <c r="G281" s="209"/>
      <c r="H281" s="260"/>
      <c r="I281" s="306" t="s">
        <v>360</v>
      </c>
      <c r="J281" s="326"/>
    </row>
    <row r="282" spans="1:10" ht="30" customHeight="1">
      <c r="A282" s="49" t="str">
        <f t="shared" si="27"/>
        <v>介護職員処遇改善加算（Ⅲ）※令和6年6月1日から</v>
      </c>
      <c r="B282" s="74">
        <f t="shared" si="27"/>
        <v>0</v>
      </c>
      <c r="C282" s="121"/>
      <c r="D282" s="172" t="s">
        <v>288</v>
      </c>
      <c r="E282" s="205" t="s">
        <v>391</v>
      </c>
      <c r="F282" s="205"/>
      <c r="G282" s="205"/>
      <c r="H282" s="261"/>
      <c r="I282" s="307" t="s">
        <v>360</v>
      </c>
      <c r="J282" s="326"/>
    </row>
    <row r="283" spans="1:10" ht="30" customHeight="1">
      <c r="A283" s="49" t="str">
        <f t="shared" si="27"/>
        <v>介護職員処遇改善加算（Ⅲ）※令和6年6月1日から</v>
      </c>
      <c r="B283" s="74">
        <f t="shared" si="27"/>
        <v>0</v>
      </c>
      <c r="C283" s="122" t="s">
        <v>378</v>
      </c>
      <c r="D283" s="181" t="s">
        <v>249</v>
      </c>
      <c r="E283" s="181"/>
      <c r="F283" s="181"/>
      <c r="G283" s="181"/>
      <c r="H283" s="274"/>
      <c r="I283" s="305" t="s">
        <v>7</v>
      </c>
      <c r="J283" s="326"/>
    </row>
    <row r="284" spans="1:10" ht="20.100000000000001" customHeight="1">
      <c r="A284" s="50" t="str">
        <f t="shared" si="27"/>
        <v>介護職員処遇改善加算（Ⅲ）※令和6年6月1日から</v>
      </c>
      <c r="B284" s="75">
        <f t="shared" si="27"/>
        <v>0</v>
      </c>
      <c r="C284" s="127"/>
      <c r="D284" s="115" t="s">
        <v>236</v>
      </c>
      <c r="E284" s="214" t="s">
        <v>410</v>
      </c>
      <c r="F284" s="214"/>
      <c r="G284" s="214"/>
      <c r="H284" s="255"/>
      <c r="I284" s="286"/>
      <c r="J284" s="327"/>
    </row>
    <row r="285" spans="1:10" ht="30" customHeight="1">
      <c r="A285" s="41" t="s">
        <v>277</v>
      </c>
      <c r="B285" s="71"/>
      <c r="C285" s="119" t="s">
        <v>76</v>
      </c>
      <c r="D285" s="170" t="s">
        <v>379</v>
      </c>
      <c r="E285" s="170"/>
      <c r="F285" s="170"/>
      <c r="G285" s="170"/>
      <c r="H285" s="259"/>
      <c r="I285" s="301" t="s">
        <v>44</v>
      </c>
      <c r="J285" s="325" t="s">
        <v>295</v>
      </c>
    </row>
    <row r="286" spans="1:10" ht="24.95" customHeight="1">
      <c r="A286" s="49" t="str">
        <f t="shared" ref="A286:B289" si="28">A285</f>
        <v>介護職員処遇改善加算（Ⅳ）※令和6年6月1日から</v>
      </c>
      <c r="B286" s="74">
        <f t="shared" si="28"/>
        <v>0</v>
      </c>
      <c r="C286" s="119" t="s">
        <v>66</v>
      </c>
      <c r="D286" s="170" t="s">
        <v>254</v>
      </c>
      <c r="E286" s="170"/>
      <c r="F286" s="170"/>
      <c r="G286" s="170"/>
      <c r="H286" s="259"/>
      <c r="I286" s="301" t="s">
        <v>44</v>
      </c>
      <c r="J286" s="326"/>
    </row>
    <row r="287" spans="1:10" ht="24.95" customHeight="1">
      <c r="A287" s="49" t="str">
        <f t="shared" si="28"/>
        <v>介護職員処遇改善加算（Ⅳ）※令和6年6月1日から</v>
      </c>
      <c r="B287" s="74">
        <f t="shared" si="28"/>
        <v>0</v>
      </c>
      <c r="C287" s="119" t="s">
        <v>211</v>
      </c>
      <c r="D287" s="170" t="s">
        <v>263</v>
      </c>
      <c r="E287" s="170"/>
      <c r="F287" s="170"/>
      <c r="G287" s="170"/>
      <c r="H287" s="259"/>
      <c r="I287" s="301" t="s">
        <v>44</v>
      </c>
      <c r="J287" s="326"/>
    </row>
    <row r="288" spans="1:10" ht="24.95" customHeight="1">
      <c r="A288" s="49" t="str">
        <f t="shared" si="28"/>
        <v>介護職員処遇改善加算（Ⅳ）※令和6年6月1日から</v>
      </c>
      <c r="B288" s="74">
        <f t="shared" si="28"/>
        <v>0</v>
      </c>
      <c r="C288" s="119" t="s">
        <v>284</v>
      </c>
      <c r="D288" s="170" t="s">
        <v>381</v>
      </c>
      <c r="E288" s="170"/>
      <c r="F288" s="170"/>
      <c r="G288" s="170"/>
      <c r="H288" s="259"/>
      <c r="I288" s="301" t="s">
        <v>44</v>
      </c>
      <c r="J288" s="326"/>
    </row>
    <row r="289" spans="1:10" ht="24.95" customHeight="1">
      <c r="A289" s="49" t="str">
        <f t="shared" si="28"/>
        <v>介護職員処遇改善加算（Ⅳ）※令和6年6月1日から</v>
      </c>
      <c r="B289" s="74">
        <f t="shared" si="28"/>
        <v>0</v>
      </c>
      <c r="C289" s="119" t="s">
        <v>311</v>
      </c>
      <c r="D289" s="170" t="s">
        <v>60</v>
      </c>
      <c r="E289" s="170"/>
      <c r="F289" s="170"/>
      <c r="G289" s="170"/>
      <c r="H289" s="259"/>
      <c r="I289" s="301" t="s">
        <v>67</v>
      </c>
      <c r="J289" s="326"/>
    </row>
    <row r="290" spans="1:10" ht="30" customHeight="1">
      <c r="A290" s="42" t="s">
        <v>159</v>
      </c>
      <c r="B290" s="74">
        <f>B289</f>
        <v>0</v>
      </c>
      <c r="C290" s="119" t="s">
        <v>101</v>
      </c>
      <c r="D290" s="170" t="s">
        <v>298</v>
      </c>
      <c r="E290" s="170"/>
      <c r="F290" s="170"/>
      <c r="G290" s="170"/>
      <c r="H290" s="259"/>
      <c r="I290" s="301" t="s">
        <v>50</v>
      </c>
      <c r="J290" s="326"/>
    </row>
    <row r="291" spans="1:10" ht="30" customHeight="1">
      <c r="A291" s="49" t="str">
        <f>A290</f>
        <v>介護職員処遇改善加算（Ⅳ）※令和6年6月1日から</v>
      </c>
      <c r="B291" s="74">
        <f>B290</f>
        <v>0</v>
      </c>
      <c r="C291" s="120" t="s">
        <v>79</v>
      </c>
      <c r="D291" s="174" t="s">
        <v>222</v>
      </c>
      <c r="E291" s="170"/>
      <c r="F291" s="170"/>
      <c r="G291" s="170"/>
      <c r="H291" s="262"/>
      <c r="I291" s="308" t="s">
        <v>44</v>
      </c>
      <c r="J291" s="326"/>
    </row>
    <row r="292" spans="1:10" ht="24.95" customHeight="1">
      <c r="A292" s="51" t="str">
        <f>A291</f>
        <v>介護職員処遇改善加算（Ⅳ）※令和6年6月1日から</v>
      </c>
      <c r="B292" s="74">
        <f>B291</f>
        <v>0</v>
      </c>
      <c r="C292" s="122" t="s">
        <v>348</v>
      </c>
      <c r="D292" s="178" t="s">
        <v>388</v>
      </c>
      <c r="E292" s="176"/>
      <c r="F292" s="176"/>
      <c r="G292" s="176"/>
      <c r="H292" s="252"/>
      <c r="I292" s="313"/>
      <c r="J292" s="326"/>
    </row>
    <row r="293" spans="1:10" ht="24.95" customHeight="1">
      <c r="A293" s="51" t="str">
        <f>A292</f>
        <v>介護職員処遇改善加算（Ⅳ）※令和6年6月1日から</v>
      </c>
      <c r="B293" s="74">
        <f>B292</f>
        <v>0</v>
      </c>
      <c r="C293" s="121"/>
      <c r="D293" s="179" t="s">
        <v>73</v>
      </c>
      <c r="E293" s="154" t="s">
        <v>406</v>
      </c>
      <c r="F293" s="154"/>
      <c r="G293" s="154"/>
      <c r="H293" s="264"/>
      <c r="I293" s="309" t="s">
        <v>360</v>
      </c>
      <c r="J293" s="326"/>
    </row>
    <row r="294" spans="1:10" ht="20.100000000000001" customHeight="1">
      <c r="A294" s="49"/>
      <c r="B294" s="74">
        <f>B293</f>
        <v>0</v>
      </c>
      <c r="C294" s="121"/>
      <c r="D294" s="180"/>
      <c r="E294" s="211" t="s">
        <v>236</v>
      </c>
      <c r="F294" s="227" t="s">
        <v>227</v>
      </c>
      <c r="G294" s="227"/>
      <c r="H294" s="265"/>
      <c r="I294" s="314"/>
      <c r="J294" s="326"/>
    </row>
    <row r="295" spans="1:10" ht="20.100000000000001" customHeight="1">
      <c r="A295" s="49" t="str">
        <f>A293</f>
        <v>介護職員処遇改善加算（Ⅳ）※令和6年6月1日から</v>
      </c>
      <c r="B295" s="74">
        <f>B293</f>
        <v>0</v>
      </c>
      <c r="C295" s="121"/>
      <c r="D295" s="179" t="s">
        <v>265</v>
      </c>
      <c r="E295" s="154" t="s">
        <v>16</v>
      </c>
      <c r="F295" s="154"/>
      <c r="G295" s="154"/>
      <c r="H295" s="252"/>
      <c r="I295" s="309"/>
      <c r="J295" s="326"/>
    </row>
    <row r="296" spans="1:10" ht="30" customHeight="1">
      <c r="A296" s="49" t="str">
        <f t="shared" ref="A296:B302" si="29">A295</f>
        <v>介護職員処遇改善加算（Ⅳ）※令和6年6月1日から</v>
      </c>
      <c r="B296" s="74">
        <f t="shared" si="29"/>
        <v>0</v>
      </c>
      <c r="C296" s="121"/>
      <c r="D296" s="162"/>
      <c r="E296" s="212" t="s">
        <v>399</v>
      </c>
      <c r="F296" s="228" t="s">
        <v>143</v>
      </c>
      <c r="G296" s="228"/>
      <c r="H296" s="267"/>
      <c r="I296" s="315" t="s">
        <v>7</v>
      </c>
      <c r="J296" s="326"/>
    </row>
    <row r="297" spans="1:10" ht="30" customHeight="1">
      <c r="A297" s="49" t="str">
        <f t="shared" si="29"/>
        <v>介護職員処遇改善加算（Ⅳ）※令和6年6月1日から</v>
      </c>
      <c r="B297" s="74">
        <f t="shared" si="29"/>
        <v>0</v>
      </c>
      <c r="C297" s="120"/>
      <c r="D297" s="164"/>
      <c r="E297" s="213" t="s">
        <v>14</v>
      </c>
      <c r="F297" s="229" t="s">
        <v>124</v>
      </c>
      <c r="G297" s="229"/>
      <c r="H297" s="268"/>
      <c r="I297" s="316" t="s">
        <v>360</v>
      </c>
      <c r="J297" s="326"/>
    </row>
    <row r="298" spans="1:10" ht="30" customHeight="1">
      <c r="A298" s="49" t="str">
        <f t="shared" si="29"/>
        <v>介護職員処遇改善加算（Ⅳ）※令和6年6月1日から</v>
      </c>
      <c r="B298" s="74">
        <f t="shared" si="29"/>
        <v>0</v>
      </c>
      <c r="C298" s="121" t="s">
        <v>175</v>
      </c>
      <c r="D298" s="163" t="s">
        <v>446</v>
      </c>
      <c r="E298" s="114"/>
      <c r="F298" s="114"/>
      <c r="G298" s="114"/>
      <c r="H298" s="252"/>
      <c r="I298" s="302"/>
      <c r="J298" s="326"/>
    </row>
    <row r="299" spans="1:10" ht="30" customHeight="1">
      <c r="A299" s="49" t="str">
        <f t="shared" si="29"/>
        <v>介護職員処遇改善加算（Ⅳ）※令和6年6月1日から</v>
      </c>
      <c r="B299" s="74">
        <f t="shared" si="29"/>
        <v>0</v>
      </c>
      <c r="C299" s="121"/>
      <c r="D299" s="172" t="s">
        <v>5</v>
      </c>
      <c r="E299" s="209" t="s">
        <v>293</v>
      </c>
      <c r="F299" s="209"/>
      <c r="G299" s="209"/>
      <c r="H299" s="260"/>
      <c r="I299" s="306" t="s">
        <v>360</v>
      </c>
      <c r="J299" s="326"/>
    </row>
    <row r="300" spans="1:10" ht="30" customHeight="1">
      <c r="A300" s="49" t="str">
        <f t="shared" si="29"/>
        <v>介護職員処遇改善加算（Ⅳ）※令和6年6月1日から</v>
      </c>
      <c r="B300" s="74">
        <f t="shared" si="29"/>
        <v>0</v>
      </c>
      <c r="C300" s="121"/>
      <c r="D300" s="172" t="s">
        <v>182</v>
      </c>
      <c r="E300" s="209" t="s">
        <v>41</v>
      </c>
      <c r="F300" s="209"/>
      <c r="G300" s="209"/>
      <c r="H300" s="261"/>
      <c r="I300" s="307" t="s">
        <v>360</v>
      </c>
      <c r="J300" s="326"/>
    </row>
    <row r="301" spans="1:10" ht="30" customHeight="1">
      <c r="A301" s="49" t="str">
        <f t="shared" si="29"/>
        <v>介護職員処遇改善加算（Ⅳ）※令和6年6月1日から</v>
      </c>
      <c r="B301" s="74">
        <f t="shared" si="29"/>
        <v>0</v>
      </c>
      <c r="C301" s="122" t="s">
        <v>378</v>
      </c>
      <c r="D301" s="181" t="s">
        <v>249</v>
      </c>
      <c r="E301" s="181"/>
      <c r="F301" s="181"/>
      <c r="G301" s="181"/>
      <c r="H301" s="274"/>
      <c r="I301" s="305" t="s">
        <v>7</v>
      </c>
      <c r="J301" s="326"/>
    </row>
    <row r="302" spans="1:10" ht="20.100000000000001" customHeight="1">
      <c r="A302" s="50" t="str">
        <f t="shared" si="29"/>
        <v>介護職員処遇改善加算（Ⅳ）※令和6年6月1日から</v>
      </c>
      <c r="B302" s="75">
        <f t="shared" si="29"/>
        <v>0</v>
      </c>
      <c r="C302" s="127"/>
      <c r="D302" s="115" t="s">
        <v>236</v>
      </c>
      <c r="E302" s="214" t="s">
        <v>410</v>
      </c>
      <c r="F302" s="214"/>
      <c r="G302" s="214"/>
      <c r="H302" s="255"/>
      <c r="I302" s="286"/>
      <c r="J302" s="327"/>
    </row>
    <row r="303" spans="1:10" ht="30" customHeight="1">
      <c r="A303" s="45" t="s">
        <v>19</v>
      </c>
      <c r="B303" s="77"/>
      <c r="C303" s="122" t="s">
        <v>76</v>
      </c>
      <c r="D303" s="191" t="s">
        <v>332</v>
      </c>
      <c r="E303" s="191"/>
      <c r="F303" s="191"/>
      <c r="G303" s="191"/>
      <c r="H303" s="263"/>
      <c r="I303" s="287" t="s">
        <v>44</v>
      </c>
      <c r="J303" s="334" t="s">
        <v>295</v>
      </c>
    </row>
    <row r="304" spans="1:10" ht="20.100000000000001" customHeight="1">
      <c r="A304" s="49" t="str">
        <f t="shared" ref="A304:B323" si="30">A303</f>
        <v>介護職員処遇改善加算(Ⅴ(1)）※令和6年6月1日から</v>
      </c>
      <c r="B304" s="74">
        <f t="shared" si="30"/>
        <v>0</v>
      </c>
      <c r="C304" s="121"/>
      <c r="D304" s="192" t="s">
        <v>73</v>
      </c>
      <c r="E304" s="220" t="s">
        <v>412</v>
      </c>
      <c r="F304" s="220"/>
      <c r="G304" s="220"/>
      <c r="H304" s="252"/>
      <c r="I304" s="302"/>
      <c r="J304" s="335"/>
    </row>
    <row r="305" spans="1:10" ht="20.100000000000001" customHeight="1">
      <c r="A305" s="49" t="str">
        <f t="shared" si="30"/>
        <v>介護職員処遇改善加算(Ⅴ(1)）※令和6年6月1日から</v>
      </c>
      <c r="B305" s="74">
        <f t="shared" si="30"/>
        <v>0</v>
      </c>
      <c r="C305" s="121"/>
      <c r="D305" s="192" t="s">
        <v>265</v>
      </c>
      <c r="E305" s="220" t="s">
        <v>276</v>
      </c>
      <c r="F305" s="220"/>
      <c r="G305" s="220"/>
      <c r="H305" s="252"/>
      <c r="I305" s="302"/>
      <c r="J305" s="335"/>
    </row>
    <row r="306" spans="1:10" ht="30" customHeight="1">
      <c r="A306" s="49" t="str">
        <f t="shared" si="30"/>
        <v>介護職員処遇改善加算(Ⅴ(1)）※令和6年6月1日から</v>
      </c>
      <c r="B306" s="74">
        <f t="shared" si="30"/>
        <v>0</v>
      </c>
      <c r="C306" s="119" t="s">
        <v>66</v>
      </c>
      <c r="D306" s="170" t="s">
        <v>379</v>
      </c>
      <c r="E306" s="170"/>
      <c r="F306" s="170"/>
      <c r="G306" s="170"/>
      <c r="H306" s="259"/>
      <c r="I306" s="301" t="s">
        <v>44</v>
      </c>
      <c r="J306" s="335"/>
    </row>
    <row r="307" spans="1:10" ht="24.95" customHeight="1">
      <c r="A307" s="51" t="str">
        <f t="shared" si="30"/>
        <v>介護職員処遇改善加算(Ⅴ(1)）※令和6年6月1日から</v>
      </c>
      <c r="B307" s="74">
        <f t="shared" si="30"/>
        <v>0</v>
      </c>
      <c r="C307" s="119" t="s">
        <v>211</v>
      </c>
      <c r="D307" s="170" t="s">
        <v>254</v>
      </c>
      <c r="E307" s="170"/>
      <c r="F307" s="170"/>
      <c r="G307" s="170"/>
      <c r="H307" s="259"/>
      <c r="I307" s="301" t="s">
        <v>44</v>
      </c>
      <c r="J307" s="335"/>
    </row>
    <row r="308" spans="1:10" ht="24.95" customHeight="1">
      <c r="A308" s="49" t="str">
        <f t="shared" si="30"/>
        <v>介護職員処遇改善加算(Ⅴ(1)）※令和6年6月1日から</v>
      </c>
      <c r="B308" s="74">
        <f t="shared" si="30"/>
        <v>0</v>
      </c>
      <c r="C308" s="119" t="s">
        <v>284</v>
      </c>
      <c r="D308" s="170" t="s">
        <v>263</v>
      </c>
      <c r="E308" s="170"/>
      <c r="F308" s="170"/>
      <c r="G308" s="170"/>
      <c r="H308" s="259"/>
      <c r="I308" s="301" t="s">
        <v>44</v>
      </c>
      <c r="J308" s="335"/>
    </row>
    <row r="309" spans="1:10" ht="24.95" customHeight="1">
      <c r="A309" s="49" t="str">
        <f t="shared" si="30"/>
        <v>介護職員処遇改善加算(Ⅴ(1)）※令和6年6月1日から</v>
      </c>
      <c r="B309" s="74">
        <f t="shared" si="30"/>
        <v>0</v>
      </c>
      <c r="C309" s="119" t="s">
        <v>311</v>
      </c>
      <c r="D309" s="170" t="s">
        <v>381</v>
      </c>
      <c r="E309" s="170"/>
      <c r="F309" s="170"/>
      <c r="G309" s="170"/>
      <c r="H309" s="259"/>
      <c r="I309" s="301" t="s">
        <v>44</v>
      </c>
      <c r="J309" s="335"/>
    </row>
    <row r="310" spans="1:10" ht="24.95" customHeight="1">
      <c r="A310" s="49" t="str">
        <f t="shared" si="30"/>
        <v>介護職員処遇改善加算(Ⅴ(1)）※令和6年6月1日から</v>
      </c>
      <c r="B310" s="74">
        <f t="shared" si="30"/>
        <v>0</v>
      </c>
      <c r="C310" s="119" t="s">
        <v>101</v>
      </c>
      <c r="D310" s="170" t="s">
        <v>60</v>
      </c>
      <c r="E310" s="170"/>
      <c r="F310" s="170"/>
      <c r="G310" s="170"/>
      <c r="H310" s="259"/>
      <c r="I310" s="301" t="s">
        <v>67</v>
      </c>
      <c r="J310" s="335"/>
    </row>
    <row r="311" spans="1:10" ht="24.95" customHeight="1">
      <c r="A311" s="49" t="str">
        <f t="shared" si="30"/>
        <v>介護職員処遇改善加算(Ⅴ(1)）※令和6年6月1日から</v>
      </c>
      <c r="B311" s="74">
        <f t="shared" si="30"/>
        <v>0</v>
      </c>
      <c r="C311" s="120" t="s">
        <v>367</v>
      </c>
      <c r="D311" s="170" t="s">
        <v>298</v>
      </c>
      <c r="E311" s="170"/>
      <c r="F311" s="170"/>
      <c r="G311" s="170"/>
      <c r="H311" s="259"/>
      <c r="I311" s="301" t="s">
        <v>50</v>
      </c>
      <c r="J311" s="335"/>
    </row>
    <row r="312" spans="1:10" ht="31.5" customHeight="1">
      <c r="A312" s="49" t="str">
        <f t="shared" si="30"/>
        <v>介護職員処遇改善加算(Ⅴ(1)）※令和6年6月1日から</v>
      </c>
      <c r="B312" s="74">
        <f t="shared" si="30"/>
        <v>0</v>
      </c>
      <c r="C312" s="120" t="s">
        <v>374</v>
      </c>
      <c r="D312" s="174" t="s">
        <v>222</v>
      </c>
      <c r="E312" s="170"/>
      <c r="F312" s="170"/>
      <c r="G312" s="170"/>
      <c r="H312" s="262"/>
      <c r="I312" s="308" t="s">
        <v>44</v>
      </c>
      <c r="J312" s="335"/>
    </row>
    <row r="313" spans="1:10" ht="30" customHeight="1">
      <c r="A313" s="49" t="str">
        <f t="shared" si="30"/>
        <v>介護職員処遇改善加算(Ⅴ(1)）※令和6年6月1日から</v>
      </c>
      <c r="B313" s="74">
        <f t="shared" si="30"/>
        <v>0</v>
      </c>
      <c r="C313" s="121" t="s">
        <v>175</v>
      </c>
      <c r="D313" s="163" t="s">
        <v>451</v>
      </c>
      <c r="E313" s="114"/>
      <c r="F313" s="114"/>
      <c r="G313" s="114"/>
      <c r="H313" s="252"/>
      <c r="I313" s="302"/>
      <c r="J313" s="335"/>
    </row>
    <row r="314" spans="1:10" ht="30" customHeight="1">
      <c r="A314" s="49" t="str">
        <f t="shared" si="30"/>
        <v>介護職員処遇改善加算(Ⅴ(1)）※令和6年6月1日から</v>
      </c>
      <c r="B314" s="74">
        <f t="shared" si="30"/>
        <v>0</v>
      </c>
      <c r="C314" s="121"/>
      <c r="D314" s="172" t="s">
        <v>5</v>
      </c>
      <c r="E314" s="209" t="s">
        <v>293</v>
      </c>
      <c r="F314" s="209"/>
      <c r="G314" s="209"/>
      <c r="H314" s="260"/>
      <c r="I314" s="306" t="s">
        <v>360</v>
      </c>
      <c r="J314" s="335"/>
    </row>
    <row r="315" spans="1:10" ht="30" customHeight="1">
      <c r="A315" s="49" t="str">
        <f t="shared" si="30"/>
        <v>介護職員処遇改善加算(Ⅴ(1)）※令和6年6月1日から</v>
      </c>
      <c r="B315" s="74">
        <f t="shared" si="30"/>
        <v>0</v>
      </c>
      <c r="C315" s="121"/>
      <c r="D315" s="172" t="s">
        <v>182</v>
      </c>
      <c r="E315" s="209" t="s">
        <v>41</v>
      </c>
      <c r="F315" s="209"/>
      <c r="G315" s="209"/>
      <c r="H315" s="260"/>
      <c r="I315" s="306" t="s">
        <v>360</v>
      </c>
      <c r="J315" s="335"/>
    </row>
    <row r="316" spans="1:10" ht="25" customHeight="1">
      <c r="A316" s="49" t="str">
        <f t="shared" si="30"/>
        <v>介護職員処遇改善加算(Ⅴ(1)）※令和6年6月1日から</v>
      </c>
      <c r="B316" s="74">
        <f t="shared" si="30"/>
        <v>0</v>
      </c>
      <c r="C316" s="121"/>
      <c r="D316" s="172" t="s">
        <v>56</v>
      </c>
      <c r="E316" s="205" t="s">
        <v>391</v>
      </c>
      <c r="F316" s="205"/>
      <c r="G316" s="205"/>
      <c r="H316" s="260"/>
      <c r="I316" s="306" t="s">
        <v>360</v>
      </c>
      <c r="J316" s="335"/>
    </row>
    <row r="317" spans="1:10" ht="45" customHeight="1">
      <c r="A317" s="49" t="str">
        <f t="shared" si="30"/>
        <v>介護職員処遇改善加算(Ⅴ(1)）※令和6年6月1日から</v>
      </c>
      <c r="B317" s="74">
        <f t="shared" si="30"/>
        <v>0</v>
      </c>
      <c r="C317" s="121"/>
      <c r="D317" s="179" t="s">
        <v>202</v>
      </c>
      <c r="E317" s="154" t="s">
        <v>12</v>
      </c>
      <c r="F317" s="154"/>
      <c r="G317" s="154"/>
      <c r="H317" s="264"/>
      <c r="I317" s="309" t="s">
        <v>7</v>
      </c>
      <c r="J317" s="335"/>
    </row>
    <row r="318" spans="1:10" ht="30" customHeight="1">
      <c r="A318" s="49" t="str">
        <f t="shared" si="30"/>
        <v>介護職員処遇改善加算(Ⅴ(1)）※令和6年6月1日から</v>
      </c>
      <c r="B318" s="74">
        <f t="shared" si="30"/>
        <v>0</v>
      </c>
      <c r="C318" s="121"/>
      <c r="D318" s="162"/>
      <c r="E318" s="123" t="s">
        <v>296</v>
      </c>
      <c r="F318" s="157" t="s">
        <v>424</v>
      </c>
      <c r="G318" s="157"/>
      <c r="H318" s="252"/>
      <c r="I318" s="305"/>
      <c r="J318" s="335"/>
    </row>
    <row r="319" spans="1:10" ht="45" customHeight="1">
      <c r="A319" s="49" t="str">
        <f t="shared" si="30"/>
        <v>介護職員処遇改善加算(Ⅴ(1)）※令和6年6月1日から</v>
      </c>
      <c r="B319" s="74">
        <f t="shared" si="30"/>
        <v>0</v>
      </c>
      <c r="C319" s="121"/>
      <c r="D319" s="180"/>
      <c r="E319" s="158"/>
      <c r="F319" s="113" t="s">
        <v>229</v>
      </c>
      <c r="G319" s="204" t="s">
        <v>162</v>
      </c>
      <c r="H319" s="250"/>
      <c r="I319" s="314"/>
      <c r="J319" s="335"/>
    </row>
    <row r="320" spans="1:10" ht="24.95" customHeight="1">
      <c r="A320" s="49" t="str">
        <f t="shared" si="30"/>
        <v>介護職員処遇改善加算(Ⅴ(1)）※令和6年6月1日から</v>
      </c>
      <c r="B320" s="74">
        <f t="shared" si="30"/>
        <v>0</v>
      </c>
      <c r="C320" s="120"/>
      <c r="D320" s="115" t="s">
        <v>157</v>
      </c>
      <c r="E320" s="206" t="s">
        <v>408</v>
      </c>
      <c r="F320" s="206"/>
      <c r="G320" s="206"/>
      <c r="H320" s="262"/>
      <c r="I320" s="308" t="s">
        <v>44</v>
      </c>
      <c r="J320" s="335"/>
    </row>
    <row r="321" spans="1:10" ht="45" customHeight="1">
      <c r="A321" s="49" t="str">
        <f t="shared" si="30"/>
        <v>介護職員処遇改善加算(Ⅴ(1)）※令和6年6月1日から</v>
      </c>
      <c r="B321" s="74">
        <f t="shared" si="30"/>
        <v>0</v>
      </c>
      <c r="C321" s="122" t="s">
        <v>375</v>
      </c>
      <c r="D321" s="181" t="s">
        <v>390</v>
      </c>
      <c r="E321" s="181"/>
      <c r="F321" s="181"/>
      <c r="G321" s="181"/>
      <c r="H321" s="274"/>
      <c r="I321" s="305" t="s">
        <v>7</v>
      </c>
      <c r="J321" s="326"/>
    </row>
    <row r="322" spans="1:10" ht="20.100000000000001" customHeight="1">
      <c r="A322" s="49" t="str">
        <f t="shared" si="30"/>
        <v>介護職員処遇改善加算(Ⅴ(1)）※令和6年6月1日から</v>
      </c>
      <c r="B322" s="74">
        <f t="shared" si="30"/>
        <v>0</v>
      </c>
      <c r="C322" s="120"/>
      <c r="D322" s="115" t="s">
        <v>236</v>
      </c>
      <c r="E322" s="214" t="s">
        <v>410</v>
      </c>
      <c r="F322" s="214"/>
      <c r="G322" s="214"/>
      <c r="H322" s="255"/>
      <c r="I322" s="286"/>
      <c r="J322" s="326"/>
    </row>
    <row r="323" spans="1:10" ht="24.95" customHeight="1">
      <c r="A323" s="50" t="str">
        <f t="shared" si="30"/>
        <v>介護職員処遇改善加算(Ⅴ(1)）※令和6年6月1日から</v>
      </c>
      <c r="B323" s="75">
        <f t="shared" si="30"/>
        <v>0</v>
      </c>
      <c r="C323" s="133" t="s">
        <v>376</v>
      </c>
      <c r="D323" s="190" t="s">
        <v>314</v>
      </c>
      <c r="E323" s="219"/>
      <c r="F323" s="219"/>
      <c r="G323" s="219"/>
      <c r="H323" s="269"/>
      <c r="I323" s="282" t="s">
        <v>360</v>
      </c>
      <c r="J323" s="327"/>
    </row>
    <row r="324" spans="1:10" ht="30" customHeight="1">
      <c r="A324" s="45" t="s">
        <v>441</v>
      </c>
      <c r="B324" s="77"/>
      <c r="C324" s="121" t="s">
        <v>76</v>
      </c>
      <c r="D324" s="191" t="s">
        <v>332</v>
      </c>
      <c r="E324" s="191"/>
      <c r="F324" s="191"/>
      <c r="G324" s="191"/>
      <c r="H324" s="263"/>
      <c r="I324" s="287" t="s">
        <v>44</v>
      </c>
      <c r="J324" s="325" t="s">
        <v>295</v>
      </c>
    </row>
    <row r="325" spans="1:10" ht="20.100000000000001" customHeight="1">
      <c r="A325" s="49" t="str">
        <f t="shared" ref="A325:B334" si="31">A324</f>
        <v>介護職員処遇改善加算(Ⅴ(2)）※令和6年6月1日から</v>
      </c>
      <c r="B325" s="74">
        <f t="shared" si="31"/>
        <v>0</v>
      </c>
      <c r="C325" s="121"/>
      <c r="D325" s="192" t="s">
        <v>73</v>
      </c>
      <c r="E325" s="220" t="s">
        <v>413</v>
      </c>
      <c r="F325" s="220"/>
      <c r="G325" s="220"/>
      <c r="H325" s="252"/>
      <c r="I325" s="302"/>
      <c r="J325" s="326"/>
    </row>
    <row r="326" spans="1:10" ht="20.100000000000001" customHeight="1">
      <c r="A326" s="49" t="str">
        <f t="shared" si="31"/>
        <v>介護職員処遇改善加算(Ⅴ(2)）※令和6年6月1日から</v>
      </c>
      <c r="B326" s="74">
        <f t="shared" si="31"/>
        <v>0</v>
      </c>
      <c r="C326" s="121"/>
      <c r="D326" s="192" t="s">
        <v>265</v>
      </c>
      <c r="E326" s="220" t="s">
        <v>276</v>
      </c>
      <c r="F326" s="220"/>
      <c r="G326" s="220"/>
      <c r="H326" s="252"/>
      <c r="I326" s="302"/>
      <c r="J326" s="326"/>
    </row>
    <row r="327" spans="1:10" ht="20.100000000000001" customHeight="1">
      <c r="A327" s="49" t="str">
        <f t="shared" si="31"/>
        <v>介護職員処遇改善加算(Ⅴ(2)）※令和6年6月1日から</v>
      </c>
      <c r="B327" s="74">
        <f t="shared" si="31"/>
        <v>0</v>
      </c>
      <c r="C327" s="134"/>
      <c r="D327" s="193" t="s">
        <v>56</v>
      </c>
      <c r="E327" s="221" t="s">
        <v>415</v>
      </c>
      <c r="F327" s="221"/>
      <c r="G327" s="221"/>
      <c r="H327" s="252"/>
      <c r="I327" s="302"/>
      <c r="J327" s="326"/>
    </row>
    <row r="328" spans="1:10" ht="24.95" customHeight="1">
      <c r="A328" s="49" t="str">
        <f t="shared" si="31"/>
        <v>介護職員処遇改善加算(Ⅴ(2)）※令和6年6月1日から</v>
      </c>
      <c r="B328" s="74">
        <f t="shared" si="31"/>
        <v>0</v>
      </c>
      <c r="C328" s="119" t="s">
        <v>66</v>
      </c>
      <c r="D328" s="170" t="s">
        <v>379</v>
      </c>
      <c r="E328" s="170"/>
      <c r="F328" s="170"/>
      <c r="G328" s="170"/>
      <c r="H328" s="259"/>
      <c r="I328" s="301" t="s">
        <v>44</v>
      </c>
      <c r="J328" s="326"/>
    </row>
    <row r="329" spans="1:10" ht="24.95" customHeight="1">
      <c r="A329" s="49" t="str">
        <f t="shared" si="31"/>
        <v>介護職員処遇改善加算(Ⅴ(2)）※令和6年6月1日から</v>
      </c>
      <c r="B329" s="74">
        <f t="shared" si="31"/>
        <v>0</v>
      </c>
      <c r="C329" s="119" t="s">
        <v>211</v>
      </c>
      <c r="D329" s="170" t="s">
        <v>254</v>
      </c>
      <c r="E329" s="170"/>
      <c r="F329" s="170"/>
      <c r="G329" s="170"/>
      <c r="H329" s="259"/>
      <c r="I329" s="301" t="s">
        <v>44</v>
      </c>
      <c r="J329" s="326"/>
    </row>
    <row r="330" spans="1:10" ht="24.95" customHeight="1">
      <c r="A330" s="49" t="str">
        <f t="shared" si="31"/>
        <v>介護職員処遇改善加算(Ⅴ(2)）※令和6年6月1日から</v>
      </c>
      <c r="B330" s="74">
        <f t="shared" si="31"/>
        <v>0</v>
      </c>
      <c r="C330" s="119" t="s">
        <v>284</v>
      </c>
      <c r="D330" s="170" t="s">
        <v>263</v>
      </c>
      <c r="E330" s="170"/>
      <c r="F330" s="170"/>
      <c r="G330" s="170"/>
      <c r="H330" s="259"/>
      <c r="I330" s="301" t="s">
        <v>44</v>
      </c>
      <c r="J330" s="326"/>
    </row>
    <row r="331" spans="1:10" ht="24.95" customHeight="1">
      <c r="A331" s="49" t="str">
        <f t="shared" si="31"/>
        <v>介護職員処遇改善加算(Ⅴ(2)）※令和6年6月1日から</v>
      </c>
      <c r="B331" s="74">
        <f t="shared" si="31"/>
        <v>0</v>
      </c>
      <c r="C331" s="119" t="s">
        <v>311</v>
      </c>
      <c r="D331" s="170" t="s">
        <v>381</v>
      </c>
      <c r="E331" s="170"/>
      <c r="F331" s="170"/>
      <c r="G331" s="170"/>
      <c r="H331" s="259"/>
      <c r="I331" s="301" t="s">
        <v>44</v>
      </c>
      <c r="J331" s="326"/>
    </row>
    <row r="332" spans="1:10" ht="24.95" customHeight="1">
      <c r="A332" s="49" t="str">
        <f t="shared" si="31"/>
        <v>介護職員処遇改善加算(Ⅴ(2)）※令和6年6月1日から</v>
      </c>
      <c r="B332" s="74">
        <f t="shared" si="31"/>
        <v>0</v>
      </c>
      <c r="C332" s="119" t="s">
        <v>101</v>
      </c>
      <c r="D332" s="170" t="s">
        <v>60</v>
      </c>
      <c r="E332" s="170"/>
      <c r="F332" s="170"/>
      <c r="G332" s="170"/>
      <c r="H332" s="259"/>
      <c r="I332" s="301" t="s">
        <v>67</v>
      </c>
      <c r="J332" s="326"/>
    </row>
    <row r="333" spans="1:10" ht="24.95" customHeight="1">
      <c r="A333" s="49" t="str">
        <f t="shared" si="31"/>
        <v>介護職員処遇改善加算(Ⅴ(2)）※令和6年6月1日から</v>
      </c>
      <c r="B333" s="74">
        <f t="shared" si="31"/>
        <v>0</v>
      </c>
      <c r="C333" s="120" t="s">
        <v>367</v>
      </c>
      <c r="D333" s="170" t="s">
        <v>298</v>
      </c>
      <c r="E333" s="170"/>
      <c r="F333" s="170"/>
      <c r="G333" s="170"/>
      <c r="H333" s="259"/>
      <c r="I333" s="301" t="s">
        <v>50</v>
      </c>
      <c r="J333" s="326"/>
    </row>
    <row r="334" spans="1:10" ht="31.5" customHeight="1">
      <c r="A334" s="49" t="str">
        <f t="shared" si="31"/>
        <v>介護職員処遇改善加算(Ⅴ(2)）※令和6年6月1日から</v>
      </c>
      <c r="B334" s="74">
        <f t="shared" si="31"/>
        <v>0</v>
      </c>
      <c r="C334" s="120" t="s">
        <v>374</v>
      </c>
      <c r="D334" s="174" t="s">
        <v>222</v>
      </c>
      <c r="E334" s="170"/>
      <c r="F334" s="170"/>
      <c r="G334" s="170"/>
      <c r="H334" s="262"/>
      <c r="I334" s="308" t="s">
        <v>44</v>
      </c>
      <c r="J334" s="326"/>
    </row>
    <row r="335" spans="1:10" ht="30" customHeight="1">
      <c r="A335" s="49" t="s">
        <v>372</v>
      </c>
      <c r="B335" s="74">
        <f t="shared" ref="B335:B344" si="32">B334</f>
        <v>0</v>
      </c>
      <c r="C335" s="121" t="s">
        <v>175</v>
      </c>
      <c r="D335" s="163" t="s">
        <v>363</v>
      </c>
      <c r="E335" s="114"/>
      <c r="F335" s="114"/>
      <c r="G335" s="114"/>
      <c r="H335" s="252"/>
      <c r="I335" s="302"/>
      <c r="J335" s="326"/>
    </row>
    <row r="336" spans="1:10" ht="30" customHeight="1">
      <c r="A336" s="49" t="s">
        <v>372</v>
      </c>
      <c r="B336" s="74">
        <f t="shared" si="32"/>
        <v>0</v>
      </c>
      <c r="C336" s="121"/>
      <c r="D336" s="172" t="s">
        <v>5</v>
      </c>
      <c r="E336" s="209" t="s">
        <v>293</v>
      </c>
      <c r="F336" s="209"/>
      <c r="G336" s="209"/>
      <c r="H336" s="260"/>
      <c r="I336" s="306" t="s">
        <v>360</v>
      </c>
      <c r="J336" s="326"/>
    </row>
    <row r="337" spans="1:10" ht="30" customHeight="1">
      <c r="A337" s="49" t="str">
        <f>A335</f>
        <v>介護職員処遇改善加算(Ⅴ(2)）※令和6年6月1日から</v>
      </c>
      <c r="B337" s="74">
        <f t="shared" si="32"/>
        <v>0</v>
      </c>
      <c r="C337" s="121"/>
      <c r="D337" s="172" t="s">
        <v>182</v>
      </c>
      <c r="E337" s="209" t="s">
        <v>41</v>
      </c>
      <c r="F337" s="209"/>
      <c r="G337" s="209"/>
      <c r="H337" s="260"/>
      <c r="I337" s="306" t="s">
        <v>360</v>
      </c>
      <c r="J337" s="326"/>
    </row>
    <row r="338" spans="1:10" ht="45" customHeight="1">
      <c r="A338" s="51" t="str">
        <f t="shared" ref="A338:A344" si="33">A337</f>
        <v>介護職員処遇改善加算(Ⅴ(2)）※令和6年6月1日から</v>
      </c>
      <c r="B338" s="78">
        <f t="shared" si="32"/>
        <v>0</v>
      </c>
      <c r="C338" s="121"/>
      <c r="D338" s="179" t="s">
        <v>212</v>
      </c>
      <c r="E338" s="154" t="s">
        <v>12</v>
      </c>
      <c r="F338" s="154"/>
      <c r="G338" s="154"/>
      <c r="H338" s="264"/>
      <c r="I338" s="309" t="s">
        <v>7</v>
      </c>
      <c r="J338" s="326"/>
    </row>
    <row r="339" spans="1:10" ht="30" customHeight="1">
      <c r="A339" s="49" t="str">
        <f t="shared" si="33"/>
        <v>介護職員処遇改善加算(Ⅴ(2)）※令和6年6月1日から</v>
      </c>
      <c r="B339" s="74">
        <f t="shared" si="32"/>
        <v>0</v>
      </c>
      <c r="C339" s="121"/>
      <c r="D339" s="162"/>
      <c r="E339" s="123" t="s">
        <v>296</v>
      </c>
      <c r="F339" s="157" t="s">
        <v>424</v>
      </c>
      <c r="G339" s="157"/>
      <c r="H339" s="252"/>
      <c r="I339" s="305"/>
      <c r="J339" s="326"/>
    </row>
    <row r="340" spans="1:10" ht="45" customHeight="1">
      <c r="A340" s="54" t="str">
        <f t="shared" si="33"/>
        <v>介護職員処遇改善加算(Ⅴ(2)）※令和6年6月1日から</v>
      </c>
      <c r="B340" s="79">
        <f t="shared" si="32"/>
        <v>0</v>
      </c>
      <c r="C340" s="121"/>
      <c r="D340" s="180"/>
      <c r="E340" s="113"/>
      <c r="F340" s="113" t="s">
        <v>229</v>
      </c>
      <c r="G340" s="204" t="s">
        <v>162</v>
      </c>
      <c r="H340" s="250"/>
      <c r="I340" s="314"/>
      <c r="J340" s="326"/>
    </row>
    <row r="341" spans="1:10" ht="24.95" customHeight="1">
      <c r="A341" s="49" t="str">
        <f t="shared" si="33"/>
        <v>介護職員処遇改善加算(Ⅴ(2)）※令和6年6月1日から</v>
      </c>
      <c r="B341" s="74">
        <f t="shared" si="32"/>
        <v>0</v>
      </c>
      <c r="C341" s="121"/>
      <c r="D341" s="158" t="s">
        <v>266</v>
      </c>
      <c r="E341" s="206" t="s">
        <v>408</v>
      </c>
      <c r="F341" s="206"/>
      <c r="G341" s="206"/>
      <c r="H341" s="262"/>
      <c r="I341" s="308" t="s">
        <v>44</v>
      </c>
      <c r="J341" s="326"/>
    </row>
    <row r="342" spans="1:10" ht="45" customHeight="1">
      <c r="A342" s="49" t="str">
        <f t="shared" si="33"/>
        <v>介護職員処遇改善加算(Ⅴ(2)）※令和6年6月1日から</v>
      </c>
      <c r="B342" s="74">
        <f t="shared" si="32"/>
        <v>0</v>
      </c>
      <c r="C342" s="122" t="s">
        <v>375</v>
      </c>
      <c r="D342" s="181" t="s">
        <v>390</v>
      </c>
      <c r="E342" s="181"/>
      <c r="F342" s="181"/>
      <c r="G342" s="181"/>
      <c r="H342" s="274"/>
      <c r="I342" s="305" t="s">
        <v>7</v>
      </c>
      <c r="J342" s="326"/>
    </row>
    <row r="343" spans="1:10" ht="20.100000000000001" customHeight="1">
      <c r="A343" s="49" t="str">
        <f t="shared" si="33"/>
        <v>介護職員処遇改善加算(Ⅴ(2)）※令和6年6月1日から</v>
      </c>
      <c r="B343" s="74">
        <f t="shared" si="32"/>
        <v>0</v>
      </c>
      <c r="C343" s="120"/>
      <c r="D343" s="115" t="s">
        <v>236</v>
      </c>
      <c r="E343" s="214" t="s">
        <v>410</v>
      </c>
      <c r="F343" s="214"/>
      <c r="G343" s="214"/>
      <c r="H343" s="255"/>
      <c r="I343" s="286"/>
      <c r="J343" s="326"/>
    </row>
    <row r="344" spans="1:10" ht="24.95" customHeight="1">
      <c r="A344" s="55" t="str">
        <f t="shared" si="33"/>
        <v>介護職員処遇改善加算(Ⅴ(2)）※令和6年6月1日から</v>
      </c>
      <c r="B344" s="75">
        <f t="shared" si="32"/>
        <v>0</v>
      </c>
      <c r="C344" s="133" t="s">
        <v>376</v>
      </c>
      <c r="D344" s="190" t="s">
        <v>314</v>
      </c>
      <c r="E344" s="219"/>
      <c r="F344" s="219"/>
      <c r="G344" s="219"/>
      <c r="H344" s="269"/>
      <c r="I344" s="282" t="s">
        <v>360</v>
      </c>
      <c r="J344" s="327"/>
    </row>
    <row r="345" spans="1:10" ht="30" customHeight="1">
      <c r="A345" s="45" t="s">
        <v>147</v>
      </c>
      <c r="B345" s="77"/>
      <c r="C345" s="121" t="s">
        <v>76</v>
      </c>
      <c r="D345" s="191" t="s">
        <v>332</v>
      </c>
      <c r="E345" s="191"/>
      <c r="F345" s="191"/>
      <c r="G345" s="191"/>
      <c r="H345" s="263"/>
      <c r="I345" s="287" t="s">
        <v>44</v>
      </c>
      <c r="J345" s="325" t="s">
        <v>295</v>
      </c>
    </row>
    <row r="346" spans="1:10" ht="20.100000000000001" customHeight="1">
      <c r="A346" s="49" t="str">
        <f t="shared" ref="A346:B364" si="34">A345</f>
        <v>介護職員処遇改善加算(Ⅴ(3)）※令和6年6月1日から</v>
      </c>
      <c r="B346" s="74">
        <f t="shared" si="34"/>
        <v>0</v>
      </c>
      <c r="C346" s="121"/>
      <c r="D346" s="192" t="s">
        <v>73</v>
      </c>
      <c r="E346" s="220" t="s">
        <v>412</v>
      </c>
      <c r="F346" s="220"/>
      <c r="G346" s="220"/>
      <c r="H346" s="252"/>
      <c r="I346" s="302"/>
      <c r="J346" s="326"/>
    </row>
    <row r="347" spans="1:10" ht="20.100000000000001" customHeight="1">
      <c r="A347" s="49" t="str">
        <f t="shared" si="34"/>
        <v>介護職員処遇改善加算(Ⅴ(3)）※令和6年6月1日から</v>
      </c>
      <c r="B347" s="74">
        <f t="shared" si="34"/>
        <v>0</v>
      </c>
      <c r="C347" s="121"/>
      <c r="D347" s="192" t="s">
        <v>265</v>
      </c>
      <c r="E347" s="220" t="s">
        <v>417</v>
      </c>
      <c r="F347" s="220"/>
      <c r="G347" s="220"/>
      <c r="H347" s="252"/>
      <c r="I347" s="302"/>
      <c r="J347" s="326"/>
    </row>
    <row r="348" spans="1:10" ht="24.95" customHeight="1">
      <c r="A348" s="49" t="str">
        <f t="shared" si="34"/>
        <v>介護職員処遇改善加算(Ⅴ(3)）※令和6年6月1日から</v>
      </c>
      <c r="B348" s="74">
        <f t="shared" si="34"/>
        <v>0</v>
      </c>
      <c r="C348" s="119" t="s">
        <v>66</v>
      </c>
      <c r="D348" s="170" t="s">
        <v>379</v>
      </c>
      <c r="E348" s="170"/>
      <c r="F348" s="170"/>
      <c r="G348" s="170"/>
      <c r="H348" s="259"/>
      <c r="I348" s="301" t="s">
        <v>44</v>
      </c>
      <c r="J348" s="326"/>
    </row>
    <row r="349" spans="1:10" ht="24.95" customHeight="1">
      <c r="A349" s="49" t="str">
        <f t="shared" si="34"/>
        <v>介護職員処遇改善加算(Ⅴ(3)）※令和6年6月1日から</v>
      </c>
      <c r="B349" s="74">
        <f t="shared" si="34"/>
        <v>0</v>
      </c>
      <c r="C349" s="119" t="s">
        <v>211</v>
      </c>
      <c r="D349" s="170" t="s">
        <v>254</v>
      </c>
      <c r="E349" s="170"/>
      <c r="F349" s="170"/>
      <c r="G349" s="170"/>
      <c r="H349" s="259"/>
      <c r="I349" s="301" t="s">
        <v>44</v>
      </c>
      <c r="J349" s="326"/>
    </row>
    <row r="350" spans="1:10" ht="24.95" customHeight="1">
      <c r="A350" s="49" t="str">
        <f t="shared" si="34"/>
        <v>介護職員処遇改善加算(Ⅴ(3)）※令和6年6月1日から</v>
      </c>
      <c r="B350" s="74">
        <f t="shared" si="34"/>
        <v>0</v>
      </c>
      <c r="C350" s="119" t="s">
        <v>284</v>
      </c>
      <c r="D350" s="170" t="s">
        <v>263</v>
      </c>
      <c r="E350" s="170"/>
      <c r="F350" s="170"/>
      <c r="G350" s="170"/>
      <c r="H350" s="259"/>
      <c r="I350" s="301" t="s">
        <v>44</v>
      </c>
      <c r="J350" s="326"/>
    </row>
    <row r="351" spans="1:10" ht="24.95" customHeight="1">
      <c r="A351" s="49" t="str">
        <f t="shared" si="34"/>
        <v>介護職員処遇改善加算(Ⅴ(3)）※令和6年6月1日から</v>
      </c>
      <c r="B351" s="74">
        <f t="shared" si="34"/>
        <v>0</v>
      </c>
      <c r="C351" s="119" t="s">
        <v>311</v>
      </c>
      <c r="D351" s="170" t="s">
        <v>381</v>
      </c>
      <c r="E351" s="170"/>
      <c r="F351" s="170"/>
      <c r="G351" s="170"/>
      <c r="H351" s="259"/>
      <c r="I351" s="301" t="s">
        <v>44</v>
      </c>
      <c r="J351" s="326"/>
    </row>
    <row r="352" spans="1:10" ht="24.95" customHeight="1">
      <c r="A352" s="49" t="str">
        <f t="shared" si="34"/>
        <v>介護職員処遇改善加算(Ⅴ(3)）※令和6年6月1日から</v>
      </c>
      <c r="B352" s="74">
        <f t="shared" si="34"/>
        <v>0</v>
      </c>
      <c r="C352" s="119" t="s">
        <v>101</v>
      </c>
      <c r="D352" s="170" t="s">
        <v>60</v>
      </c>
      <c r="E352" s="170"/>
      <c r="F352" s="170"/>
      <c r="G352" s="170"/>
      <c r="H352" s="259"/>
      <c r="I352" s="301" t="s">
        <v>67</v>
      </c>
      <c r="J352" s="326"/>
    </row>
    <row r="353" spans="1:10" ht="24.95" customHeight="1">
      <c r="A353" s="49" t="str">
        <f t="shared" si="34"/>
        <v>介護職員処遇改善加算(Ⅴ(3)）※令和6年6月1日から</v>
      </c>
      <c r="B353" s="74">
        <f t="shared" si="34"/>
        <v>0</v>
      </c>
      <c r="C353" s="120" t="s">
        <v>367</v>
      </c>
      <c r="D353" s="170" t="s">
        <v>298</v>
      </c>
      <c r="E353" s="170"/>
      <c r="F353" s="170"/>
      <c r="G353" s="170"/>
      <c r="H353" s="259"/>
      <c r="I353" s="301" t="s">
        <v>50</v>
      </c>
      <c r="J353" s="326"/>
    </row>
    <row r="354" spans="1:10" ht="31.5" customHeight="1">
      <c r="A354" s="49" t="str">
        <f t="shared" si="34"/>
        <v>介護職員処遇改善加算(Ⅴ(3)）※令和6年6月1日から</v>
      </c>
      <c r="B354" s="74">
        <f t="shared" si="34"/>
        <v>0</v>
      </c>
      <c r="C354" s="120" t="s">
        <v>374</v>
      </c>
      <c r="D354" s="174" t="s">
        <v>222</v>
      </c>
      <c r="E354" s="170"/>
      <c r="F354" s="170"/>
      <c r="G354" s="170"/>
      <c r="H354" s="262"/>
      <c r="I354" s="308" t="s">
        <v>44</v>
      </c>
      <c r="J354" s="326"/>
    </row>
    <row r="355" spans="1:10" ht="30" customHeight="1">
      <c r="A355" s="49" t="str">
        <f t="shared" si="34"/>
        <v>介護職員処遇改善加算(Ⅴ(3)）※令和6年6月1日から</v>
      </c>
      <c r="B355" s="74">
        <f t="shared" si="34"/>
        <v>0</v>
      </c>
      <c r="C355" s="121" t="s">
        <v>175</v>
      </c>
      <c r="D355" s="163" t="s">
        <v>451</v>
      </c>
      <c r="E355" s="114"/>
      <c r="F355" s="114"/>
      <c r="G355" s="114"/>
      <c r="H355" s="252"/>
      <c r="I355" s="302"/>
      <c r="J355" s="326"/>
    </row>
    <row r="356" spans="1:10" ht="30" customHeight="1">
      <c r="A356" s="49" t="str">
        <f t="shared" si="34"/>
        <v>介護職員処遇改善加算(Ⅴ(3)）※令和6年6月1日から</v>
      </c>
      <c r="B356" s="74">
        <f t="shared" si="34"/>
        <v>0</v>
      </c>
      <c r="C356" s="121"/>
      <c r="D356" s="172" t="s">
        <v>5</v>
      </c>
      <c r="E356" s="209" t="s">
        <v>293</v>
      </c>
      <c r="F356" s="209"/>
      <c r="G356" s="209"/>
      <c r="H356" s="260"/>
      <c r="I356" s="306" t="s">
        <v>360</v>
      </c>
      <c r="J356" s="326"/>
    </row>
    <row r="357" spans="1:10" ht="30" customHeight="1">
      <c r="A357" s="49" t="str">
        <f t="shared" si="34"/>
        <v>介護職員処遇改善加算(Ⅴ(3)）※令和6年6月1日から</v>
      </c>
      <c r="B357" s="74">
        <f t="shared" si="34"/>
        <v>0</v>
      </c>
      <c r="C357" s="121"/>
      <c r="D357" s="172" t="s">
        <v>182</v>
      </c>
      <c r="E357" s="209" t="s">
        <v>41</v>
      </c>
      <c r="F357" s="209"/>
      <c r="G357" s="209"/>
      <c r="H357" s="260"/>
      <c r="I357" s="306" t="s">
        <v>360</v>
      </c>
      <c r="J357" s="326"/>
    </row>
    <row r="358" spans="1:10" ht="31.5" customHeight="1">
      <c r="A358" s="49" t="str">
        <f t="shared" si="34"/>
        <v>介護職員処遇改善加算(Ⅴ(3)）※令和6年6月1日から</v>
      </c>
      <c r="B358" s="74">
        <f t="shared" si="34"/>
        <v>0</v>
      </c>
      <c r="C358" s="121"/>
      <c r="D358" s="172" t="s">
        <v>56</v>
      </c>
      <c r="E358" s="205" t="s">
        <v>391</v>
      </c>
      <c r="F358" s="205"/>
      <c r="G358" s="205"/>
      <c r="H358" s="260"/>
      <c r="I358" s="306" t="s">
        <v>360</v>
      </c>
      <c r="J358" s="326"/>
    </row>
    <row r="359" spans="1:10" ht="45" customHeight="1">
      <c r="A359" s="49" t="str">
        <f t="shared" si="34"/>
        <v>介護職員処遇改善加算(Ⅴ(3)）※令和6年6月1日から</v>
      </c>
      <c r="B359" s="74">
        <f t="shared" si="34"/>
        <v>0</v>
      </c>
      <c r="C359" s="121"/>
      <c r="D359" s="179" t="s">
        <v>202</v>
      </c>
      <c r="E359" s="154" t="s">
        <v>12</v>
      </c>
      <c r="F359" s="154"/>
      <c r="G359" s="154"/>
      <c r="H359" s="264"/>
      <c r="I359" s="309" t="s">
        <v>7</v>
      </c>
      <c r="J359" s="326"/>
    </row>
    <row r="360" spans="1:10" ht="30" customHeight="1">
      <c r="A360" s="49" t="str">
        <f t="shared" si="34"/>
        <v>介護職員処遇改善加算(Ⅴ(3)）※令和6年6月1日から</v>
      </c>
      <c r="B360" s="74">
        <f t="shared" si="34"/>
        <v>0</v>
      </c>
      <c r="C360" s="121"/>
      <c r="D360" s="162"/>
      <c r="E360" s="123" t="s">
        <v>296</v>
      </c>
      <c r="F360" s="157" t="s">
        <v>424</v>
      </c>
      <c r="G360" s="157"/>
      <c r="H360" s="252"/>
      <c r="I360" s="305"/>
      <c r="J360" s="326"/>
    </row>
    <row r="361" spans="1:10" ht="45" customHeight="1">
      <c r="A361" s="49" t="str">
        <f t="shared" si="34"/>
        <v>介護職員処遇改善加算(Ⅴ(3)）※令和6年6月1日から</v>
      </c>
      <c r="B361" s="74">
        <f t="shared" si="34"/>
        <v>0</v>
      </c>
      <c r="C361" s="121"/>
      <c r="D361" s="180"/>
      <c r="E361" s="158"/>
      <c r="F361" s="113" t="s">
        <v>229</v>
      </c>
      <c r="G361" s="155" t="s">
        <v>162</v>
      </c>
      <c r="H361" s="255"/>
      <c r="I361" s="308"/>
      <c r="J361" s="326"/>
    </row>
    <row r="362" spans="1:10" ht="45" customHeight="1">
      <c r="A362" s="49" t="str">
        <f t="shared" si="34"/>
        <v>介護職員処遇改善加算(Ⅴ(3)）※令和6年6月1日から</v>
      </c>
      <c r="B362" s="74">
        <f t="shared" si="34"/>
        <v>0</v>
      </c>
      <c r="C362" s="122" t="s">
        <v>375</v>
      </c>
      <c r="D362" s="181" t="s">
        <v>390</v>
      </c>
      <c r="E362" s="181"/>
      <c r="F362" s="181"/>
      <c r="G362" s="181"/>
      <c r="H362" s="274"/>
      <c r="I362" s="305" t="s">
        <v>7</v>
      </c>
      <c r="J362" s="326"/>
    </row>
    <row r="363" spans="1:10" ht="20.100000000000001" customHeight="1">
      <c r="A363" s="49" t="str">
        <f t="shared" si="34"/>
        <v>介護職員処遇改善加算(Ⅴ(3)）※令和6年6月1日から</v>
      </c>
      <c r="B363" s="74">
        <f t="shared" si="34"/>
        <v>0</v>
      </c>
      <c r="C363" s="120"/>
      <c r="D363" s="115" t="s">
        <v>236</v>
      </c>
      <c r="E363" s="214" t="s">
        <v>410</v>
      </c>
      <c r="F363" s="214"/>
      <c r="G363" s="214"/>
      <c r="H363" s="255"/>
      <c r="I363" s="286"/>
      <c r="J363" s="326"/>
    </row>
    <row r="364" spans="1:10" ht="24.95" customHeight="1">
      <c r="A364" s="50" t="str">
        <f t="shared" si="34"/>
        <v>介護職員処遇改善加算(Ⅴ(3)）※令和6年6月1日から</v>
      </c>
      <c r="B364" s="75">
        <f t="shared" si="34"/>
        <v>0</v>
      </c>
      <c r="C364" s="133" t="s">
        <v>376</v>
      </c>
      <c r="D364" s="190" t="s">
        <v>314</v>
      </c>
      <c r="E364" s="219"/>
      <c r="F364" s="219"/>
      <c r="G364" s="219"/>
      <c r="H364" s="269"/>
      <c r="I364" s="282" t="s">
        <v>360</v>
      </c>
      <c r="J364" s="327"/>
    </row>
    <row r="365" spans="1:10" ht="30" customHeight="1">
      <c r="A365" s="45" t="s">
        <v>208</v>
      </c>
      <c r="B365" s="77"/>
      <c r="C365" s="121" t="s">
        <v>76</v>
      </c>
      <c r="D365" s="191" t="s">
        <v>332</v>
      </c>
      <c r="E365" s="191"/>
      <c r="F365" s="191"/>
      <c r="G365" s="191"/>
      <c r="H365" s="263"/>
      <c r="I365" s="287" t="s">
        <v>44</v>
      </c>
      <c r="J365" s="325" t="s">
        <v>295</v>
      </c>
    </row>
    <row r="366" spans="1:10" ht="20.100000000000001" customHeight="1">
      <c r="A366" s="49" t="str">
        <f t="shared" ref="A366:B377" si="35">A365</f>
        <v>介護職員処遇改善加算(Ⅴ(4)）※令和6年6月1日から</v>
      </c>
      <c r="B366" s="74">
        <f t="shared" si="35"/>
        <v>0</v>
      </c>
      <c r="C366" s="121"/>
      <c r="D366" s="192" t="s">
        <v>73</v>
      </c>
      <c r="E366" s="220" t="s">
        <v>413</v>
      </c>
      <c r="F366" s="220"/>
      <c r="G366" s="220"/>
      <c r="H366" s="252"/>
      <c r="I366" s="302"/>
      <c r="J366" s="326"/>
    </row>
    <row r="367" spans="1:10" ht="20.100000000000001" customHeight="1">
      <c r="A367" s="49" t="str">
        <f t="shared" si="35"/>
        <v>介護職員処遇改善加算(Ⅴ(4)）※令和6年6月1日から</v>
      </c>
      <c r="B367" s="74">
        <f t="shared" si="35"/>
        <v>0</v>
      </c>
      <c r="C367" s="121"/>
      <c r="D367" s="192" t="s">
        <v>265</v>
      </c>
      <c r="E367" s="220" t="s">
        <v>417</v>
      </c>
      <c r="F367" s="220"/>
      <c r="G367" s="220"/>
      <c r="H367" s="252"/>
      <c r="I367" s="302"/>
      <c r="J367" s="326"/>
    </row>
    <row r="368" spans="1:10" ht="20.100000000000001" customHeight="1">
      <c r="A368" s="49" t="str">
        <f t="shared" si="35"/>
        <v>介護職員処遇改善加算(Ⅴ(4)）※令和6年6月1日から</v>
      </c>
      <c r="B368" s="74">
        <f t="shared" si="35"/>
        <v>0</v>
      </c>
      <c r="C368" s="134"/>
      <c r="D368" s="193" t="s">
        <v>56</v>
      </c>
      <c r="E368" s="221" t="s">
        <v>415</v>
      </c>
      <c r="F368" s="221"/>
      <c r="G368" s="221"/>
      <c r="H368" s="252"/>
      <c r="I368" s="302"/>
      <c r="J368" s="326"/>
    </row>
    <row r="369" spans="1:10" ht="24.95" customHeight="1">
      <c r="A369" s="49" t="str">
        <f t="shared" si="35"/>
        <v>介護職員処遇改善加算(Ⅴ(4)）※令和6年6月1日から</v>
      </c>
      <c r="B369" s="74">
        <f t="shared" si="35"/>
        <v>0</v>
      </c>
      <c r="C369" s="119" t="s">
        <v>66</v>
      </c>
      <c r="D369" s="170" t="s">
        <v>379</v>
      </c>
      <c r="E369" s="170"/>
      <c r="F369" s="170"/>
      <c r="G369" s="170"/>
      <c r="H369" s="259"/>
      <c r="I369" s="301" t="s">
        <v>44</v>
      </c>
      <c r="J369" s="326"/>
    </row>
    <row r="370" spans="1:10" ht="24.95" customHeight="1">
      <c r="A370" s="49" t="str">
        <f t="shared" si="35"/>
        <v>介護職員処遇改善加算(Ⅴ(4)）※令和6年6月1日から</v>
      </c>
      <c r="B370" s="74">
        <f t="shared" si="35"/>
        <v>0</v>
      </c>
      <c r="C370" s="119" t="s">
        <v>211</v>
      </c>
      <c r="D370" s="170" t="s">
        <v>254</v>
      </c>
      <c r="E370" s="170"/>
      <c r="F370" s="170"/>
      <c r="G370" s="170"/>
      <c r="H370" s="259"/>
      <c r="I370" s="301" t="s">
        <v>44</v>
      </c>
      <c r="J370" s="326"/>
    </row>
    <row r="371" spans="1:10" ht="24.95" customHeight="1">
      <c r="A371" s="49" t="str">
        <f t="shared" si="35"/>
        <v>介護職員処遇改善加算(Ⅴ(4)）※令和6年6月1日から</v>
      </c>
      <c r="B371" s="74">
        <f t="shared" si="35"/>
        <v>0</v>
      </c>
      <c r="C371" s="119" t="s">
        <v>284</v>
      </c>
      <c r="D371" s="170" t="s">
        <v>263</v>
      </c>
      <c r="E371" s="170"/>
      <c r="F371" s="170"/>
      <c r="G371" s="170"/>
      <c r="H371" s="259"/>
      <c r="I371" s="301" t="s">
        <v>44</v>
      </c>
      <c r="J371" s="326"/>
    </row>
    <row r="372" spans="1:10" ht="24.95" customHeight="1">
      <c r="A372" s="49" t="str">
        <f t="shared" si="35"/>
        <v>介護職員処遇改善加算(Ⅴ(4)）※令和6年6月1日から</v>
      </c>
      <c r="B372" s="74">
        <f t="shared" si="35"/>
        <v>0</v>
      </c>
      <c r="C372" s="119" t="s">
        <v>311</v>
      </c>
      <c r="D372" s="170" t="s">
        <v>381</v>
      </c>
      <c r="E372" s="170"/>
      <c r="F372" s="170"/>
      <c r="G372" s="170"/>
      <c r="H372" s="259"/>
      <c r="I372" s="301" t="s">
        <v>44</v>
      </c>
      <c r="J372" s="326"/>
    </row>
    <row r="373" spans="1:10" ht="24.95" customHeight="1">
      <c r="A373" s="49" t="str">
        <f t="shared" si="35"/>
        <v>介護職員処遇改善加算(Ⅴ(4)）※令和6年6月1日から</v>
      </c>
      <c r="B373" s="74">
        <f t="shared" si="35"/>
        <v>0</v>
      </c>
      <c r="C373" s="119" t="s">
        <v>101</v>
      </c>
      <c r="D373" s="170" t="s">
        <v>60</v>
      </c>
      <c r="E373" s="170"/>
      <c r="F373" s="170"/>
      <c r="G373" s="170"/>
      <c r="H373" s="259"/>
      <c r="I373" s="301" t="s">
        <v>67</v>
      </c>
      <c r="J373" s="326"/>
    </row>
    <row r="374" spans="1:10" ht="24.95" customHeight="1">
      <c r="A374" s="49" t="str">
        <f t="shared" si="35"/>
        <v>介護職員処遇改善加算(Ⅴ(4)）※令和6年6月1日から</v>
      </c>
      <c r="B374" s="74">
        <f t="shared" si="35"/>
        <v>0</v>
      </c>
      <c r="C374" s="120" t="s">
        <v>367</v>
      </c>
      <c r="D374" s="170" t="s">
        <v>298</v>
      </c>
      <c r="E374" s="170"/>
      <c r="F374" s="170"/>
      <c r="G374" s="170"/>
      <c r="H374" s="259"/>
      <c r="I374" s="301" t="s">
        <v>50</v>
      </c>
      <c r="J374" s="326"/>
    </row>
    <row r="375" spans="1:10" ht="31.5" customHeight="1">
      <c r="A375" s="49" t="str">
        <f t="shared" si="35"/>
        <v>介護職員処遇改善加算(Ⅴ(4)）※令和6年6月1日から</v>
      </c>
      <c r="B375" s="74">
        <f t="shared" si="35"/>
        <v>0</v>
      </c>
      <c r="C375" s="120" t="s">
        <v>374</v>
      </c>
      <c r="D375" s="174" t="s">
        <v>222</v>
      </c>
      <c r="E375" s="170"/>
      <c r="F375" s="170"/>
      <c r="G375" s="170"/>
      <c r="H375" s="262"/>
      <c r="I375" s="308" t="s">
        <v>44</v>
      </c>
      <c r="J375" s="326"/>
    </row>
    <row r="376" spans="1:10" ht="30" customHeight="1">
      <c r="A376" s="49" t="str">
        <f t="shared" si="35"/>
        <v>介護職員処遇改善加算(Ⅴ(4)）※令和6年6月1日から</v>
      </c>
      <c r="B376" s="74">
        <f t="shared" si="35"/>
        <v>0</v>
      </c>
      <c r="C376" s="121" t="s">
        <v>175</v>
      </c>
      <c r="D376" s="163" t="s">
        <v>363</v>
      </c>
      <c r="E376" s="114"/>
      <c r="F376" s="114"/>
      <c r="G376" s="114"/>
      <c r="H376" s="252"/>
      <c r="I376" s="302"/>
      <c r="J376" s="326"/>
    </row>
    <row r="377" spans="1:10" ht="30" customHeight="1">
      <c r="A377" s="49" t="str">
        <f t="shared" si="35"/>
        <v>介護職員処遇改善加算(Ⅴ(4)）※令和6年6月1日から</v>
      </c>
      <c r="B377" s="74">
        <f t="shared" si="35"/>
        <v>0</v>
      </c>
      <c r="C377" s="121"/>
      <c r="D377" s="172" t="s">
        <v>5</v>
      </c>
      <c r="E377" s="209" t="s">
        <v>293</v>
      </c>
      <c r="F377" s="209"/>
      <c r="G377" s="209"/>
      <c r="H377" s="260"/>
      <c r="I377" s="306" t="s">
        <v>360</v>
      </c>
      <c r="J377" s="326"/>
    </row>
    <row r="378" spans="1:10" ht="30" customHeight="1">
      <c r="A378" s="42" t="s">
        <v>80</v>
      </c>
      <c r="B378" s="74">
        <f t="shared" ref="B378:B384" si="36">B377</f>
        <v>0</v>
      </c>
      <c r="C378" s="121"/>
      <c r="D378" s="172" t="s">
        <v>182</v>
      </c>
      <c r="E378" s="209" t="s">
        <v>41</v>
      </c>
      <c r="F378" s="209"/>
      <c r="G378" s="209"/>
      <c r="H378" s="260"/>
      <c r="I378" s="306" t="s">
        <v>360</v>
      </c>
      <c r="J378" s="326"/>
    </row>
    <row r="379" spans="1:10" ht="45" customHeight="1">
      <c r="A379" s="51" t="str">
        <f t="shared" ref="A379:A384" si="37">A378</f>
        <v>介護職員処遇改善加算(Ⅴ(4)）※令和6年6月1日から</v>
      </c>
      <c r="B379" s="74">
        <f t="shared" si="36"/>
        <v>0</v>
      </c>
      <c r="C379" s="121"/>
      <c r="D379" s="179" t="s">
        <v>212</v>
      </c>
      <c r="E379" s="154" t="s">
        <v>12</v>
      </c>
      <c r="F379" s="154"/>
      <c r="G379" s="154"/>
      <c r="H379" s="264"/>
      <c r="I379" s="309" t="s">
        <v>7</v>
      </c>
      <c r="J379" s="326"/>
    </row>
    <row r="380" spans="1:10" ht="30" customHeight="1">
      <c r="A380" s="51" t="str">
        <f t="shared" si="37"/>
        <v>介護職員処遇改善加算(Ⅴ(4)）※令和6年6月1日から</v>
      </c>
      <c r="B380" s="74">
        <f t="shared" si="36"/>
        <v>0</v>
      </c>
      <c r="C380" s="121"/>
      <c r="D380" s="162"/>
      <c r="E380" s="123" t="s">
        <v>296</v>
      </c>
      <c r="F380" s="157" t="s">
        <v>424</v>
      </c>
      <c r="G380" s="157"/>
      <c r="H380" s="252"/>
      <c r="I380" s="305"/>
      <c r="J380" s="326"/>
    </row>
    <row r="381" spans="1:10" ht="45" customHeight="1">
      <c r="A381" s="49" t="str">
        <f t="shared" si="37"/>
        <v>介護職員処遇改善加算(Ⅴ(4)）※令和6年6月1日から</v>
      </c>
      <c r="B381" s="74">
        <f t="shared" si="36"/>
        <v>0</v>
      </c>
      <c r="C381" s="121"/>
      <c r="D381" s="180"/>
      <c r="E381" s="158"/>
      <c r="F381" s="113" t="s">
        <v>229</v>
      </c>
      <c r="G381" s="155" t="s">
        <v>162</v>
      </c>
      <c r="H381" s="255"/>
      <c r="I381" s="308"/>
      <c r="J381" s="326"/>
    </row>
    <row r="382" spans="1:10" ht="45" customHeight="1">
      <c r="A382" s="49" t="str">
        <f t="shared" si="37"/>
        <v>介護職員処遇改善加算(Ⅴ(4)）※令和6年6月1日から</v>
      </c>
      <c r="B382" s="74">
        <f t="shared" si="36"/>
        <v>0</v>
      </c>
      <c r="C382" s="122" t="s">
        <v>375</v>
      </c>
      <c r="D382" s="181" t="s">
        <v>390</v>
      </c>
      <c r="E382" s="181"/>
      <c r="F382" s="181"/>
      <c r="G382" s="181"/>
      <c r="H382" s="274"/>
      <c r="I382" s="305" t="s">
        <v>7</v>
      </c>
      <c r="J382" s="326"/>
    </row>
    <row r="383" spans="1:10" ht="20.100000000000001" customHeight="1">
      <c r="A383" s="49" t="str">
        <f t="shared" si="37"/>
        <v>介護職員処遇改善加算(Ⅴ(4)）※令和6年6月1日から</v>
      </c>
      <c r="B383" s="74">
        <f t="shared" si="36"/>
        <v>0</v>
      </c>
      <c r="C383" s="120"/>
      <c r="D383" s="115" t="s">
        <v>236</v>
      </c>
      <c r="E383" s="214" t="s">
        <v>410</v>
      </c>
      <c r="F383" s="214"/>
      <c r="G383" s="214"/>
      <c r="H383" s="255"/>
      <c r="I383" s="286"/>
      <c r="J383" s="326"/>
    </row>
    <row r="384" spans="1:10" ht="24.95" customHeight="1">
      <c r="A384" s="50" t="str">
        <f t="shared" si="37"/>
        <v>介護職員処遇改善加算(Ⅴ(4)）※令和6年6月1日から</v>
      </c>
      <c r="B384" s="75">
        <f t="shared" si="36"/>
        <v>0</v>
      </c>
      <c r="C384" s="133" t="s">
        <v>376</v>
      </c>
      <c r="D384" s="190" t="s">
        <v>314</v>
      </c>
      <c r="E384" s="219"/>
      <c r="F384" s="219"/>
      <c r="G384" s="219"/>
      <c r="H384" s="269"/>
      <c r="I384" s="282" t="s">
        <v>360</v>
      </c>
      <c r="J384" s="327"/>
    </row>
    <row r="385" spans="1:10" ht="30" customHeight="1">
      <c r="A385" s="45" t="s">
        <v>422</v>
      </c>
      <c r="B385" s="77"/>
      <c r="C385" s="121" t="s">
        <v>76</v>
      </c>
      <c r="D385" s="191" t="s">
        <v>332</v>
      </c>
      <c r="E385" s="191"/>
      <c r="F385" s="191"/>
      <c r="G385" s="191"/>
      <c r="H385" s="263"/>
      <c r="I385" s="287" t="s">
        <v>44</v>
      </c>
      <c r="J385" s="325" t="s">
        <v>295</v>
      </c>
    </row>
    <row r="386" spans="1:10" ht="20.100000000000001" customHeight="1">
      <c r="A386" s="49" t="str">
        <f t="shared" ref="A386:B404" si="38">A385</f>
        <v>介護職員処遇改善加算(Ⅴ(5)）※令和6年6月1日から</v>
      </c>
      <c r="B386" s="74">
        <f t="shared" si="38"/>
        <v>0</v>
      </c>
      <c r="C386" s="121"/>
      <c r="D386" s="192" t="s">
        <v>73</v>
      </c>
      <c r="E386" s="220" t="s">
        <v>413</v>
      </c>
      <c r="F386" s="220"/>
      <c r="G386" s="220"/>
      <c r="H386" s="252"/>
      <c r="I386" s="302"/>
      <c r="J386" s="326"/>
    </row>
    <row r="387" spans="1:10" ht="20.100000000000001" customHeight="1">
      <c r="A387" s="49" t="str">
        <f t="shared" si="38"/>
        <v>介護職員処遇改善加算(Ⅴ(5)）※令和6年6月1日から</v>
      </c>
      <c r="B387" s="74">
        <f t="shared" si="38"/>
        <v>0</v>
      </c>
      <c r="C387" s="121"/>
      <c r="D387" s="192" t="s">
        <v>265</v>
      </c>
      <c r="E387" s="220" t="s">
        <v>276</v>
      </c>
      <c r="F387" s="220"/>
      <c r="G387" s="220"/>
      <c r="H387" s="252"/>
      <c r="I387" s="302"/>
      <c r="J387" s="326"/>
    </row>
    <row r="388" spans="1:10" ht="24.95" customHeight="1">
      <c r="A388" s="49" t="str">
        <f t="shared" si="38"/>
        <v>介護職員処遇改善加算(Ⅴ(5)）※令和6年6月1日から</v>
      </c>
      <c r="B388" s="74">
        <f t="shared" si="38"/>
        <v>0</v>
      </c>
      <c r="C388" s="119" t="s">
        <v>66</v>
      </c>
      <c r="D388" s="170" t="s">
        <v>379</v>
      </c>
      <c r="E388" s="170"/>
      <c r="F388" s="170"/>
      <c r="G388" s="170"/>
      <c r="H388" s="259"/>
      <c r="I388" s="301" t="s">
        <v>44</v>
      </c>
      <c r="J388" s="326"/>
    </row>
    <row r="389" spans="1:10" ht="24.95" customHeight="1">
      <c r="A389" s="49" t="str">
        <f t="shared" si="38"/>
        <v>介護職員処遇改善加算(Ⅴ(5)）※令和6年6月1日から</v>
      </c>
      <c r="B389" s="74">
        <f t="shared" si="38"/>
        <v>0</v>
      </c>
      <c r="C389" s="119" t="s">
        <v>211</v>
      </c>
      <c r="D389" s="170" t="s">
        <v>254</v>
      </c>
      <c r="E389" s="170"/>
      <c r="F389" s="170"/>
      <c r="G389" s="170"/>
      <c r="H389" s="259"/>
      <c r="I389" s="301" t="s">
        <v>44</v>
      </c>
      <c r="J389" s="326"/>
    </row>
    <row r="390" spans="1:10" ht="24.95" customHeight="1">
      <c r="A390" s="49" t="str">
        <f t="shared" si="38"/>
        <v>介護職員処遇改善加算(Ⅴ(5)）※令和6年6月1日から</v>
      </c>
      <c r="B390" s="74">
        <f t="shared" si="38"/>
        <v>0</v>
      </c>
      <c r="C390" s="119" t="s">
        <v>284</v>
      </c>
      <c r="D390" s="170" t="s">
        <v>263</v>
      </c>
      <c r="E390" s="170"/>
      <c r="F390" s="170"/>
      <c r="G390" s="170"/>
      <c r="H390" s="259"/>
      <c r="I390" s="301" t="s">
        <v>44</v>
      </c>
      <c r="J390" s="326"/>
    </row>
    <row r="391" spans="1:10" ht="24.95" customHeight="1">
      <c r="A391" s="49" t="str">
        <f t="shared" si="38"/>
        <v>介護職員処遇改善加算(Ⅴ(5)）※令和6年6月1日から</v>
      </c>
      <c r="B391" s="74">
        <f t="shared" si="38"/>
        <v>0</v>
      </c>
      <c r="C391" s="119" t="s">
        <v>311</v>
      </c>
      <c r="D391" s="170" t="s">
        <v>381</v>
      </c>
      <c r="E391" s="170"/>
      <c r="F391" s="170"/>
      <c r="G391" s="170"/>
      <c r="H391" s="259"/>
      <c r="I391" s="301" t="s">
        <v>44</v>
      </c>
      <c r="J391" s="326"/>
    </row>
    <row r="392" spans="1:10" ht="24.95" customHeight="1">
      <c r="A392" s="49" t="str">
        <f t="shared" si="38"/>
        <v>介護職員処遇改善加算(Ⅴ(5)）※令和6年6月1日から</v>
      </c>
      <c r="B392" s="74">
        <f t="shared" si="38"/>
        <v>0</v>
      </c>
      <c r="C392" s="119" t="s">
        <v>101</v>
      </c>
      <c r="D392" s="170" t="s">
        <v>60</v>
      </c>
      <c r="E392" s="170"/>
      <c r="F392" s="170"/>
      <c r="G392" s="170"/>
      <c r="H392" s="259"/>
      <c r="I392" s="301" t="s">
        <v>67</v>
      </c>
      <c r="J392" s="326"/>
    </row>
    <row r="393" spans="1:10" ht="24.95" customHeight="1">
      <c r="A393" s="49" t="str">
        <f t="shared" si="38"/>
        <v>介護職員処遇改善加算(Ⅴ(5)）※令和6年6月1日から</v>
      </c>
      <c r="B393" s="74">
        <f t="shared" si="38"/>
        <v>0</v>
      </c>
      <c r="C393" s="120" t="s">
        <v>367</v>
      </c>
      <c r="D393" s="170" t="s">
        <v>298</v>
      </c>
      <c r="E393" s="170"/>
      <c r="F393" s="170"/>
      <c r="G393" s="170"/>
      <c r="H393" s="259"/>
      <c r="I393" s="301" t="s">
        <v>50</v>
      </c>
      <c r="J393" s="326"/>
    </row>
    <row r="394" spans="1:10" ht="31.5" customHeight="1">
      <c r="A394" s="49" t="str">
        <f t="shared" si="38"/>
        <v>介護職員処遇改善加算(Ⅴ(5)）※令和6年6月1日から</v>
      </c>
      <c r="B394" s="74">
        <f t="shared" si="38"/>
        <v>0</v>
      </c>
      <c r="C394" s="120" t="s">
        <v>374</v>
      </c>
      <c r="D394" s="174" t="s">
        <v>222</v>
      </c>
      <c r="E394" s="170"/>
      <c r="F394" s="170"/>
      <c r="G394" s="170"/>
      <c r="H394" s="262"/>
      <c r="I394" s="308" t="s">
        <v>44</v>
      </c>
      <c r="J394" s="326"/>
    </row>
    <row r="395" spans="1:10" ht="30" customHeight="1">
      <c r="A395" s="49" t="str">
        <f t="shared" si="38"/>
        <v>介護職員処遇改善加算(Ⅴ(5)）※令和6年6月1日から</v>
      </c>
      <c r="B395" s="74">
        <f t="shared" si="38"/>
        <v>0</v>
      </c>
      <c r="C395" s="121" t="s">
        <v>175</v>
      </c>
      <c r="D395" s="163" t="s">
        <v>363</v>
      </c>
      <c r="E395" s="114"/>
      <c r="F395" s="114"/>
      <c r="G395" s="114"/>
      <c r="H395" s="252"/>
      <c r="I395" s="302"/>
      <c r="J395" s="326"/>
    </row>
    <row r="396" spans="1:10" ht="30" customHeight="1">
      <c r="A396" s="49" t="str">
        <f t="shared" si="38"/>
        <v>介護職員処遇改善加算(Ⅴ(5)）※令和6年6月1日から</v>
      </c>
      <c r="B396" s="74">
        <f t="shared" si="38"/>
        <v>0</v>
      </c>
      <c r="C396" s="121"/>
      <c r="D396" s="172" t="s">
        <v>5</v>
      </c>
      <c r="E396" s="209" t="s">
        <v>293</v>
      </c>
      <c r="F396" s="209"/>
      <c r="G396" s="209"/>
      <c r="H396" s="260"/>
      <c r="I396" s="306" t="s">
        <v>360</v>
      </c>
      <c r="J396" s="326"/>
    </row>
    <row r="397" spans="1:10" ht="30" customHeight="1">
      <c r="A397" s="49" t="str">
        <f t="shared" si="38"/>
        <v>介護職員処遇改善加算(Ⅴ(5)）※令和6年6月1日から</v>
      </c>
      <c r="B397" s="74">
        <f t="shared" si="38"/>
        <v>0</v>
      </c>
      <c r="C397" s="121"/>
      <c r="D397" s="172" t="s">
        <v>182</v>
      </c>
      <c r="E397" s="209" t="s">
        <v>41</v>
      </c>
      <c r="F397" s="209"/>
      <c r="G397" s="209"/>
      <c r="H397" s="260"/>
      <c r="I397" s="306" t="s">
        <v>360</v>
      </c>
      <c r="J397" s="326"/>
    </row>
    <row r="398" spans="1:10" ht="45" customHeight="1">
      <c r="A398" s="49" t="str">
        <f t="shared" si="38"/>
        <v>介護職員処遇改善加算(Ⅴ(5)）※令和6年6月1日から</v>
      </c>
      <c r="B398" s="74">
        <f t="shared" si="38"/>
        <v>0</v>
      </c>
      <c r="C398" s="121"/>
      <c r="D398" s="179" t="s">
        <v>212</v>
      </c>
      <c r="E398" s="154" t="s">
        <v>12</v>
      </c>
      <c r="F398" s="154"/>
      <c r="G398" s="154"/>
      <c r="H398" s="264"/>
      <c r="I398" s="309" t="s">
        <v>7</v>
      </c>
      <c r="J398" s="326"/>
    </row>
    <row r="399" spans="1:10" ht="30" customHeight="1">
      <c r="A399" s="49" t="str">
        <f t="shared" si="38"/>
        <v>介護職員処遇改善加算(Ⅴ(5)）※令和6年6月1日から</v>
      </c>
      <c r="B399" s="74">
        <f t="shared" si="38"/>
        <v>0</v>
      </c>
      <c r="C399" s="121"/>
      <c r="D399" s="162"/>
      <c r="E399" s="123" t="s">
        <v>296</v>
      </c>
      <c r="F399" s="157" t="s">
        <v>424</v>
      </c>
      <c r="G399" s="157"/>
      <c r="H399" s="252"/>
      <c r="I399" s="305"/>
      <c r="J399" s="326"/>
    </row>
    <row r="400" spans="1:10" ht="45" customHeight="1">
      <c r="A400" s="49" t="str">
        <f t="shared" si="38"/>
        <v>介護職員処遇改善加算(Ⅴ(5)）※令和6年6月1日から</v>
      </c>
      <c r="B400" s="74">
        <f t="shared" si="38"/>
        <v>0</v>
      </c>
      <c r="C400" s="121"/>
      <c r="D400" s="180"/>
      <c r="E400" s="158"/>
      <c r="F400" s="113" t="s">
        <v>229</v>
      </c>
      <c r="G400" s="204" t="s">
        <v>162</v>
      </c>
      <c r="H400" s="250"/>
      <c r="I400" s="314"/>
      <c r="J400" s="326"/>
    </row>
    <row r="401" spans="1:10" ht="24.95" customHeight="1">
      <c r="A401" s="49" t="str">
        <f t="shared" si="38"/>
        <v>介護職員処遇改善加算(Ⅴ(5)）※令和6年6月1日から</v>
      </c>
      <c r="B401" s="74">
        <f t="shared" si="38"/>
        <v>0</v>
      </c>
      <c r="C401" s="121"/>
      <c r="D401" s="158" t="s">
        <v>266</v>
      </c>
      <c r="E401" s="206" t="s">
        <v>408</v>
      </c>
      <c r="F401" s="206"/>
      <c r="G401" s="206"/>
      <c r="H401" s="262"/>
      <c r="I401" s="308" t="s">
        <v>44</v>
      </c>
      <c r="J401" s="326"/>
    </row>
    <row r="402" spans="1:10" ht="45" customHeight="1">
      <c r="A402" s="49" t="str">
        <f t="shared" si="38"/>
        <v>介護職員処遇改善加算(Ⅴ(5)）※令和6年6月1日から</v>
      </c>
      <c r="B402" s="74">
        <f t="shared" si="38"/>
        <v>0</v>
      </c>
      <c r="C402" s="122" t="s">
        <v>375</v>
      </c>
      <c r="D402" s="181" t="s">
        <v>390</v>
      </c>
      <c r="E402" s="181"/>
      <c r="F402" s="181"/>
      <c r="G402" s="181"/>
      <c r="H402" s="274"/>
      <c r="I402" s="305" t="s">
        <v>7</v>
      </c>
      <c r="J402" s="326"/>
    </row>
    <row r="403" spans="1:10" ht="20.100000000000001" customHeight="1">
      <c r="A403" s="49" t="str">
        <f t="shared" si="38"/>
        <v>介護職員処遇改善加算(Ⅴ(5)）※令和6年6月1日から</v>
      </c>
      <c r="B403" s="74">
        <f t="shared" si="38"/>
        <v>0</v>
      </c>
      <c r="C403" s="120"/>
      <c r="D403" s="115" t="s">
        <v>236</v>
      </c>
      <c r="E403" s="214" t="s">
        <v>410</v>
      </c>
      <c r="F403" s="214"/>
      <c r="G403" s="214"/>
      <c r="H403" s="255"/>
      <c r="I403" s="286"/>
      <c r="J403" s="326"/>
    </row>
    <row r="404" spans="1:10" ht="24.95" customHeight="1">
      <c r="A404" s="50" t="str">
        <f t="shared" si="38"/>
        <v>介護職員処遇改善加算(Ⅴ(5)）※令和6年6月1日から</v>
      </c>
      <c r="B404" s="75">
        <f t="shared" si="38"/>
        <v>0</v>
      </c>
      <c r="C404" s="133" t="s">
        <v>376</v>
      </c>
      <c r="D404" s="190" t="s">
        <v>314</v>
      </c>
      <c r="E404" s="219"/>
      <c r="F404" s="219"/>
      <c r="G404" s="219"/>
      <c r="H404" s="269"/>
      <c r="I404" s="282" t="s">
        <v>360</v>
      </c>
      <c r="J404" s="327"/>
    </row>
    <row r="405" spans="1:10" ht="30" customHeight="1">
      <c r="A405" s="45" t="s">
        <v>442</v>
      </c>
      <c r="B405" s="77"/>
      <c r="C405" s="121" t="s">
        <v>76</v>
      </c>
      <c r="D405" s="191" t="s">
        <v>332</v>
      </c>
      <c r="E405" s="191"/>
      <c r="F405" s="191"/>
      <c r="G405" s="191"/>
      <c r="H405" s="263"/>
      <c r="I405" s="287" t="s">
        <v>44</v>
      </c>
      <c r="J405" s="325" t="s">
        <v>295</v>
      </c>
    </row>
    <row r="406" spans="1:10" ht="24.95" customHeight="1">
      <c r="A406" s="49" t="str">
        <f t="shared" ref="A406:B423" si="39">A405</f>
        <v>介護職員処遇改善加算(Ⅴ(6)）※令和6年6月1日から</v>
      </c>
      <c r="B406" s="74">
        <f t="shared" si="39"/>
        <v>0</v>
      </c>
      <c r="C406" s="121"/>
      <c r="D406" s="192" t="s">
        <v>73</v>
      </c>
      <c r="E406" s="220" t="s">
        <v>413</v>
      </c>
      <c r="F406" s="220"/>
      <c r="G406" s="220"/>
      <c r="H406" s="252"/>
      <c r="I406" s="302"/>
      <c r="J406" s="326"/>
    </row>
    <row r="407" spans="1:10" ht="24.95" customHeight="1">
      <c r="A407" s="49" t="str">
        <f t="shared" si="39"/>
        <v>介護職員処遇改善加算(Ⅴ(6)）※令和6年6月1日から</v>
      </c>
      <c r="B407" s="74">
        <f t="shared" si="39"/>
        <v>0</v>
      </c>
      <c r="C407" s="121"/>
      <c r="D407" s="192" t="s">
        <v>265</v>
      </c>
      <c r="E407" s="220" t="s">
        <v>417</v>
      </c>
      <c r="F407" s="220"/>
      <c r="G407" s="220"/>
      <c r="H407" s="252"/>
      <c r="I407" s="302"/>
      <c r="J407" s="326"/>
    </row>
    <row r="408" spans="1:10" ht="24.95" customHeight="1">
      <c r="A408" s="49" t="str">
        <f t="shared" si="39"/>
        <v>介護職員処遇改善加算(Ⅴ(6)）※令和6年6月1日から</v>
      </c>
      <c r="B408" s="74">
        <f t="shared" si="39"/>
        <v>0</v>
      </c>
      <c r="C408" s="119" t="s">
        <v>66</v>
      </c>
      <c r="D408" s="170" t="s">
        <v>379</v>
      </c>
      <c r="E408" s="170"/>
      <c r="F408" s="170"/>
      <c r="G408" s="170"/>
      <c r="H408" s="259"/>
      <c r="I408" s="301" t="s">
        <v>44</v>
      </c>
      <c r="J408" s="326"/>
    </row>
    <row r="409" spans="1:10" ht="24.95" customHeight="1">
      <c r="A409" s="49" t="str">
        <f t="shared" si="39"/>
        <v>介護職員処遇改善加算(Ⅴ(6)）※令和6年6月1日から</v>
      </c>
      <c r="B409" s="74">
        <f t="shared" si="39"/>
        <v>0</v>
      </c>
      <c r="C409" s="119" t="s">
        <v>211</v>
      </c>
      <c r="D409" s="170" t="s">
        <v>254</v>
      </c>
      <c r="E409" s="170"/>
      <c r="F409" s="170"/>
      <c r="G409" s="170"/>
      <c r="H409" s="259"/>
      <c r="I409" s="301" t="s">
        <v>44</v>
      </c>
      <c r="J409" s="326"/>
    </row>
    <row r="410" spans="1:10" ht="24.95" customHeight="1">
      <c r="A410" s="49" t="str">
        <f t="shared" si="39"/>
        <v>介護職員処遇改善加算(Ⅴ(6)）※令和6年6月1日から</v>
      </c>
      <c r="B410" s="74">
        <f t="shared" si="39"/>
        <v>0</v>
      </c>
      <c r="C410" s="119" t="s">
        <v>284</v>
      </c>
      <c r="D410" s="170" t="s">
        <v>263</v>
      </c>
      <c r="E410" s="170"/>
      <c r="F410" s="170"/>
      <c r="G410" s="170"/>
      <c r="H410" s="259"/>
      <c r="I410" s="301" t="s">
        <v>44</v>
      </c>
      <c r="J410" s="326"/>
    </row>
    <row r="411" spans="1:10" ht="24.95" customHeight="1">
      <c r="A411" s="49" t="str">
        <f t="shared" si="39"/>
        <v>介護職員処遇改善加算(Ⅴ(6)）※令和6年6月1日から</v>
      </c>
      <c r="B411" s="74">
        <f t="shared" si="39"/>
        <v>0</v>
      </c>
      <c r="C411" s="119" t="s">
        <v>311</v>
      </c>
      <c r="D411" s="170" t="s">
        <v>381</v>
      </c>
      <c r="E411" s="170"/>
      <c r="F411" s="170"/>
      <c r="G411" s="170"/>
      <c r="H411" s="259"/>
      <c r="I411" s="301" t="s">
        <v>44</v>
      </c>
      <c r="J411" s="326"/>
    </row>
    <row r="412" spans="1:10" ht="24.95" customHeight="1">
      <c r="A412" s="49" t="str">
        <f t="shared" si="39"/>
        <v>介護職員処遇改善加算(Ⅴ(6)）※令和6年6月1日から</v>
      </c>
      <c r="B412" s="74">
        <f t="shared" si="39"/>
        <v>0</v>
      </c>
      <c r="C412" s="119" t="s">
        <v>101</v>
      </c>
      <c r="D412" s="170" t="s">
        <v>60</v>
      </c>
      <c r="E412" s="170"/>
      <c r="F412" s="170"/>
      <c r="G412" s="170"/>
      <c r="H412" s="259"/>
      <c r="I412" s="301" t="s">
        <v>67</v>
      </c>
      <c r="J412" s="326"/>
    </row>
    <row r="413" spans="1:10" ht="24.95" customHeight="1">
      <c r="A413" s="49" t="str">
        <f t="shared" si="39"/>
        <v>介護職員処遇改善加算(Ⅴ(6)）※令和6年6月1日から</v>
      </c>
      <c r="B413" s="74">
        <f t="shared" si="39"/>
        <v>0</v>
      </c>
      <c r="C413" s="120" t="s">
        <v>367</v>
      </c>
      <c r="D413" s="170" t="s">
        <v>298</v>
      </c>
      <c r="E413" s="170"/>
      <c r="F413" s="170"/>
      <c r="G413" s="170"/>
      <c r="H413" s="259"/>
      <c r="I413" s="301" t="s">
        <v>50</v>
      </c>
      <c r="J413" s="326"/>
    </row>
    <row r="414" spans="1:10" ht="31.5" customHeight="1">
      <c r="A414" s="49" t="str">
        <f t="shared" si="39"/>
        <v>介護職員処遇改善加算(Ⅴ(6)）※令和6年6月1日から</v>
      </c>
      <c r="B414" s="74">
        <f t="shared" si="39"/>
        <v>0</v>
      </c>
      <c r="C414" s="120" t="s">
        <v>374</v>
      </c>
      <c r="D414" s="174" t="s">
        <v>222</v>
      </c>
      <c r="E414" s="170"/>
      <c r="F414" s="170"/>
      <c r="G414" s="170"/>
      <c r="H414" s="262"/>
      <c r="I414" s="308" t="s">
        <v>44</v>
      </c>
      <c r="J414" s="326"/>
    </row>
    <row r="415" spans="1:10" ht="30" customHeight="1">
      <c r="A415" s="56" t="str">
        <f t="shared" si="39"/>
        <v>介護職員処遇改善加算(Ⅴ(6)）※令和6年6月1日から</v>
      </c>
      <c r="B415" s="77">
        <f t="shared" si="39"/>
        <v>0</v>
      </c>
      <c r="C415" s="121" t="s">
        <v>175</v>
      </c>
      <c r="D415" s="163" t="s">
        <v>363</v>
      </c>
      <c r="E415" s="114"/>
      <c r="F415" s="114"/>
      <c r="G415" s="114"/>
      <c r="H415" s="252"/>
      <c r="I415" s="302"/>
      <c r="J415" s="326"/>
    </row>
    <row r="416" spans="1:10" ht="30" customHeight="1">
      <c r="A416" s="49" t="str">
        <f t="shared" si="39"/>
        <v>介護職員処遇改善加算(Ⅴ(6)）※令和6年6月1日から</v>
      </c>
      <c r="B416" s="74">
        <f t="shared" si="39"/>
        <v>0</v>
      </c>
      <c r="C416" s="121"/>
      <c r="D416" s="172" t="s">
        <v>5</v>
      </c>
      <c r="E416" s="209" t="s">
        <v>293</v>
      </c>
      <c r="F416" s="209"/>
      <c r="G416" s="209"/>
      <c r="H416" s="260"/>
      <c r="I416" s="306" t="s">
        <v>360</v>
      </c>
      <c r="J416" s="326"/>
    </row>
    <row r="417" spans="1:10" ht="30" customHeight="1">
      <c r="A417" s="51" t="str">
        <f t="shared" si="39"/>
        <v>介護職員処遇改善加算(Ⅴ(6)）※令和6年6月1日から</v>
      </c>
      <c r="B417" s="74">
        <f t="shared" si="39"/>
        <v>0</v>
      </c>
      <c r="C417" s="121"/>
      <c r="D417" s="172" t="s">
        <v>182</v>
      </c>
      <c r="E417" s="209" t="s">
        <v>41</v>
      </c>
      <c r="F417" s="209"/>
      <c r="G417" s="209"/>
      <c r="H417" s="260"/>
      <c r="I417" s="306" t="s">
        <v>360</v>
      </c>
      <c r="J417" s="326"/>
    </row>
    <row r="418" spans="1:10" ht="45" customHeight="1">
      <c r="A418" s="51" t="str">
        <f t="shared" si="39"/>
        <v>介護職員処遇改善加算(Ⅴ(6)）※令和6年6月1日から</v>
      </c>
      <c r="B418" s="74">
        <f t="shared" si="39"/>
        <v>0</v>
      </c>
      <c r="C418" s="121"/>
      <c r="D418" s="179" t="s">
        <v>212</v>
      </c>
      <c r="E418" s="154" t="s">
        <v>12</v>
      </c>
      <c r="F418" s="154"/>
      <c r="G418" s="154"/>
      <c r="H418" s="264"/>
      <c r="I418" s="309" t="s">
        <v>7</v>
      </c>
      <c r="J418" s="326"/>
    </row>
    <row r="419" spans="1:10" ht="30" customHeight="1">
      <c r="A419" s="49" t="str">
        <f t="shared" si="39"/>
        <v>介護職員処遇改善加算(Ⅴ(6)）※令和6年6月1日から</v>
      </c>
      <c r="B419" s="74">
        <f t="shared" si="39"/>
        <v>0</v>
      </c>
      <c r="C419" s="121"/>
      <c r="D419" s="162"/>
      <c r="E419" s="123" t="s">
        <v>296</v>
      </c>
      <c r="F419" s="157" t="s">
        <v>424</v>
      </c>
      <c r="G419" s="157"/>
      <c r="H419" s="252"/>
      <c r="I419" s="305"/>
      <c r="J419" s="326"/>
    </row>
    <row r="420" spans="1:10" ht="45" customHeight="1">
      <c r="A420" s="49" t="str">
        <f t="shared" si="39"/>
        <v>介護職員処遇改善加算(Ⅴ(6)）※令和6年6月1日から</v>
      </c>
      <c r="B420" s="74">
        <f t="shared" si="39"/>
        <v>0</v>
      </c>
      <c r="C420" s="121"/>
      <c r="D420" s="180"/>
      <c r="E420" s="158"/>
      <c r="F420" s="113" t="s">
        <v>229</v>
      </c>
      <c r="G420" s="155" t="s">
        <v>162</v>
      </c>
      <c r="H420" s="255"/>
      <c r="I420" s="308"/>
      <c r="J420" s="326"/>
    </row>
    <row r="421" spans="1:10" ht="45" customHeight="1">
      <c r="A421" s="51" t="str">
        <f t="shared" si="39"/>
        <v>介護職員処遇改善加算(Ⅴ(6)）※令和6年6月1日から</v>
      </c>
      <c r="B421" s="74">
        <f t="shared" si="39"/>
        <v>0</v>
      </c>
      <c r="C421" s="122" t="s">
        <v>375</v>
      </c>
      <c r="D421" s="181" t="s">
        <v>390</v>
      </c>
      <c r="E421" s="181"/>
      <c r="F421" s="181"/>
      <c r="G421" s="181"/>
      <c r="H421" s="274"/>
      <c r="I421" s="305" t="s">
        <v>7</v>
      </c>
      <c r="J421" s="326"/>
    </row>
    <row r="422" spans="1:10" ht="20.100000000000001" customHeight="1">
      <c r="A422" s="49" t="str">
        <f t="shared" si="39"/>
        <v>介護職員処遇改善加算(Ⅴ(6)）※令和6年6月1日から</v>
      </c>
      <c r="B422" s="74">
        <f t="shared" si="39"/>
        <v>0</v>
      </c>
      <c r="C422" s="120"/>
      <c r="D422" s="115" t="s">
        <v>236</v>
      </c>
      <c r="E422" s="214" t="s">
        <v>410</v>
      </c>
      <c r="F422" s="214"/>
      <c r="G422" s="214"/>
      <c r="H422" s="255"/>
      <c r="I422" s="286"/>
      <c r="J422" s="326"/>
    </row>
    <row r="423" spans="1:10" ht="24.95" customHeight="1">
      <c r="A423" s="50" t="str">
        <f t="shared" si="39"/>
        <v>介護職員処遇改善加算(Ⅴ(6)）※令和6年6月1日から</v>
      </c>
      <c r="B423" s="75">
        <f t="shared" si="39"/>
        <v>0</v>
      </c>
      <c r="C423" s="133" t="s">
        <v>376</v>
      </c>
      <c r="D423" s="190" t="s">
        <v>314</v>
      </c>
      <c r="E423" s="219"/>
      <c r="F423" s="219"/>
      <c r="G423" s="219"/>
      <c r="H423" s="269"/>
      <c r="I423" s="282" t="s">
        <v>360</v>
      </c>
      <c r="J423" s="327"/>
    </row>
    <row r="424" spans="1:10" ht="30" customHeight="1">
      <c r="A424" s="45" t="s">
        <v>329</v>
      </c>
      <c r="B424" s="77"/>
      <c r="C424" s="121" t="s">
        <v>76</v>
      </c>
      <c r="D424" s="191" t="s">
        <v>332</v>
      </c>
      <c r="E424" s="191"/>
      <c r="F424" s="191"/>
      <c r="G424" s="191"/>
      <c r="H424" s="263"/>
      <c r="I424" s="287" t="s">
        <v>44</v>
      </c>
      <c r="J424" s="325" t="s">
        <v>295</v>
      </c>
    </row>
    <row r="425" spans="1:10" ht="24.95" customHeight="1">
      <c r="A425" s="49" t="str">
        <f t="shared" ref="A425:B444" si="40">A424</f>
        <v>介護職員処遇改善加算(Ⅴ(7)）※令和6年6月1日から</v>
      </c>
      <c r="B425" s="74">
        <f t="shared" si="40"/>
        <v>0</v>
      </c>
      <c r="C425" s="121"/>
      <c r="D425" s="192" t="s">
        <v>73</v>
      </c>
      <c r="E425" s="220" t="s">
        <v>418</v>
      </c>
      <c r="F425" s="220"/>
      <c r="G425" s="220"/>
      <c r="H425" s="252"/>
      <c r="I425" s="302"/>
      <c r="J425" s="326"/>
    </row>
    <row r="426" spans="1:10" ht="24.95" customHeight="1">
      <c r="A426" s="49" t="str">
        <f t="shared" si="40"/>
        <v>介護職員処遇改善加算(Ⅴ(7)）※令和6年6月1日から</v>
      </c>
      <c r="B426" s="74">
        <f t="shared" si="40"/>
        <v>0</v>
      </c>
      <c r="C426" s="121"/>
      <c r="D426" s="192" t="s">
        <v>265</v>
      </c>
      <c r="E426" s="220" t="s">
        <v>276</v>
      </c>
      <c r="F426" s="220"/>
      <c r="G426" s="220"/>
      <c r="H426" s="252"/>
      <c r="I426" s="302"/>
      <c r="J426" s="326"/>
    </row>
    <row r="427" spans="1:10" ht="24.95" customHeight="1">
      <c r="A427" s="49" t="str">
        <f t="shared" si="40"/>
        <v>介護職員処遇改善加算(Ⅴ(7)）※令和6年6月1日から</v>
      </c>
      <c r="B427" s="74">
        <f t="shared" si="40"/>
        <v>0</v>
      </c>
      <c r="C427" s="134"/>
      <c r="D427" s="193" t="s">
        <v>56</v>
      </c>
      <c r="E427" s="221" t="s">
        <v>415</v>
      </c>
      <c r="F427" s="221"/>
      <c r="G427" s="221"/>
      <c r="H427" s="252"/>
      <c r="I427" s="302"/>
      <c r="J427" s="326"/>
    </row>
    <row r="428" spans="1:10" ht="24.95" customHeight="1">
      <c r="A428" s="49" t="str">
        <f t="shared" si="40"/>
        <v>介護職員処遇改善加算(Ⅴ(7)）※令和6年6月1日から</v>
      </c>
      <c r="B428" s="74">
        <f t="shared" si="40"/>
        <v>0</v>
      </c>
      <c r="C428" s="119" t="s">
        <v>66</v>
      </c>
      <c r="D428" s="170" t="s">
        <v>379</v>
      </c>
      <c r="E428" s="170"/>
      <c r="F428" s="170"/>
      <c r="G428" s="170"/>
      <c r="H428" s="259"/>
      <c r="I428" s="301" t="s">
        <v>44</v>
      </c>
      <c r="J428" s="326"/>
    </row>
    <row r="429" spans="1:10" ht="24.95" customHeight="1">
      <c r="A429" s="49" t="str">
        <f t="shared" si="40"/>
        <v>介護職員処遇改善加算(Ⅴ(7)）※令和6年6月1日から</v>
      </c>
      <c r="B429" s="74">
        <f t="shared" si="40"/>
        <v>0</v>
      </c>
      <c r="C429" s="119" t="s">
        <v>211</v>
      </c>
      <c r="D429" s="170" t="s">
        <v>254</v>
      </c>
      <c r="E429" s="170"/>
      <c r="F429" s="170"/>
      <c r="G429" s="170"/>
      <c r="H429" s="259"/>
      <c r="I429" s="301" t="s">
        <v>44</v>
      </c>
      <c r="J429" s="326"/>
    </row>
    <row r="430" spans="1:10" ht="24.95" customHeight="1">
      <c r="A430" s="49" t="str">
        <f t="shared" si="40"/>
        <v>介護職員処遇改善加算(Ⅴ(7)）※令和6年6月1日から</v>
      </c>
      <c r="B430" s="74">
        <f t="shared" si="40"/>
        <v>0</v>
      </c>
      <c r="C430" s="119" t="s">
        <v>284</v>
      </c>
      <c r="D430" s="170" t="s">
        <v>263</v>
      </c>
      <c r="E430" s="170"/>
      <c r="F430" s="170"/>
      <c r="G430" s="170"/>
      <c r="H430" s="259"/>
      <c r="I430" s="301" t="s">
        <v>44</v>
      </c>
      <c r="J430" s="326"/>
    </row>
    <row r="431" spans="1:10" ht="24.95" customHeight="1">
      <c r="A431" s="49" t="str">
        <f t="shared" si="40"/>
        <v>介護職員処遇改善加算(Ⅴ(7)）※令和6年6月1日から</v>
      </c>
      <c r="B431" s="74">
        <f t="shared" si="40"/>
        <v>0</v>
      </c>
      <c r="C431" s="119" t="s">
        <v>311</v>
      </c>
      <c r="D431" s="170" t="s">
        <v>381</v>
      </c>
      <c r="E431" s="170"/>
      <c r="F431" s="170"/>
      <c r="G431" s="170"/>
      <c r="H431" s="259"/>
      <c r="I431" s="301" t="s">
        <v>44</v>
      </c>
      <c r="J431" s="326"/>
    </row>
    <row r="432" spans="1:10" ht="24.95" customHeight="1">
      <c r="A432" s="49" t="str">
        <f t="shared" si="40"/>
        <v>介護職員処遇改善加算(Ⅴ(7)）※令和6年6月1日から</v>
      </c>
      <c r="B432" s="74">
        <f t="shared" si="40"/>
        <v>0</v>
      </c>
      <c r="C432" s="119" t="s">
        <v>101</v>
      </c>
      <c r="D432" s="170" t="s">
        <v>60</v>
      </c>
      <c r="E432" s="170"/>
      <c r="F432" s="170"/>
      <c r="G432" s="170"/>
      <c r="H432" s="259"/>
      <c r="I432" s="301" t="s">
        <v>67</v>
      </c>
      <c r="J432" s="326"/>
    </row>
    <row r="433" spans="1:10" ht="24.95" customHeight="1">
      <c r="A433" s="49" t="str">
        <f t="shared" si="40"/>
        <v>介護職員処遇改善加算(Ⅴ(7)）※令和6年6月1日から</v>
      </c>
      <c r="B433" s="74">
        <f t="shared" si="40"/>
        <v>0</v>
      </c>
      <c r="C433" s="120" t="s">
        <v>367</v>
      </c>
      <c r="D433" s="170" t="s">
        <v>298</v>
      </c>
      <c r="E433" s="170"/>
      <c r="F433" s="170"/>
      <c r="G433" s="170"/>
      <c r="H433" s="259"/>
      <c r="I433" s="301" t="s">
        <v>50</v>
      </c>
      <c r="J433" s="326"/>
    </row>
    <row r="434" spans="1:10" ht="31.5" customHeight="1">
      <c r="A434" s="49" t="str">
        <f t="shared" si="40"/>
        <v>介護職員処遇改善加算(Ⅴ(7)）※令和6年6月1日から</v>
      </c>
      <c r="B434" s="74">
        <f t="shared" si="40"/>
        <v>0</v>
      </c>
      <c r="C434" s="120" t="s">
        <v>374</v>
      </c>
      <c r="D434" s="174" t="s">
        <v>222</v>
      </c>
      <c r="E434" s="170"/>
      <c r="F434" s="170"/>
      <c r="G434" s="170"/>
      <c r="H434" s="262"/>
      <c r="I434" s="308" t="s">
        <v>44</v>
      </c>
      <c r="J434" s="326"/>
    </row>
    <row r="435" spans="1:10" ht="20.100000000000001" customHeight="1">
      <c r="A435" s="49" t="str">
        <f t="shared" si="40"/>
        <v>介護職員処遇改善加算(Ⅴ(7)）※令和6年6月1日から</v>
      </c>
      <c r="B435" s="74">
        <f t="shared" si="40"/>
        <v>0</v>
      </c>
      <c r="C435" s="121" t="s">
        <v>317</v>
      </c>
      <c r="D435" s="163" t="s">
        <v>453</v>
      </c>
      <c r="E435" s="114"/>
      <c r="F435" s="114"/>
      <c r="G435" s="114"/>
      <c r="H435" s="252"/>
      <c r="I435" s="302"/>
      <c r="J435" s="326"/>
    </row>
    <row r="436" spans="1:10" ht="30" customHeight="1">
      <c r="A436" s="49" t="str">
        <f t="shared" si="40"/>
        <v>介護職員処遇改善加算(Ⅴ(7)）※令和6年6月1日から</v>
      </c>
      <c r="B436" s="74">
        <f t="shared" si="40"/>
        <v>0</v>
      </c>
      <c r="C436" s="121"/>
      <c r="D436" s="172" t="s">
        <v>5</v>
      </c>
      <c r="E436" s="209" t="s">
        <v>293</v>
      </c>
      <c r="F436" s="209"/>
      <c r="G436" s="233"/>
      <c r="H436" s="275"/>
      <c r="I436" s="309" t="s">
        <v>454</v>
      </c>
      <c r="J436" s="326"/>
    </row>
    <row r="437" spans="1:10" ht="30" customHeight="1">
      <c r="A437" s="49" t="str">
        <f t="shared" si="40"/>
        <v>介護職員処遇改善加算(Ⅴ(7)）※令和6年6月1日から</v>
      </c>
      <c r="B437" s="74">
        <f t="shared" si="40"/>
        <v>0</v>
      </c>
      <c r="C437" s="121"/>
      <c r="D437" s="172" t="s">
        <v>182</v>
      </c>
      <c r="E437" s="209" t="s">
        <v>41</v>
      </c>
      <c r="F437" s="209"/>
      <c r="G437" s="209"/>
      <c r="H437" s="260"/>
      <c r="I437" s="314"/>
      <c r="J437" s="326"/>
    </row>
    <row r="438" spans="1:10" ht="45" customHeight="1">
      <c r="A438" s="49" t="str">
        <f t="shared" si="40"/>
        <v>介護職員処遇改善加算(Ⅴ(7)）※令和6年6月1日から</v>
      </c>
      <c r="B438" s="74">
        <f t="shared" si="40"/>
        <v>0</v>
      </c>
      <c r="C438" s="121"/>
      <c r="D438" s="179" t="s">
        <v>212</v>
      </c>
      <c r="E438" s="154" t="s">
        <v>12</v>
      </c>
      <c r="F438" s="154"/>
      <c r="G438" s="154"/>
      <c r="H438" s="264"/>
      <c r="I438" s="309" t="s">
        <v>7</v>
      </c>
      <c r="J438" s="326"/>
    </row>
    <row r="439" spans="1:10" ht="30" customHeight="1">
      <c r="A439" s="49" t="str">
        <f t="shared" si="40"/>
        <v>介護職員処遇改善加算(Ⅴ(7)）※令和6年6月1日から</v>
      </c>
      <c r="B439" s="74">
        <f t="shared" si="40"/>
        <v>0</v>
      </c>
      <c r="C439" s="121"/>
      <c r="D439" s="162"/>
      <c r="E439" s="123" t="s">
        <v>296</v>
      </c>
      <c r="F439" s="157" t="s">
        <v>424</v>
      </c>
      <c r="G439" s="157"/>
      <c r="H439" s="252"/>
      <c r="I439" s="305"/>
      <c r="J439" s="326"/>
    </row>
    <row r="440" spans="1:10" ht="45" customHeight="1">
      <c r="A440" s="49" t="str">
        <f t="shared" si="40"/>
        <v>介護職員処遇改善加算(Ⅴ(7)）※令和6年6月1日から</v>
      </c>
      <c r="B440" s="74">
        <f t="shared" si="40"/>
        <v>0</v>
      </c>
      <c r="C440" s="121"/>
      <c r="D440" s="180"/>
      <c r="E440" s="158"/>
      <c r="F440" s="113" t="s">
        <v>229</v>
      </c>
      <c r="G440" s="204" t="s">
        <v>162</v>
      </c>
      <c r="H440" s="250"/>
      <c r="I440" s="314"/>
      <c r="J440" s="326"/>
    </row>
    <row r="441" spans="1:10" ht="24.95" customHeight="1">
      <c r="A441" s="49" t="str">
        <f t="shared" si="40"/>
        <v>介護職員処遇改善加算(Ⅴ(7)）※令和6年6月1日から</v>
      </c>
      <c r="B441" s="74">
        <f t="shared" si="40"/>
        <v>0</v>
      </c>
      <c r="C441" s="121"/>
      <c r="D441" s="158" t="s">
        <v>266</v>
      </c>
      <c r="E441" s="206" t="s">
        <v>408</v>
      </c>
      <c r="F441" s="206"/>
      <c r="G441" s="206"/>
      <c r="H441" s="262"/>
      <c r="I441" s="308" t="s">
        <v>44</v>
      </c>
      <c r="J441" s="326"/>
    </row>
    <row r="442" spans="1:10" ht="45" customHeight="1">
      <c r="A442" s="49" t="str">
        <f t="shared" si="40"/>
        <v>介護職員処遇改善加算(Ⅴ(7)）※令和6年6月1日から</v>
      </c>
      <c r="B442" s="74">
        <f t="shared" si="40"/>
        <v>0</v>
      </c>
      <c r="C442" s="122" t="s">
        <v>375</v>
      </c>
      <c r="D442" s="181" t="s">
        <v>390</v>
      </c>
      <c r="E442" s="181"/>
      <c r="F442" s="181"/>
      <c r="G442" s="181"/>
      <c r="H442" s="274"/>
      <c r="I442" s="305" t="s">
        <v>7</v>
      </c>
      <c r="J442" s="326"/>
    </row>
    <row r="443" spans="1:10" ht="20.100000000000001" customHeight="1">
      <c r="A443" s="49" t="str">
        <f t="shared" si="40"/>
        <v>介護職員処遇改善加算(Ⅴ(7)）※令和6年6月1日から</v>
      </c>
      <c r="B443" s="74">
        <f t="shared" si="40"/>
        <v>0</v>
      </c>
      <c r="C443" s="120"/>
      <c r="D443" s="115" t="s">
        <v>236</v>
      </c>
      <c r="E443" s="214" t="s">
        <v>410</v>
      </c>
      <c r="F443" s="214"/>
      <c r="G443" s="214"/>
      <c r="H443" s="255"/>
      <c r="I443" s="286"/>
      <c r="J443" s="326"/>
    </row>
    <row r="444" spans="1:10" ht="24.95" customHeight="1">
      <c r="A444" s="50" t="str">
        <f t="shared" si="40"/>
        <v>介護職員処遇改善加算(Ⅴ(7)）※令和6年6月1日から</v>
      </c>
      <c r="B444" s="75">
        <f t="shared" si="40"/>
        <v>0</v>
      </c>
      <c r="C444" s="133" t="s">
        <v>376</v>
      </c>
      <c r="D444" s="190" t="s">
        <v>314</v>
      </c>
      <c r="E444" s="219"/>
      <c r="F444" s="219"/>
      <c r="G444" s="219"/>
      <c r="H444" s="269"/>
      <c r="I444" s="282" t="s">
        <v>360</v>
      </c>
      <c r="J444" s="327"/>
    </row>
    <row r="445" spans="1:10" ht="30" customHeight="1">
      <c r="A445" s="45" t="s">
        <v>123</v>
      </c>
      <c r="B445" s="77"/>
      <c r="C445" s="121" t="s">
        <v>76</v>
      </c>
      <c r="D445" s="191" t="s">
        <v>394</v>
      </c>
      <c r="E445" s="191"/>
      <c r="F445" s="191"/>
      <c r="G445" s="191"/>
      <c r="H445" s="263"/>
      <c r="I445" s="287" t="s">
        <v>44</v>
      </c>
      <c r="J445" s="325" t="s">
        <v>295</v>
      </c>
    </row>
    <row r="446" spans="1:10" ht="24.95" customHeight="1">
      <c r="A446" s="49" t="str">
        <f t="shared" ref="A446:B453" si="41">A445</f>
        <v>介護職員処遇改善加算(Ⅴ(8)）※令和6年6月1日から</v>
      </c>
      <c r="B446" s="74">
        <f t="shared" si="41"/>
        <v>0</v>
      </c>
      <c r="C446" s="119" t="s">
        <v>66</v>
      </c>
      <c r="D446" s="170" t="s">
        <v>379</v>
      </c>
      <c r="E446" s="170"/>
      <c r="F446" s="170"/>
      <c r="G446" s="170"/>
      <c r="H446" s="259"/>
      <c r="I446" s="301" t="s">
        <v>44</v>
      </c>
      <c r="J446" s="326"/>
    </row>
    <row r="447" spans="1:10" ht="24.95" customHeight="1">
      <c r="A447" s="49" t="str">
        <f t="shared" si="41"/>
        <v>介護職員処遇改善加算(Ⅴ(8)）※令和6年6月1日から</v>
      </c>
      <c r="B447" s="74">
        <f t="shared" si="41"/>
        <v>0</v>
      </c>
      <c r="C447" s="119" t="s">
        <v>211</v>
      </c>
      <c r="D447" s="170" t="s">
        <v>254</v>
      </c>
      <c r="E447" s="170"/>
      <c r="F447" s="170"/>
      <c r="G447" s="170"/>
      <c r="H447" s="259"/>
      <c r="I447" s="301" t="s">
        <v>44</v>
      </c>
      <c r="J447" s="326"/>
    </row>
    <row r="448" spans="1:10" ht="24.95" customHeight="1">
      <c r="A448" s="49" t="str">
        <f t="shared" si="41"/>
        <v>介護職員処遇改善加算(Ⅴ(8)）※令和6年6月1日から</v>
      </c>
      <c r="B448" s="74">
        <f t="shared" si="41"/>
        <v>0</v>
      </c>
      <c r="C448" s="119" t="s">
        <v>284</v>
      </c>
      <c r="D448" s="170" t="s">
        <v>263</v>
      </c>
      <c r="E448" s="170"/>
      <c r="F448" s="170"/>
      <c r="G448" s="170"/>
      <c r="H448" s="259"/>
      <c r="I448" s="301" t="s">
        <v>44</v>
      </c>
      <c r="J448" s="326"/>
    </row>
    <row r="449" spans="1:10" ht="24.95" customHeight="1">
      <c r="A449" s="49" t="str">
        <f t="shared" si="41"/>
        <v>介護職員処遇改善加算(Ⅴ(8)）※令和6年6月1日から</v>
      </c>
      <c r="B449" s="74">
        <f t="shared" si="41"/>
        <v>0</v>
      </c>
      <c r="C449" s="119" t="s">
        <v>311</v>
      </c>
      <c r="D449" s="170" t="s">
        <v>381</v>
      </c>
      <c r="E449" s="170"/>
      <c r="F449" s="170"/>
      <c r="G449" s="170"/>
      <c r="H449" s="259"/>
      <c r="I449" s="301" t="s">
        <v>44</v>
      </c>
      <c r="J449" s="326"/>
    </row>
    <row r="450" spans="1:10" ht="24.95" customHeight="1">
      <c r="A450" s="51" t="str">
        <f t="shared" si="41"/>
        <v>介護職員処遇改善加算(Ⅴ(8)）※令和6年6月1日から</v>
      </c>
      <c r="B450" s="74">
        <f t="shared" si="41"/>
        <v>0</v>
      </c>
      <c r="C450" s="119" t="s">
        <v>101</v>
      </c>
      <c r="D450" s="170" t="s">
        <v>60</v>
      </c>
      <c r="E450" s="170"/>
      <c r="F450" s="170"/>
      <c r="G450" s="170"/>
      <c r="H450" s="259"/>
      <c r="I450" s="301" t="s">
        <v>67</v>
      </c>
      <c r="J450" s="326"/>
    </row>
    <row r="451" spans="1:10" ht="24.95" customHeight="1">
      <c r="A451" s="49" t="str">
        <f t="shared" si="41"/>
        <v>介護職員処遇改善加算(Ⅴ(8)）※令和6年6月1日から</v>
      </c>
      <c r="B451" s="74">
        <f t="shared" si="41"/>
        <v>0</v>
      </c>
      <c r="C451" s="120" t="s">
        <v>367</v>
      </c>
      <c r="D451" s="170" t="s">
        <v>298</v>
      </c>
      <c r="E451" s="170"/>
      <c r="F451" s="170"/>
      <c r="G451" s="170"/>
      <c r="H451" s="259"/>
      <c r="I451" s="301" t="s">
        <v>50</v>
      </c>
      <c r="J451" s="326"/>
    </row>
    <row r="452" spans="1:10" ht="31.5" customHeight="1">
      <c r="A452" s="56" t="str">
        <f t="shared" si="41"/>
        <v>介護職員処遇改善加算(Ⅴ(8)）※令和6年6月1日から</v>
      </c>
      <c r="B452" s="77">
        <f t="shared" si="41"/>
        <v>0</v>
      </c>
      <c r="C452" s="120" t="s">
        <v>374</v>
      </c>
      <c r="D452" s="174" t="s">
        <v>222</v>
      </c>
      <c r="E452" s="170"/>
      <c r="F452" s="170"/>
      <c r="G452" s="170"/>
      <c r="H452" s="262"/>
      <c r="I452" s="308" t="s">
        <v>44</v>
      </c>
      <c r="J452" s="326"/>
    </row>
    <row r="453" spans="1:10" ht="30" customHeight="1">
      <c r="A453" s="49" t="str">
        <f t="shared" si="41"/>
        <v>介護職員処遇改善加算(Ⅴ(8)）※令和6年6月1日から</v>
      </c>
      <c r="B453" s="74">
        <f t="shared" si="41"/>
        <v>0</v>
      </c>
      <c r="C453" s="121" t="s">
        <v>175</v>
      </c>
      <c r="D453" s="163" t="s">
        <v>446</v>
      </c>
      <c r="E453" s="114"/>
      <c r="F453" s="114"/>
      <c r="G453" s="114"/>
      <c r="H453" s="252"/>
      <c r="I453" s="302"/>
      <c r="J453" s="326"/>
    </row>
    <row r="454" spans="1:10" ht="30" customHeight="1">
      <c r="A454" s="49"/>
      <c r="B454" s="74">
        <f>B453</f>
        <v>0</v>
      </c>
      <c r="C454" s="121"/>
      <c r="D454" s="172" t="s">
        <v>5</v>
      </c>
      <c r="E454" s="209" t="s">
        <v>293</v>
      </c>
      <c r="F454" s="209"/>
      <c r="G454" s="209"/>
      <c r="H454" s="260"/>
      <c r="I454" s="306" t="s">
        <v>360</v>
      </c>
      <c r="J454" s="326"/>
    </row>
    <row r="455" spans="1:10" ht="30" customHeight="1">
      <c r="A455" s="49" t="str">
        <f>A453</f>
        <v>介護職員処遇改善加算(Ⅴ(8)）※令和6年6月1日から</v>
      </c>
      <c r="B455" s="74">
        <f>B453</f>
        <v>0</v>
      </c>
      <c r="C455" s="121"/>
      <c r="D455" s="172" t="s">
        <v>182</v>
      </c>
      <c r="E455" s="209" t="s">
        <v>41</v>
      </c>
      <c r="F455" s="209"/>
      <c r="G455" s="209"/>
      <c r="H455" s="260"/>
      <c r="I455" s="306" t="s">
        <v>360</v>
      </c>
      <c r="J455" s="326"/>
    </row>
    <row r="456" spans="1:10" ht="25" customHeight="1">
      <c r="A456" s="49" t="str">
        <f t="shared" ref="A456:B458" si="42">A455</f>
        <v>介護職員処遇改善加算(Ⅴ(8)）※令和6年6月1日から</v>
      </c>
      <c r="B456" s="74">
        <f t="shared" si="42"/>
        <v>0</v>
      </c>
      <c r="C456" s="121"/>
      <c r="D456" s="172" t="s">
        <v>56</v>
      </c>
      <c r="E456" s="206" t="s">
        <v>391</v>
      </c>
      <c r="F456" s="206"/>
      <c r="G456" s="206"/>
      <c r="H456" s="261"/>
      <c r="I456" s="307" t="s">
        <v>360</v>
      </c>
      <c r="J456" s="326"/>
    </row>
    <row r="457" spans="1:10" ht="30" customHeight="1">
      <c r="A457" s="49" t="str">
        <f t="shared" si="42"/>
        <v>介護職員処遇改善加算(Ⅴ(8)）※令和6年6月1日から</v>
      </c>
      <c r="B457" s="74">
        <f t="shared" si="42"/>
        <v>0</v>
      </c>
      <c r="C457" s="122" t="s">
        <v>378</v>
      </c>
      <c r="D457" s="181" t="s">
        <v>249</v>
      </c>
      <c r="E457" s="181"/>
      <c r="F457" s="181"/>
      <c r="G457" s="181"/>
      <c r="H457" s="274"/>
      <c r="I457" s="305" t="s">
        <v>7</v>
      </c>
      <c r="J457" s="326"/>
    </row>
    <row r="458" spans="1:10" ht="20.100000000000001" customHeight="1">
      <c r="A458" s="50" t="str">
        <f t="shared" si="42"/>
        <v>介護職員処遇改善加算(Ⅴ(8)）※令和6年6月1日から</v>
      </c>
      <c r="B458" s="75">
        <f t="shared" si="42"/>
        <v>0</v>
      </c>
      <c r="C458" s="120"/>
      <c r="D458" s="115" t="s">
        <v>236</v>
      </c>
      <c r="E458" s="214" t="s">
        <v>410</v>
      </c>
      <c r="F458" s="214"/>
      <c r="G458" s="214"/>
      <c r="H458" s="255"/>
      <c r="I458" s="286"/>
      <c r="J458" s="327"/>
    </row>
    <row r="459" spans="1:10" ht="30" customHeight="1">
      <c r="A459" s="45" t="s">
        <v>194</v>
      </c>
      <c r="B459" s="77"/>
      <c r="C459" s="121" t="s">
        <v>76</v>
      </c>
      <c r="D459" s="191" t="s">
        <v>332</v>
      </c>
      <c r="E459" s="191"/>
      <c r="F459" s="191"/>
      <c r="G459" s="191"/>
      <c r="H459" s="263"/>
      <c r="I459" s="287" t="s">
        <v>44</v>
      </c>
      <c r="J459" s="325" t="s">
        <v>295</v>
      </c>
    </row>
    <row r="460" spans="1:10" ht="20.100000000000001" customHeight="1">
      <c r="A460" s="49" t="str">
        <f t="shared" ref="A460:B478" si="43">A459</f>
        <v>介護職員処遇改善加算(Ⅴ(9)）※令和6年6月1日から</v>
      </c>
      <c r="B460" s="74">
        <f t="shared" si="43"/>
        <v>0</v>
      </c>
      <c r="C460" s="121"/>
      <c r="D460" s="192" t="s">
        <v>73</v>
      </c>
      <c r="E460" s="220" t="s">
        <v>418</v>
      </c>
      <c r="F460" s="220"/>
      <c r="G460" s="220"/>
      <c r="H460" s="252"/>
      <c r="I460" s="302"/>
      <c r="J460" s="326"/>
    </row>
    <row r="461" spans="1:10" ht="20.100000000000001" customHeight="1">
      <c r="A461" s="49" t="str">
        <f t="shared" si="43"/>
        <v>介護職員処遇改善加算(Ⅴ(9)）※令和6年6月1日から</v>
      </c>
      <c r="B461" s="74">
        <f t="shared" si="43"/>
        <v>0</v>
      </c>
      <c r="C461" s="121"/>
      <c r="D461" s="192" t="s">
        <v>265</v>
      </c>
      <c r="E461" s="220" t="s">
        <v>417</v>
      </c>
      <c r="F461" s="220"/>
      <c r="G461" s="220"/>
      <c r="H461" s="252"/>
      <c r="I461" s="302"/>
      <c r="J461" s="326"/>
    </row>
    <row r="462" spans="1:10" ht="20.100000000000001" customHeight="1">
      <c r="A462" s="49" t="str">
        <f t="shared" si="43"/>
        <v>介護職員処遇改善加算(Ⅴ(9)）※令和6年6月1日から</v>
      </c>
      <c r="B462" s="74">
        <f t="shared" si="43"/>
        <v>0</v>
      </c>
      <c r="C462" s="134"/>
      <c r="D462" s="193" t="s">
        <v>56</v>
      </c>
      <c r="E462" s="221" t="s">
        <v>415</v>
      </c>
      <c r="F462" s="221"/>
      <c r="G462" s="221"/>
      <c r="H462" s="252"/>
      <c r="I462" s="302"/>
      <c r="J462" s="326"/>
    </row>
    <row r="463" spans="1:10" ht="24.95" customHeight="1">
      <c r="A463" s="49" t="str">
        <f t="shared" si="43"/>
        <v>介護職員処遇改善加算(Ⅴ(9)）※令和6年6月1日から</v>
      </c>
      <c r="B463" s="74">
        <f t="shared" si="43"/>
        <v>0</v>
      </c>
      <c r="C463" s="119" t="s">
        <v>66</v>
      </c>
      <c r="D463" s="170" t="s">
        <v>379</v>
      </c>
      <c r="E463" s="170"/>
      <c r="F463" s="170"/>
      <c r="G463" s="170"/>
      <c r="H463" s="259"/>
      <c r="I463" s="301" t="s">
        <v>44</v>
      </c>
      <c r="J463" s="326"/>
    </row>
    <row r="464" spans="1:10" ht="24.95" customHeight="1">
      <c r="A464" s="49" t="str">
        <f t="shared" si="43"/>
        <v>介護職員処遇改善加算(Ⅴ(9)）※令和6年6月1日から</v>
      </c>
      <c r="B464" s="74">
        <f t="shared" si="43"/>
        <v>0</v>
      </c>
      <c r="C464" s="119" t="s">
        <v>211</v>
      </c>
      <c r="D464" s="170" t="s">
        <v>254</v>
      </c>
      <c r="E464" s="170"/>
      <c r="F464" s="170"/>
      <c r="G464" s="170"/>
      <c r="H464" s="259"/>
      <c r="I464" s="301" t="s">
        <v>44</v>
      </c>
      <c r="J464" s="326"/>
    </row>
    <row r="465" spans="1:10" ht="24.95" customHeight="1">
      <c r="A465" s="49" t="str">
        <f t="shared" si="43"/>
        <v>介護職員処遇改善加算(Ⅴ(9)）※令和6年6月1日から</v>
      </c>
      <c r="B465" s="74">
        <f t="shared" si="43"/>
        <v>0</v>
      </c>
      <c r="C465" s="119" t="s">
        <v>284</v>
      </c>
      <c r="D465" s="170" t="s">
        <v>263</v>
      </c>
      <c r="E465" s="170"/>
      <c r="F465" s="170"/>
      <c r="G465" s="170"/>
      <c r="H465" s="259"/>
      <c r="I465" s="301" t="s">
        <v>44</v>
      </c>
      <c r="J465" s="326"/>
    </row>
    <row r="466" spans="1:10" ht="24.95" customHeight="1">
      <c r="A466" s="49" t="str">
        <f t="shared" si="43"/>
        <v>介護職員処遇改善加算(Ⅴ(9)）※令和6年6月1日から</v>
      </c>
      <c r="B466" s="74">
        <f t="shared" si="43"/>
        <v>0</v>
      </c>
      <c r="C466" s="119" t="s">
        <v>311</v>
      </c>
      <c r="D466" s="170" t="s">
        <v>381</v>
      </c>
      <c r="E466" s="170"/>
      <c r="F466" s="170"/>
      <c r="G466" s="170"/>
      <c r="H466" s="259"/>
      <c r="I466" s="301" t="s">
        <v>44</v>
      </c>
      <c r="J466" s="326"/>
    </row>
    <row r="467" spans="1:10" ht="24.95" customHeight="1">
      <c r="A467" s="49" t="str">
        <f t="shared" si="43"/>
        <v>介護職員処遇改善加算(Ⅴ(9)）※令和6年6月1日から</v>
      </c>
      <c r="B467" s="74">
        <f t="shared" si="43"/>
        <v>0</v>
      </c>
      <c r="C467" s="119" t="s">
        <v>101</v>
      </c>
      <c r="D467" s="170" t="s">
        <v>60</v>
      </c>
      <c r="E467" s="170"/>
      <c r="F467" s="170"/>
      <c r="G467" s="170"/>
      <c r="H467" s="259"/>
      <c r="I467" s="301" t="s">
        <v>67</v>
      </c>
      <c r="J467" s="326"/>
    </row>
    <row r="468" spans="1:10" ht="24.95" customHeight="1">
      <c r="A468" s="49" t="str">
        <f t="shared" si="43"/>
        <v>介護職員処遇改善加算(Ⅴ(9)）※令和6年6月1日から</v>
      </c>
      <c r="B468" s="74">
        <f t="shared" si="43"/>
        <v>0</v>
      </c>
      <c r="C468" s="120" t="s">
        <v>367</v>
      </c>
      <c r="D468" s="170" t="s">
        <v>298</v>
      </c>
      <c r="E468" s="170"/>
      <c r="F468" s="170"/>
      <c r="G468" s="170"/>
      <c r="H468" s="259"/>
      <c r="I468" s="301" t="s">
        <v>50</v>
      </c>
      <c r="J468" s="326"/>
    </row>
    <row r="469" spans="1:10" ht="31.5" customHeight="1">
      <c r="A469" s="49" t="str">
        <f t="shared" si="43"/>
        <v>介護職員処遇改善加算(Ⅴ(9)）※令和6年6月1日から</v>
      </c>
      <c r="B469" s="74">
        <f t="shared" si="43"/>
        <v>0</v>
      </c>
      <c r="C469" s="120" t="s">
        <v>374</v>
      </c>
      <c r="D469" s="174" t="s">
        <v>222</v>
      </c>
      <c r="E469" s="170"/>
      <c r="F469" s="170"/>
      <c r="G469" s="170"/>
      <c r="H469" s="262"/>
      <c r="I469" s="308" t="s">
        <v>44</v>
      </c>
      <c r="J469" s="326"/>
    </row>
    <row r="470" spans="1:10" ht="20.100000000000001" customHeight="1">
      <c r="A470" s="49" t="str">
        <f t="shared" si="43"/>
        <v>介護職員処遇改善加算(Ⅴ(9)）※令和6年6月1日から</v>
      </c>
      <c r="B470" s="74">
        <f t="shared" si="43"/>
        <v>0</v>
      </c>
      <c r="C470" s="121" t="s">
        <v>317</v>
      </c>
      <c r="D470" s="163" t="s">
        <v>453</v>
      </c>
      <c r="E470" s="114"/>
      <c r="F470" s="114"/>
      <c r="G470" s="114"/>
      <c r="H470" s="252"/>
      <c r="I470" s="302"/>
      <c r="J470" s="326"/>
    </row>
    <row r="471" spans="1:10" ht="30" customHeight="1">
      <c r="A471" s="49" t="str">
        <f t="shared" si="43"/>
        <v>介護職員処遇改善加算(Ⅴ(9)）※令和6年6月1日から</v>
      </c>
      <c r="B471" s="74">
        <f t="shared" si="43"/>
        <v>0</v>
      </c>
      <c r="C471" s="121"/>
      <c r="D471" s="172" t="s">
        <v>5</v>
      </c>
      <c r="E471" s="209" t="s">
        <v>293</v>
      </c>
      <c r="F471" s="209"/>
      <c r="G471" s="209"/>
      <c r="H471" s="260"/>
      <c r="I471" s="309" t="s">
        <v>437</v>
      </c>
      <c r="J471" s="326"/>
    </row>
    <row r="472" spans="1:10" ht="30" customHeight="1">
      <c r="A472" s="49" t="str">
        <f t="shared" si="43"/>
        <v>介護職員処遇改善加算(Ⅴ(9)）※令和6年6月1日から</v>
      </c>
      <c r="B472" s="74">
        <f t="shared" si="43"/>
        <v>0</v>
      </c>
      <c r="C472" s="121"/>
      <c r="D472" s="172" t="s">
        <v>182</v>
      </c>
      <c r="E472" s="209" t="s">
        <v>41</v>
      </c>
      <c r="F472" s="209"/>
      <c r="G472" s="209"/>
      <c r="H472" s="260"/>
      <c r="I472" s="314"/>
      <c r="J472" s="326"/>
    </row>
    <row r="473" spans="1:10" ht="45" customHeight="1">
      <c r="A473" s="49" t="str">
        <f t="shared" si="43"/>
        <v>介護職員処遇改善加算(Ⅴ(9)）※令和6年6月1日から</v>
      </c>
      <c r="B473" s="74">
        <f t="shared" si="43"/>
        <v>0</v>
      </c>
      <c r="C473" s="121"/>
      <c r="D473" s="179" t="s">
        <v>212</v>
      </c>
      <c r="E473" s="154" t="s">
        <v>12</v>
      </c>
      <c r="F473" s="154"/>
      <c r="G473" s="154"/>
      <c r="H473" s="264"/>
      <c r="I473" s="309" t="s">
        <v>7</v>
      </c>
      <c r="J473" s="326"/>
    </row>
    <row r="474" spans="1:10" ht="30" customHeight="1">
      <c r="A474" s="49" t="str">
        <f t="shared" si="43"/>
        <v>介護職員処遇改善加算(Ⅴ(9)）※令和6年6月1日から</v>
      </c>
      <c r="B474" s="74">
        <f t="shared" si="43"/>
        <v>0</v>
      </c>
      <c r="C474" s="121"/>
      <c r="D474" s="162"/>
      <c r="E474" s="123" t="s">
        <v>296</v>
      </c>
      <c r="F474" s="157" t="s">
        <v>424</v>
      </c>
      <c r="G474" s="157"/>
      <c r="H474" s="252"/>
      <c r="I474" s="305"/>
      <c r="J474" s="326"/>
    </row>
    <row r="475" spans="1:10" ht="45" customHeight="1">
      <c r="A475" s="49" t="str">
        <f t="shared" si="43"/>
        <v>介護職員処遇改善加算(Ⅴ(9)）※令和6年6月1日から</v>
      </c>
      <c r="B475" s="74">
        <f t="shared" si="43"/>
        <v>0</v>
      </c>
      <c r="C475" s="121"/>
      <c r="D475" s="180"/>
      <c r="E475" s="158"/>
      <c r="F475" s="113" t="s">
        <v>229</v>
      </c>
      <c r="G475" s="204" t="s">
        <v>162</v>
      </c>
      <c r="H475" s="255"/>
      <c r="I475" s="308"/>
      <c r="J475" s="326"/>
    </row>
    <row r="476" spans="1:10" ht="45" customHeight="1">
      <c r="A476" s="49" t="str">
        <f t="shared" si="43"/>
        <v>介護職員処遇改善加算(Ⅴ(9)）※令和6年6月1日から</v>
      </c>
      <c r="B476" s="74">
        <f t="shared" si="43"/>
        <v>0</v>
      </c>
      <c r="C476" s="122" t="s">
        <v>375</v>
      </c>
      <c r="D476" s="181" t="s">
        <v>390</v>
      </c>
      <c r="E476" s="181"/>
      <c r="F476" s="181"/>
      <c r="G476" s="181"/>
      <c r="H476" s="274"/>
      <c r="I476" s="305" t="s">
        <v>7</v>
      </c>
      <c r="J476" s="326"/>
    </row>
    <row r="477" spans="1:10" ht="20.100000000000001" customHeight="1">
      <c r="A477" s="49" t="str">
        <f t="shared" si="43"/>
        <v>介護職員処遇改善加算(Ⅴ(9)）※令和6年6月1日から</v>
      </c>
      <c r="B477" s="74">
        <f t="shared" si="43"/>
        <v>0</v>
      </c>
      <c r="C477" s="120"/>
      <c r="D477" s="115" t="s">
        <v>236</v>
      </c>
      <c r="E477" s="214" t="s">
        <v>410</v>
      </c>
      <c r="F477" s="214"/>
      <c r="G477" s="214"/>
      <c r="H477" s="255"/>
      <c r="I477" s="286"/>
      <c r="J477" s="326"/>
    </row>
    <row r="478" spans="1:10" ht="24.95" customHeight="1">
      <c r="A478" s="50" t="str">
        <f t="shared" si="43"/>
        <v>介護職員処遇改善加算(Ⅴ(9)）※令和6年6月1日から</v>
      </c>
      <c r="B478" s="75">
        <f t="shared" si="43"/>
        <v>0</v>
      </c>
      <c r="C478" s="133" t="s">
        <v>376</v>
      </c>
      <c r="D478" s="190" t="s">
        <v>314</v>
      </c>
      <c r="E478" s="219"/>
      <c r="F478" s="219"/>
      <c r="G478" s="219"/>
      <c r="H478" s="269"/>
      <c r="I478" s="282" t="s">
        <v>360</v>
      </c>
      <c r="J478" s="327"/>
    </row>
    <row r="479" spans="1:10" ht="30" customHeight="1">
      <c r="A479" s="45" t="s">
        <v>402</v>
      </c>
      <c r="B479" s="77"/>
      <c r="C479" s="122" t="s">
        <v>76</v>
      </c>
      <c r="D479" s="191" t="s">
        <v>332</v>
      </c>
      <c r="E479" s="191"/>
      <c r="F479" s="191"/>
      <c r="G479" s="191"/>
      <c r="H479" s="263"/>
      <c r="I479" s="287" t="s">
        <v>44</v>
      </c>
      <c r="J479" s="325" t="s">
        <v>295</v>
      </c>
    </row>
    <row r="480" spans="1:10" ht="20.100000000000001" customHeight="1">
      <c r="A480" s="57" t="str">
        <f t="shared" ref="A480:B489" si="44">A479</f>
        <v>介護職員処遇改善加算(Ⅴ(10)）※令和6年6月1日から</v>
      </c>
      <c r="B480" s="80">
        <f t="shared" si="44"/>
        <v>0</v>
      </c>
      <c r="C480" s="121"/>
      <c r="D480" s="192" t="s">
        <v>73</v>
      </c>
      <c r="E480" s="220" t="s">
        <v>418</v>
      </c>
      <c r="F480" s="220"/>
      <c r="G480" s="220"/>
      <c r="H480" s="252"/>
      <c r="I480" s="302"/>
      <c r="J480" s="326"/>
    </row>
    <row r="481" spans="1:10" ht="20.100000000000001" customHeight="1">
      <c r="A481" s="57" t="str">
        <f t="shared" si="44"/>
        <v>介護職員処遇改善加算(Ⅴ(10)）※令和6年6月1日から</v>
      </c>
      <c r="B481" s="80">
        <f t="shared" si="44"/>
        <v>0</v>
      </c>
      <c r="C481" s="121"/>
      <c r="D481" s="192" t="s">
        <v>265</v>
      </c>
      <c r="E481" s="220" t="s">
        <v>276</v>
      </c>
      <c r="F481" s="220"/>
      <c r="G481" s="220"/>
      <c r="H481" s="252"/>
      <c r="I481" s="302"/>
      <c r="J481" s="326"/>
    </row>
    <row r="482" spans="1:10" ht="24.95" customHeight="1">
      <c r="A482" s="57" t="str">
        <f t="shared" si="44"/>
        <v>介護職員処遇改善加算(Ⅴ(10)）※令和6年6月1日から</v>
      </c>
      <c r="B482" s="80">
        <f t="shared" si="44"/>
        <v>0</v>
      </c>
      <c r="C482" s="119" t="s">
        <v>66</v>
      </c>
      <c r="D482" s="170" t="s">
        <v>379</v>
      </c>
      <c r="E482" s="170"/>
      <c r="F482" s="170"/>
      <c r="G482" s="170"/>
      <c r="H482" s="259"/>
      <c r="I482" s="301" t="s">
        <v>44</v>
      </c>
      <c r="J482" s="326"/>
    </row>
    <row r="483" spans="1:10" ht="24.95" customHeight="1">
      <c r="A483" s="57" t="str">
        <f t="shared" si="44"/>
        <v>介護職員処遇改善加算(Ⅴ(10)）※令和6年6月1日から</v>
      </c>
      <c r="B483" s="80">
        <f t="shared" si="44"/>
        <v>0</v>
      </c>
      <c r="C483" s="119" t="s">
        <v>211</v>
      </c>
      <c r="D483" s="170" t="s">
        <v>254</v>
      </c>
      <c r="E483" s="170"/>
      <c r="F483" s="170"/>
      <c r="G483" s="170"/>
      <c r="H483" s="259"/>
      <c r="I483" s="301" t="s">
        <v>44</v>
      </c>
      <c r="J483" s="326"/>
    </row>
    <row r="484" spans="1:10" ht="24.95" customHeight="1">
      <c r="A484" s="57" t="str">
        <f t="shared" si="44"/>
        <v>介護職員処遇改善加算(Ⅴ(10)）※令和6年6月1日から</v>
      </c>
      <c r="B484" s="80">
        <f t="shared" si="44"/>
        <v>0</v>
      </c>
      <c r="C484" s="119" t="s">
        <v>284</v>
      </c>
      <c r="D484" s="170" t="s">
        <v>263</v>
      </c>
      <c r="E484" s="170"/>
      <c r="F484" s="170"/>
      <c r="G484" s="170"/>
      <c r="H484" s="259"/>
      <c r="I484" s="301" t="s">
        <v>44</v>
      </c>
      <c r="J484" s="326"/>
    </row>
    <row r="485" spans="1:10" ht="24.95" customHeight="1">
      <c r="A485" s="57" t="str">
        <f t="shared" si="44"/>
        <v>介護職員処遇改善加算(Ⅴ(10)）※令和6年6月1日から</v>
      </c>
      <c r="B485" s="80">
        <f t="shared" si="44"/>
        <v>0</v>
      </c>
      <c r="C485" s="119" t="s">
        <v>311</v>
      </c>
      <c r="D485" s="170" t="s">
        <v>381</v>
      </c>
      <c r="E485" s="170"/>
      <c r="F485" s="170"/>
      <c r="G485" s="170"/>
      <c r="H485" s="259"/>
      <c r="I485" s="301" t="s">
        <v>44</v>
      </c>
      <c r="J485" s="326"/>
    </row>
    <row r="486" spans="1:10" ht="24.95" customHeight="1">
      <c r="A486" s="57" t="str">
        <f t="shared" si="44"/>
        <v>介護職員処遇改善加算(Ⅴ(10)）※令和6年6月1日から</v>
      </c>
      <c r="B486" s="80">
        <f t="shared" si="44"/>
        <v>0</v>
      </c>
      <c r="C486" s="119" t="s">
        <v>101</v>
      </c>
      <c r="D486" s="170" t="s">
        <v>60</v>
      </c>
      <c r="E486" s="170"/>
      <c r="F486" s="170"/>
      <c r="G486" s="170"/>
      <c r="H486" s="259"/>
      <c r="I486" s="301" t="s">
        <v>67</v>
      </c>
      <c r="J486" s="326"/>
    </row>
    <row r="487" spans="1:10" ht="24.95" customHeight="1">
      <c r="A487" s="57" t="str">
        <f t="shared" si="44"/>
        <v>介護職員処遇改善加算(Ⅴ(10)）※令和6年6月1日から</v>
      </c>
      <c r="B487" s="80">
        <f t="shared" si="44"/>
        <v>0</v>
      </c>
      <c r="C487" s="120" t="s">
        <v>367</v>
      </c>
      <c r="D487" s="170" t="s">
        <v>298</v>
      </c>
      <c r="E487" s="170"/>
      <c r="F487" s="170"/>
      <c r="G487" s="170"/>
      <c r="H487" s="259"/>
      <c r="I487" s="301" t="s">
        <v>50</v>
      </c>
      <c r="J487" s="326"/>
    </row>
    <row r="488" spans="1:10" ht="31.5" customHeight="1">
      <c r="A488" s="57" t="str">
        <f t="shared" si="44"/>
        <v>介護職員処遇改善加算(Ⅴ(10)）※令和6年6月1日から</v>
      </c>
      <c r="B488" s="80">
        <f t="shared" si="44"/>
        <v>0</v>
      </c>
      <c r="C488" s="120" t="s">
        <v>374</v>
      </c>
      <c r="D488" s="174" t="s">
        <v>222</v>
      </c>
      <c r="E488" s="170"/>
      <c r="F488" s="170"/>
      <c r="G488" s="170"/>
      <c r="H488" s="262"/>
      <c r="I488" s="308" t="s">
        <v>44</v>
      </c>
      <c r="J488" s="326"/>
    </row>
    <row r="489" spans="1:10" ht="20.100000000000001" customHeight="1">
      <c r="A489" s="52" t="str">
        <f t="shared" si="44"/>
        <v>介護職員処遇改善加算(Ⅴ(10)）※令和6年6月1日から</v>
      </c>
      <c r="B489" s="77">
        <f t="shared" si="44"/>
        <v>0</v>
      </c>
      <c r="C489" s="121" t="s">
        <v>317</v>
      </c>
      <c r="D489" s="163" t="s">
        <v>392</v>
      </c>
      <c r="E489" s="114"/>
      <c r="F489" s="114"/>
      <c r="G489" s="114"/>
      <c r="H489" s="252"/>
      <c r="I489" s="302"/>
      <c r="J489" s="326"/>
    </row>
    <row r="490" spans="1:10" ht="30" customHeight="1">
      <c r="A490" s="52"/>
      <c r="B490" s="81">
        <f t="shared" ref="B490:B498" si="45">B489</f>
        <v>0</v>
      </c>
      <c r="C490" s="121"/>
      <c r="D490" s="194" t="s">
        <v>5</v>
      </c>
      <c r="E490" s="222" t="s">
        <v>293</v>
      </c>
      <c r="F490" s="222"/>
      <c r="G490" s="222"/>
      <c r="H490" s="276"/>
      <c r="I490" s="309" t="s">
        <v>437</v>
      </c>
      <c r="J490" s="326"/>
    </row>
    <row r="491" spans="1:10" ht="30" customHeight="1">
      <c r="A491" s="58" t="str">
        <f>A489</f>
        <v>介護職員処遇改善加算(Ⅴ(10)）※令和6年6月1日から</v>
      </c>
      <c r="B491" s="81">
        <f t="shared" si="45"/>
        <v>0</v>
      </c>
      <c r="C491" s="121"/>
      <c r="D491" s="180" t="s">
        <v>182</v>
      </c>
      <c r="E491" s="223" t="s">
        <v>41</v>
      </c>
      <c r="F491" s="223"/>
      <c r="G491" s="223"/>
      <c r="H491" s="277"/>
      <c r="I491" s="314"/>
      <c r="J491" s="326"/>
    </row>
    <row r="492" spans="1:10" ht="45" customHeight="1">
      <c r="A492" s="59" t="str">
        <f t="shared" ref="A492:A498" si="46">A491</f>
        <v>介護職員処遇改善加算(Ⅴ(10)）※令和6年6月1日から</v>
      </c>
      <c r="B492" s="81">
        <f t="shared" si="45"/>
        <v>0</v>
      </c>
      <c r="C492" s="121"/>
      <c r="D492" s="179" t="s">
        <v>212</v>
      </c>
      <c r="E492" s="154" t="s">
        <v>12</v>
      </c>
      <c r="F492" s="154"/>
      <c r="G492" s="154"/>
      <c r="H492" s="264"/>
      <c r="I492" s="309" t="s">
        <v>7</v>
      </c>
      <c r="J492" s="326"/>
    </row>
    <row r="493" spans="1:10" ht="30" customHeight="1">
      <c r="A493" s="58" t="str">
        <f t="shared" si="46"/>
        <v>介護職員処遇改善加算(Ⅴ(10)）※令和6年6月1日から</v>
      </c>
      <c r="B493" s="81">
        <f t="shared" si="45"/>
        <v>0</v>
      </c>
      <c r="C493" s="121"/>
      <c r="D493" s="162"/>
      <c r="E493" s="123" t="s">
        <v>296</v>
      </c>
      <c r="F493" s="157" t="s">
        <v>424</v>
      </c>
      <c r="G493" s="157"/>
      <c r="H493" s="252"/>
      <c r="I493" s="305"/>
      <c r="J493" s="326"/>
    </row>
    <row r="494" spans="1:10" ht="45" customHeight="1">
      <c r="A494" s="58" t="str">
        <f t="shared" si="46"/>
        <v>介護職員処遇改善加算(Ⅴ(10)）※令和6年6月1日から</v>
      </c>
      <c r="B494" s="81">
        <f t="shared" si="45"/>
        <v>0</v>
      </c>
      <c r="C494" s="121"/>
      <c r="D494" s="180"/>
      <c r="E494" s="158"/>
      <c r="F494" s="113" t="s">
        <v>229</v>
      </c>
      <c r="G494" s="204" t="s">
        <v>162</v>
      </c>
      <c r="H494" s="250"/>
      <c r="I494" s="314"/>
      <c r="J494" s="326"/>
    </row>
    <row r="495" spans="1:10" ht="24.95" customHeight="1">
      <c r="A495" s="58" t="str">
        <f t="shared" si="46"/>
        <v>介護職員処遇改善加算(Ⅴ(10)）※令和6年6月1日から</v>
      </c>
      <c r="B495" s="81">
        <f t="shared" si="45"/>
        <v>0</v>
      </c>
      <c r="C495" s="121"/>
      <c r="D495" s="158" t="s">
        <v>266</v>
      </c>
      <c r="E495" s="206" t="s">
        <v>408</v>
      </c>
      <c r="F495" s="206"/>
      <c r="G495" s="206"/>
      <c r="H495" s="262"/>
      <c r="I495" s="308" t="s">
        <v>44</v>
      </c>
      <c r="J495" s="326"/>
    </row>
    <row r="496" spans="1:10" ht="45" customHeight="1">
      <c r="A496" s="58" t="str">
        <f t="shared" si="46"/>
        <v>介護職員処遇改善加算(Ⅴ(10)）※令和6年6月1日から</v>
      </c>
      <c r="B496" s="81">
        <f t="shared" si="45"/>
        <v>0</v>
      </c>
      <c r="C496" s="122" t="s">
        <v>375</v>
      </c>
      <c r="D496" s="181" t="s">
        <v>390</v>
      </c>
      <c r="E496" s="181"/>
      <c r="F496" s="181"/>
      <c r="G496" s="181"/>
      <c r="H496" s="274"/>
      <c r="I496" s="305" t="s">
        <v>7</v>
      </c>
      <c r="J496" s="326"/>
    </row>
    <row r="497" spans="1:10" ht="20.100000000000001" customHeight="1">
      <c r="A497" s="58" t="str">
        <f t="shared" si="46"/>
        <v>介護職員処遇改善加算(Ⅴ(10)）※令和6年6月1日から</v>
      </c>
      <c r="B497" s="81">
        <f t="shared" si="45"/>
        <v>0</v>
      </c>
      <c r="C497" s="120"/>
      <c r="D497" s="115" t="s">
        <v>236</v>
      </c>
      <c r="E497" s="214" t="s">
        <v>410</v>
      </c>
      <c r="F497" s="214"/>
      <c r="G497" s="214"/>
      <c r="H497" s="255"/>
      <c r="I497" s="286"/>
      <c r="J497" s="326"/>
    </row>
    <row r="498" spans="1:10" ht="24.95" customHeight="1">
      <c r="A498" s="60" t="str">
        <f t="shared" si="46"/>
        <v>介護職員処遇改善加算(Ⅴ(10)）※令和6年6月1日から</v>
      </c>
      <c r="B498" s="82">
        <f t="shared" si="45"/>
        <v>0</v>
      </c>
      <c r="C498" s="133" t="s">
        <v>376</v>
      </c>
      <c r="D498" s="190" t="s">
        <v>314</v>
      </c>
      <c r="E498" s="219"/>
      <c r="F498" s="219"/>
      <c r="G498" s="219"/>
      <c r="H498" s="269"/>
      <c r="I498" s="282" t="s">
        <v>360</v>
      </c>
      <c r="J498" s="327"/>
    </row>
    <row r="499" spans="1:10" ht="30" customHeight="1">
      <c r="A499" s="45" t="s">
        <v>178</v>
      </c>
      <c r="B499" s="77"/>
      <c r="C499" s="121" t="s">
        <v>76</v>
      </c>
      <c r="D499" s="191" t="s">
        <v>336</v>
      </c>
      <c r="E499" s="191"/>
      <c r="F499" s="191"/>
      <c r="G499" s="191"/>
      <c r="H499" s="263"/>
      <c r="I499" s="287" t="s">
        <v>44</v>
      </c>
      <c r="J499" s="325" t="s">
        <v>295</v>
      </c>
    </row>
    <row r="500" spans="1:10" ht="24.95" customHeight="1">
      <c r="A500" s="58" t="str">
        <f t="shared" ref="A500:B511" si="47">A499</f>
        <v>介護職員処遇改善加算(Ⅴ(11)）※令和6年6月1日から</v>
      </c>
      <c r="B500" s="81">
        <f t="shared" si="47"/>
        <v>0</v>
      </c>
      <c r="C500" s="119" t="s">
        <v>66</v>
      </c>
      <c r="D500" s="170" t="s">
        <v>379</v>
      </c>
      <c r="E500" s="170"/>
      <c r="F500" s="170"/>
      <c r="G500" s="170"/>
      <c r="H500" s="259"/>
      <c r="I500" s="301" t="s">
        <v>44</v>
      </c>
      <c r="J500" s="326"/>
    </row>
    <row r="501" spans="1:10" ht="24.95" customHeight="1">
      <c r="A501" s="61" t="str">
        <f t="shared" si="47"/>
        <v>介護職員処遇改善加算(Ⅴ(11)）※令和6年6月1日から</v>
      </c>
      <c r="B501" s="81">
        <f t="shared" si="47"/>
        <v>0</v>
      </c>
      <c r="C501" s="119" t="s">
        <v>211</v>
      </c>
      <c r="D501" s="170" t="s">
        <v>254</v>
      </c>
      <c r="E501" s="170"/>
      <c r="F501" s="170"/>
      <c r="G501" s="170"/>
      <c r="H501" s="259"/>
      <c r="I501" s="301" t="s">
        <v>44</v>
      </c>
      <c r="J501" s="326"/>
    </row>
    <row r="502" spans="1:10" ht="24.95" customHeight="1">
      <c r="A502" s="58" t="str">
        <f t="shared" si="47"/>
        <v>介護職員処遇改善加算(Ⅴ(11)）※令和6年6月1日から</v>
      </c>
      <c r="B502" s="81">
        <f t="shared" si="47"/>
        <v>0</v>
      </c>
      <c r="C502" s="119" t="s">
        <v>284</v>
      </c>
      <c r="D502" s="170" t="s">
        <v>263</v>
      </c>
      <c r="E502" s="170"/>
      <c r="F502" s="170"/>
      <c r="G502" s="170"/>
      <c r="H502" s="259"/>
      <c r="I502" s="301" t="s">
        <v>44</v>
      </c>
      <c r="J502" s="326"/>
    </row>
    <row r="503" spans="1:10" ht="24.95" customHeight="1">
      <c r="A503" s="58" t="str">
        <f t="shared" si="47"/>
        <v>介護職員処遇改善加算(Ⅴ(11)）※令和6年6月1日から</v>
      </c>
      <c r="B503" s="81">
        <f t="shared" si="47"/>
        <v>0</v>
      </c>
      <c r="C503" s="119" t="s">
        <v>311</v>
      </c>
      <c r="D503" s="170" t="s">
        <v>381</v>
      </c>
      <c r="E503" s="170"/>
      <c r="F503" s="170"/>
      <c r="G503" s="170"/>
      <c r="H503" s="259"/>
      <c r="I503" s="301" t="s">
        <v>44</v>
      </c>
      <c r="J503" s="326"/>
    </row>
    <row r="504" spans="1:10" ht="24.95" customHeight="1">
      <c r="A504" s="58" t="str">
        <f t="shared" si="47"/>
        <v>介護職員処遇改善加算(Ⅴ(11)）※令和6年6月1日から</v>
      </c>
      <c r="B504" s="81">
        <f t="shared" si="47"/>
        <v>0</v>
      </c>
      <c r="C504" s="119" t="s">
        <v>101</v>
      </c>
      <c r="D504" s="170" t="s">
        <v>60</v>
      </c>
      <c r="E504" s="170"/>
      <c r="F504" s="170"/>
      <c r="G504" s="170"/>
      <c r="H504" s="259"/>
      <c r="I504" s="301" t="s">
        <v>67</v>
      </c>
      <c r="J504" s="326"/>
    </row>
    <row r="505" spans="1:10" ht="24.95" customHeight="1">
      <c r="A505" s="58" t="str">
        <f t="shared" si="47"/>
        <v>介護職員処遇改善加算(Ⅴ(11)）※令和6年6月1日から</v>
      </c>
      <c r="B505" s="81">
        <f t="shared" si="47"/>
        <v>0</v>
      </c>
      <c r="C505" s="120" t="s">
        <v>367</v>
      </c>
      <c r="D505" s="170" t="s">
        <v>298</v>
      </c>
      <c r="E505" s="170"/>
      <c r="F505" s="170"/>
      <c r="G505" s="170"/>
      <c r="H505" s="259"/>
      <c r="I505" s="301" t="s">
        <v>50</v>
      </c>
      <c r="J505" s="326"/>
    </row>
    <row r="506" spans="1:10" ht="31.5" customHeight="1">
      <c r="A506" s="58" t="str">
        <f t="shared" si="47"/>
        <v>介護職員処遇改善加算(Ⅴ(11)）※令和6年6月1日から</v>
      </c>
      <c r="B506" s="81">
        <f t="shared" si="47"/>
        <v>0</v>
      </c>
      <c r="C506" s="120" t="s">
        <v>374</v>
      </c>
      <c r="D506" s="174" t="s">
        <v>222</v>
      </c>
      <c r="E506" s="170"/>
      <c r="F506" s="170"/>
      <c r="G506" s="170"/>
      <c r="H506" s="262"/>
      <c r="I506" s="308" t="s">
        <v>44</v>
      </c>
      <c r="J506" s="326"/>
    </row>
    <row r="507" spans="1:10" ht="30" customHeight="1">
      <c r="A507" s="58" t="str">
        <f t="shared" si="47"/>
        <v>介護職員処遇改善加算(Ⅴ(11)）※令和6年6月1日から</v>
      </c>
      <c r="B507" s="81">
        <f t="shared" si="47"/>
        <v>0</v>
      </c>
      <c r="C507" s="121" t="s">
        <v>175</v>
      </c>
      <c r="D507" s="163" t="s">
        <v>268</v>
      </c>
      <c r="E507" s="114"/>
      <c r="F507" s="114"/>
      <c r="G507" s="114"/>
      <c r="H507" s="252"/>
      <c r="I507" s="302"/>
      <c r="J507" s="326"/>
    </row>
    <row r="508" spans="1:10" ht="30" customHeight="1">
      <c r="A508" s="58" t="str">
        <f t="shared" si="47"/>
        <v>介護職員処遇改善加算(Ⅴ(11)）※令和6年6月1日から</v>
      </c>
      <c r="B508" s="81">
        <f t="shared" si="47"/>
        <v>0</v>
      </c>
      <c r="C508" s="121"/>
      <c r="D508" s="172" t="s">
        <v>5</v>
      </c>
      <c r="E508" s="209" t="s">
        <v>293</v>
      </c>
      <c r="F508" s="209"/>
      <c r="G508" s="209"/>
      <c r="H508" s="260"/>
      <c r="I508" s="306" t="s">
        <v>360</v>
      </c>
      <c r="J508" s="326"/>
    </row>
    <row r="509" spans="1:10" ht="30" customHeight="1">
      <c r="A509" s="58" t="str">
        <f t="shared" si="47"/>
        <v>介護職員処遇改善加算(Ⅴ(11)）※令和6年6月1日から</v>
      </c>
      <c r="B509" s="81">
        <f t="shared" si="47"/>
        <v>0</v>
      </c>
      <c r="C509" s="121"/>
      <c r="D509" s="172" t="s">
        <v>182</v>
      </c>
      <c r="E509" s="209" t="s">
        <v>41</v>
      </c>
      <c r="F509" s="209"/>
      <c r="G509" s="209"/>
      <c r="H509" s="261"/>
      <c r="I509" s="307" t="s">
        <v>360</v>
      </c>
      <c r="J509" s="326"/>
    </row>
    <row r="510" spans="1:10" ht="30" customHeight="1">
      <c r="A510" s="58" t="str">
        <f t="shared" si="47"/>
        <v>介護職員処遇改善加算(Ⅴ(11)）※令和6年6月1日から</v>
      </c>
      <c r="B510" s="81">
        <f t="shared" si="47"/>
        <v>0</v>
      </c>
      <c r="C510" s="122" t="s">
        <v>378</v>
      </c>
      <c r="D510" s="181" t="s">
        <v>249</v>
      </c>
      <c r="E510" s="181"/>
      <c r="F510" s="181"/>
      <c r="G510" s="181"/>
      <c r="H510" s="274"/>
      <c r="I510" s="305" t="s">
        <v>7</v>
      </c>
      <c r="J510" s="326"/>
    </row>
    <row r="511" spans="1:10" ht="20.100000000000001" customHeight="1">
      <c r="A511" s="60" t="str">
        <f t="shared" si="47"/>
        <v>介護職員処遇改善加算(Ⅴ(11)）※令和6年6月1日から</v>
      </c>
      <c r="B511" s="82">
        <f t="shared" si="47"/>
        <v>0</v>
      </c>
      <c r="C511" s="120"/>
      <c r="D511" s="115" t="s">
        <v>236</v>
      </c>
      <c r="E511" s="214" t="s">
        <v>410</v>
      </c>
      <c r="F511" s="214"/>
      <c r="G511" s="214"/>
      <c r="H511" s="255"/>
      <c r="I511" s="286"/>
      <c r="J511" s="327"/>
    </row>
    <row r="512" spans="1:10" ht="30" customHeight="1">
      <c r="A512" s="45" t="s">
        <v>11</v>
      </c>
      <c r="B512" s="77"/>
      <c r="C512" s="121" t="s">
        <v>76</v>
      </c>
      <c r="D512" s="191" t="s">
        <v>332</v>
      </c>
      <c r="E512" s="191"/>
      <c r="F512" s="191"/>
      <c r="G512" s="191"/>
      <c r="H512" s="263"/>
      <c r="I512" s="287" t="s">
        <v>44</v>
      </c>
      <c r="J512" s="325" t="s">
        <v>295</v>
      </c>
    </row>
    <row r="513" spans="1:10" ht="24.95" customHeight="1">
      <c r="A513" s="58" t="str">
        <f t="shared" ref="A513:B530" si="48">A512</f>
        <v>介護職員処遇改善加算(Ⅴ(12)）※令和6年6月1日から</v>
      </c>
      <c r="B513" s="81">
        <f t="shared" si="48"/>
        <v>0</v>
      </c>
      <c r="C513" s="121"/>
      <c r="D513" s="192" t="s">
        <v>73</v>
      </c>
      <c r="E513" s="220" t="s">
        <v>418</v>
      </c>
      <c r="F513" s="220"/>
      <c r="G513" s="220"/>
      <c r="H513" s="252"/>
      <c r="I513" s="302"/>
      <c r="J513" s="326"/>
    </row>
    <row r="514" spans="1:10" ht="24.95" customHeight="1">
      <c r="A514" s="58" t="str">
        <f t="shared" si="48"/>
        <v>介護職員処遇改善加算(Ⅴ(12)）※令和6年6月1日から</v>
      </c>
      <c r="B514" s="81">
        <f t="shared" si="48"/>
        <v>0</v>
      </c>
      <c r="C514" s="121"/>
      <c r="D514" s="192" t="s">
        <v>265</v>
      </c>
      <c r="E514" s="220" t="s">
        <v>417</v>
      </c>
      <c r="F514" s="220"/>
      <c r="G514" s="220"/>
      <c r="H514" s="252"/>
      <c r="I514" s="302"/>
      <c r="J514" s="326"/>
    </row>
    <row r="515" spans="1:10" ht="24.95" customHeight="1">
      <c r="A515" s="58" t="str">
        <f t="shared" si="48"/>
        <v>介護職員処遇改善加算(Ⅴ(12)）※令和6年6月1日から</v>
      </c>
      <c r="B515" s="81">
        <f t="shared" si="48"/>
        <v>0</v>
      </c>
      <c r="C515" s="119" t="s">
        <v>66</v>
      </c>
      <c r="D515" s="170" t="s">
        <v>379</v>
      </c>
      <c r="E515" s="170"/>
      <c r="F515" s="170"/>
      <c r="G515" s="170"/>
      <c r="H515" s="259"/>
      <c r="I515" s="301" t="s">
        <v>44</v>
      </c>
      <c r="J515" s="326"/>
    </row>
    <row r="516" spans="1:10" ht="24.95" customHeight="1">
      <c r="A516" s="58" t="str">
        <f t="shared" si="48"/>
        <v>介護職員処遇改善加算(Ⅴ(12)）※令和6年6月1日から</v>
      </c>
      <c r="B516" s="81">
        <f t="shared" si="48"/>
        <v>0</v>
      </c>
      <c r="C516" s="119" t="s">
        <v>211</v>
      </c>
      <c r="D516" s="170" t="s">
        <v>254</v>
      </c>
      <c r="E516" s="170"/>
      <c r="F516" s="170"/>
      <c r="G516" s="170"/>
      <c r="H516" s="259"/>
      <c r="I516" s="301" t="s">
        <v>44</v>
      </c>
      <c r="J516" s="326"/>
    </row>
    <row r="517" spans="1:10" ht="24.95" customHeight="1">
      <c r="A517" s="58" t="str">
        <f t="shared" si="48"/>
        <v>介護職員処遇改善加算(Ⅴ(12)）※令和6年6月1日から</v>
      </c>
      <c r="B517" s="81">
        <f t="shared" si="48"/>
        <v>0</v>
      </c>
      <c r="C517" s="119" t="s">
        <v>284</v>
      </c>
      <c r="D517" s="170" t="s">
        <v>263</v>
      </c>
      <c r="E517" s="170"/>
      <c r="F517" s="170"/>
      <c r="G517" s="170"/>
      <c r="H517" s="259"/>
      <c r="I517" s="301" t="s">
        <v>44</v>
      </c>
      <c r="J517" s="326"/>
    </row>
    <row r="518" spans="1:10" ht="24.95" customHeight="1">
      <c r="A518" s="58" t="str">
        <f t="shared" si="48"/>
        <v>介護職員処遇改善加算(Ⅴ(12)）※令和6年6月1日から</v>
      </c>
      <c r="B518" s="81">
        <f t="shared" si="48"/>
        <v>0</v>
      </c>
      <c r="C518" s="119" t="s">
        <v>311</v>
      </c>
      <c r="D518" s="170" t="s">
        <v>381</v>
      </c>
      <c r="E518" s="170"/>
      <c r="F518" s="170"/>
      <c r="G518" s="170"/>
      <c r="H518" s="259"/>
      <c r="I518" s="301" t="s">
        <v>44</v>
      </c>
      <c r="J518" s="326"/>
    </row>
    <row r="519" spans="1:10" ht="24.95" customHeight="1">
      <c r="A519" s="58" t="str">
        <f t="shared" si="48"/>
        <v>介護職員処遇改善加算(Ⅴ(12)）※令和6年6月1日から</v>
      </c>
      <c r="B519" s="81">
        <f t="shared" si="48"/>
        <v>0</v>
      </c>
      <c r="C519" s="119" t="s">
        <v>101</v>
      </c>
      <c r="D519" s="170" t="s">
        <v>60</v>
      </c>
      <c r="E519" s="170"/>
      <c r="F519" s="170"/>
      <c r="G519" s="170"/>
      <c r="H519" s="259"/>
      <c r="I519" s="301" t="s">
        <v>67</v>
      </c>
      <c r="J519" s="326"/>
    </row>
    <row r="520" spans="1:10" ht="24.95" customHeight="1">
      <c r="A520" s="58" t="str">
        <f t="shared" si="48"/>
        <v>介護職員処遇改善加算(Ⅴ(12)）※令和6年6月1日から</v>
      </c>
      <c r="B520" s="81">
        <f t="shared" si="48"/>
        <v>0</v>
      </c>
      <c r="C520" s="120" t="s">
        <v>367</v>
      </c>
      <c r="D520" s="170" t="s">
        <v>298</v>
      </c>
      <c r="E520" s="170"/>
      <c r="F520" s="170"/>
      <c r="G520" s="170"/>
      <c r="H520" s="259"/>
      <c r="I520" s="301" t="s">
        <v>50</v>
      </c>
      <c r="J520" s="326"/>
    </row>
    <row r="521" spans="1:10" ht="31.5" customHeight="1">
      <c r="A521" s="58" t="str">
        <f t="shared" si="48"/>
        <v>介護職員処遇改善加算(Ⅴ(12)）※令和6年6月1日から</v>
      </c>
      <c r="B521" s="81">
        <f t="shared" si="48"/>
        <v>0</v>
      </c>
      <c r="C521" s="120" t="s">
        <v>374</v>
      </c>
      <c r="D521" s="174" t="s">
        <v>222</v>
      </c>
      <c r="E521" s="170"/>
      <c r="F521" s="170"/>
      <c r="G521" s="170"/>
      <c r="H521" s="262"/>
      <c r="I521" s="308" t="s">
        <v>44</v>
      </c>
      <c r="J521" s="326"/>
    </row>
    <row r="522" spans="1:10" ht="20.100000000000001" customHeight="1">
      <c r="A522" s="58" t="str">
        <f t="shared" si="48"/>
        <v>介護職員処遇改善加算(Ⅴ(12)）※令和6年6月1日から</v>
      </c>
      <c r="B522" s="81">
        <f t="shared" si="48"/>
        <v>0</v>
      </c>
      <c r="C522" s="121" t="s">
        <v>317</v>
      </c>
      <c r="D522" s="163" t="s">
        <v>392</v>
      </c>
      <c r="E522" s="114"/>
      <c r="F522" s="114"/>
      <c r="G522" s="114"/>
      <c r="H522" s="252"/>
      <c r="I522" s="302"/>
      <c r="J522" s="326"/>
    </row>
    <row r="523" spans="1:10" ht="30" customHeight="1">
      <c r="A523" s="58" t="str">
        <f t="shared" si="48"/>
        <v>介護職員処遇改善加算(Ⅴ(12)）※令和6年6月1日から</v>
      </c>
      <c r="B523" s="81">
        <f t="shared" si="48"/>
        <v>0</v>
      </c>
      <c r="C523" s="121"/>
      <c r="D523" s="194" t="s">
        <v>5</v>
      </c>
      <c r="E523" s="222" t="s">
        <v>293</v>
      </c>
      <c r="F523" s="222"/>
      <c r="G523" s="222"/>
      <c r="H523" s="276"/>
      <c r="I523" s="309" t="s">
        <v>437</v>
      </c>
      <c r="J523" s="326"/>
    </row>
    <row r="524" spans="1:10" ht="30" customHeight="1">
      <c r="A524" s="58" t="str">
        <f t="shared" si="48"/>
        <v>介護職員処遇改善加算(Ⅴ(12)）※令和6年6月1日から</v>
      </c>
      <c r="B524" s="81">
        <f t="shared" si="48"/>
        <v>0</v>
      </c>
      <c r="C524" s="121"/>
      <c r="D524" s="180" t="s">
        <v>182</v>
      </c>
      <c r="E524" s="223" t="s">
        <v>41</v>
      </c>
      <c r="F524" s="223"/>
      <c r="G524" s="223"/>
      <c r="H524" s="277"/>
      <c r="I524" s="314"/>
      <c r="J524" s="326"/>
    </row>
    <row r="525" spans="1:10" ht="45" customHeight="1">
      <c r="A525" s="58" t="str">
        <f t="shared" si="48"/>
        <v>介護職員処遇改善加算(Ⅴ(12)）※令和6年6月1日から</v>
      </c>
      <c r="B525" s="81">
        <f t="shared" si="48"/>
        <v>0</v>
      </c>
      <c r="C525" s="121"/>
      <c r="D525" s="179" t="s">
        <v>212</v>
      </c>
      <c r="E525" s="154" t="s">
        <v>12</v>
      </c>
      <c r="F525" s="154"/>
      <c r="G525" s="154"/>
      <c r="H525" s="264"/>
      <c r="I525" s="309" t="s">
        <v>7</v>
      </c>
      <c r="J525" s="326"/>
    </row>
    <row r="526" spans="1:10" ht="30" customHeight="1">
      <c r="A526" s="58" t="str">
        <f t="shared" si="48"/>
        <v>介護職員処遇改善加算(Ⅴ(12)）※令和6年6月1日から</v>
      </c>
      <c r="B526" s="81">
        <f t="shared" si="48"/>
        <v>0</v>
      </c>
      <c r="C526" s="121"/>
      <c r="D526" s="162"/>
      <c r="E526" s="123" t="s">
        <v>296</v>
      </c>
      <c r="F526" s="157" t="s">
        <v>424</v>
      </c>
      <c r="G526" s="157"/>
      <c r="H526" s="252"/>
      <c r="I526" s="305"/>
      <c r="J526" s="326"/>
    </row>
    <row r="527" spans="1:10" ht="45" customHeight="1">
      <c r="A527" s="62" t="str">
        <f t="shared" si="48"/>
        <v>介護職員処遇改善加算(Ⅴ(12)）※令和6年6月1日から</v>
      </c>
      <c r="B527" s="77">
        <f t="shared" si="48"/>
        <v>0</v>
      </c>
      <c r="C527" s="120"/>
      <c r="D527" s="164"/>
      <c r="E527" s="115"/>
      <c r="F527" s="115" t="s">
        <v>229</v>
      </c>
      <c r="G527" s="155" t="s">
        <v>162</v>
      </c>
      <c r="H527" s="255"/>
      <c r="I527" s="308"/>
      <c r="J527" s="326"/>
    </row>
    <row r="528" spans="1:10" ht="45" customHeight="1">
      <c r="A528" s="58" t="str">
        <f t="shared" si="48"/>
        <v>介護職員処遇改善加算(Ⅴ(12)）※令和6年6月1日から</v>
      </c>
      <c r="B528" s="81">
        <f t="shared" si="48"/>
        <v>0</v>
      </c>
      <c r="C528" s="122" t="s">
        <v>375</v>
      </c>
      <c r="D528" s="181" t="s">
        <v>390</v>
      </c>
      <c r="E528" s="181"/>
      <c r="F528" s="181"/>
      <c r="G528" s="181"/>
      <c r="H528" s="274"/>
      <c r="I528" s="305" t="s">
        <v>7</v>
      </c>
      <c r="J528" s="326"/>
    </row>
    <row r="529" spans="1:10" ht="20.100000000000001" customHeight="1">
      <c r="A529" s="58" t="str">
        <f t="shared" si="48"/>
        <v>介護職員処遇改善加算(Ⅴ(12)）※令和6年6月1日から</v>
      </c>
      <c r="B529" s="81">
        <f t="shared" si="48"/>
        <v>0</v>
      </c>
      <c r="C529" s="120"/>
      <c r="D529" s="115" t="s">
        <v>236</v>
      </c>
      <c r="E529" s="214" t="s">
        <v>410</v>
      </c>
      <c r="F529" s="214"/>
      <c r="G529" s="214"/>
      <c r="H529" s="255"/>
      <c r="I529" s="286"/>
      <c r="J529" s="326"/>
    </row>
    <row r="530" spans="1:10" ht="24.95" customHeight="1">
      <c r="A530" s="60" t="str">
        <f t="shared" si="48"/>
        <v>介護職員処遇改善加算(Ⅴ(12)）※令和6年6月1日から</v>
      </c>
      <c r="B530" s="82">
        <f t="shared" si="48"/>
        <v>0</v>
      </c>
      <c r="C530" s="133" t="s">
        <v>376</v>
      </c>
      <c r="D530" s="190" t="s">
        <v>314</v>
      </c>
      <c r="E530" s="219"/>
      <c r="F530" s="219"/>
      <c r="G530" s="219"/>
      <c r="H530" s="269"/>
      <c r="I530" s="282" t="s">
        <v>360</v>
      </c>
      <c r="J530" s="327"/>
    </row>
    <row r="531" spans="1:10" ht="30" customHeight="1">
      <c r="A531" s="45" t="s">
        <v>302</v>
      </c>
      <c r="B531" s="77"/>
      <c r="C531" s="121" t="s">
        <v>76</v>
      </c>
      <c r="D531" s="191" t="s">
        <v>332</v>
      </c>
      <c r="E531" s="191"/>
      <c r="F531" s="191"/>
      <c r="G531" s="191"/>
      <c r="H531" s="263"/>
      <c r="I531" s="287" t="s">
        <v>44</v>
      </c>
      <c r="J531" s="325" t="s">
        <v>295</v>
      </c>
    </row>
    <row r="532" spans="1:10" ht="24.95" customHeight="1">
      <c r="A532" s="58" t="str">
        <f t="shared" ref="A532:B545" si="49">A531</f>
        <v>介護職員処遇改善加算(Ⅴ(13)）※令和6年6月1日から</v>
      </c>
      <c r="B532" s="81">
        <f t="shared" si="49"/>
        <v>0</v>
      </c>
      <c r="C532" s="121"/>
      <c r="D532" s="192" t="s">
        <v>73</v>
      </c>
      <c r="E532" s="220" t="s">
        <v>418</v>
      </c>
      <c r="F532" s="220"/>
      <c r="G532" s="220"/>
      <c r="H532" s="252"/>
      <c r="I532" s="302"/>
      <c r="J532" s="326"/>
    </row>
    <row r="533" spans="1:10" ht="24.95" customHeight="1">
      <c r="A533" s="58" t="str">
        <f t="shared" si="49"/>
        <v>介護職員処遇改善加算(Ⅴ(13)）※令和6年6月1日から</v>
      </c>
      <c r="B533" s="81">
        <f t="shared" si="49"/>
        <v>0</v>
      </c>
      <c r="C533" s="134"/>
      <c r="D533" s="193" t="s">
        <v>265</v>
      </c>
      <c r="E533" s="221" t="s">
        <v>415</v>
      </c>
      <c r="F533" s="221"/>
      <c r="G533" s="221"/>
      <c r="H533" s="252"/>
      <c r="I533" s="302"/>
      <c r="J533" s="326"/>
    </row>
    <row r="534" spans="1:10" ht="24.95" customHeight="1">
      <c r="A534" s="58" t="str">
        <f t="shared" si="49"/>
        <v>介護職員処遇改善加算(Ⅴ(13)）※令和6年6月1日から</v>
      </c>
      <c r="B534" s="81">
        <f t="shared" si="49"/>
        <v>0</v>
      </c>
      <c r="C534" s="119" t="s">
        <v>66</v>
      </c>
      <c r="D534" s="170" t="s">
        <v>379</v>
      </c>
      <c r="E534" s="170"/>
      <c r="F534" s="170"/>
      <c r="G534" s="170"/>
      <c r="H534" s="259"/>
      <c r="I534" s="301" t="s">
        <v>44</v>
      </c>
      <c r="J534" s="326"/>
    </row>
    <row r="535" spans="1:10" ht="24.95" customHeight="1">
      <c r="A535" s="58" t="str">
        <f t="shared" si="49"/>
        <v>介護職員処遇改善加算(Ⅴ(13)）※令和6年6月1日から</v>
      </c>
      <c r="B535" s="81">
        <f t="shared" si="49"/>
        <v>0</v>
      </c>
      <c r="C535" s="119" t="s">
        <v>211</v>
      </c>
      <c r="D535" s="170" t="s">
        <v>254</v>
      </c>
      <c r="E535" s="170"/>
      <c r="F535" s="170"/>
      <c r="G535" s="170"/>
      <c r="H535" s="259"/>
      <c r="I535" s="301" t="s">
        <v>44</v>
      </c>
      <c r="J535" s="326"/>
    </row>
    <row r="536" spans="1:10" ht="24.95" customHeight="1">
      <c r="A536" s="58" t="str">
        <f t="shared" si="49"/>
        <v>介護職員処遇改善加算(Ⅴ(13)）※令和6年6月1日から</v>
      </c>
      <c r="B536" s="81">
        <f t="shared" si="49"/>
        <v>0</v>
      </c>
      <c r="C536" s="119" t="s">
        <v>284</v>
      </c>
      <c r="D536" s="170" t="s">
        <v>263</v>
      </c>
      <c r="E536" s="170"/>
      <c r="F536" s="170"/>
      <c r="G536" s="170"/>
      <c r="H536" s="259"/>
      <c r="I536" s="301" t="s">
        <v>44</v>
      </c>
      <c r="J536" s="326"/>
    </row>
    <row r="537" spans="1:10" ht="24.95" customHeight="1">
      <c r="A537" s="58" t="str">
        <f t="shared" si="49"/>
        <v>介護職員処遇改善加算(Ⅴ(13)）※令和6年6月1日から</v>
      </c>
      <c r="B537" s="81">
        <f t="shared" si="49"/>
        <v>0</v>
      </c>
      <c r="C537" s="119" t="s">
        <v>311</v>
      </c>
      <c r="D537" s="170" t="s">
        <v>381</v>
      </c>
      <c r="E537" s="170"/>
      <c r="F537" s="170"/>
      <c r="G537" s="170"/>
      <c r="H537" s="259"/>
      <c r="I537" s="301" t="s">
        <v>44</v>
      </c>
      <c r="J537" s="326"/>
    </row>
    <row r="538" spans="1:10" ht="24.95" customHeight="1">
      <c r="A538" s="58" t="str">
        <f t="shared" si="49"/>
        <v>介護職員処遇改善加算(Ⅴ(13)）※令和6年6月1日から</v>
      </c>
      <c r="B538" s="81">
        <f t="shared" si="49"/>
        <v>0</v>
      </c>
      <c r="C538" s="119" t="s">
        <v>101</v>
      </c>
      <c r="D538" s="170" t="s">
        <v>60</v>
      </c>
      <c r="E538" s="170"/>
      <c r="F538" s="170"/>
      <c r="G538" s="170"/>
      <c r="H538" s="259"/>
      <c r="I538" s="301" t="s">
        <v>67</v>
      </c>
      <c r="J538" s="326"/>
    </row>
    <row r="539" spans="1:10" ht="24.95" customHeight="1">
      <c r="A539" s="58" t="str">
        <f t="shared" si="49"/>
        <v>介護職員処遇改善加算(Ⅴ(13)）※令和6年6月1日から</v>
      </c>
      <c r="B539" s="81">
        <f t="shared" si="49"/>
        <v>0</v>
      </c>
      <c r="C539" s="120" t="s">
        <v>367</v>
      </c>
      <c r="D539" s="170" t="s">
        <v>298</v>
      </c>
      <c r="E539" s="170"/>
      <c r="F539" s="170"/>
      <c r="G539" s="170"/>
      <c r="H539" s="259"/>
      <c r="I539" s="301" t="s">
        <v>50</v>
      </c>
      <c r="J539" s="326"/>
    </row>
    <row r="540" spans="1:10" ht="31.5" customHeight="1">
      <c r="A540" s="58" t="str">
        <f t="shared" si="49"/>
        <v>介護職員処遇改善加算(Ⅴ(13)）※令和6年6月1日から</v>
      </c>
      <c r="B540" s="81">
        <f t="shared" si="49"/>
        <v>0</v>
      </c>
      <c r="C540" s="120" t="s">
        <v>374</v>
      </c>
      <c r="D540" s="174" t="s">
        <v>222</v>
      </c>
      <c r="E540" s="170"/>
      <c r="F540" s="170"/>
      <c r="G540" s="170"/>
      <c r="H540" s="262"/>
      <c r="I540" s="308" t="s">
        <v>44</v>
      </c>
      <c r="J540" s="326"/>
    </row>
    <row r="541" spans="1:10" ht="20.100000000000001" customHeight="1">
      <c r="A541" s="58" t="str">
        <f t="shared" si="49"/>
        <v>介護職員処遇改善加算(Ⅴ(13)）※令和6年6月1日から</v>
      </c>
      <c r="B541" s="81">
        <f t="shared" si="49"/>
        <v>0</v>
      </c>
      <c r="C541" s="121" t="s">
        <v>317</v>
      </c>
      <c r="D541" s="163" t="s">
        <v>393</v>
      </c>
      <c r="E541" s="114"/>
      <c r="F541" s="114"/>
      <c r="G541" s="114"/>
      <c r="H541" s="252"/>
      <c r="I541" s="302"/>
      <c r="J541" s="326"/>
    </row>
    <row r="542" spans="1:10" ht="30" customHeight="1">
      <c r="A542" s="58" t="str">
        <f t="shared" si="49"/>
        <v>介護職員処遇改善加算(Ⅴ(13)）※令和6年6月1日から</v>
      </c>
      <c r="B542" s="81">
        <f t="shared" si="49"/>
        <v>0</v>
      </c>
      <c r="C542" s="121"/>
      <c r="D542" s="194" t="s">
        <v>5</v>
      </c>
      <c r="E542" s="222" t="s">
        <v>293</v>
      </c>
      <c r="F542" s="222"/>
      <c r="G542" s="222"/>
      <c r="H542" s="276"/>
      <c r="I542" s="309" t="s">
        <v>437</v>
      </c>
      <c r="J542" s="326"/>
    </row>
    <row r="543" spans="1:10" ht="30" customHeight="1">
      <c r="A543" s="58" t="str">
        <f t="shared" si="49"/>
        <v>介護職員処遇改善加算(Ⅴ(13)）※令和6年6月1日から</v>
      </c>
      <c r="B543" s="81">
        <f t="shared" si="49"/>
        <v>0</v>
      </c>
      <c r="C543" s="121"/>
      <c r="D543" s="180" t="s">
        <v>182</v>
      </c>
      <c r="E543" s="223" t="s">
        <v>41</v>
      </c>
      <c r="F543" s="223"/>
      <c r="G543" s="223"/>
      <c r="H543" s="262"/>
      <c r="I543" s="314"/>
      <c r="J543" s="326"/>
    </row>
    <row r="544" spans="1:10" ht="30" customHeight="1">
      <c r="A544" s="61" t="str">
        <f t="shared" si="49"/>
        <v>介護職員処遇改善加算(Ⅴ(13)）※令和6年6月1日から</v>
      </c>
      <c r="B544" s="81">
        <f t="shared" si="49"/>
        <v>0</v>
      </c>
      <c r="C544" s="122" t="s">
        <v>378</v>
      </c>
      <c r="D544" s="195" t="s">
        <v>458</v>
      </c>
      <c r="E544" s="195"/>
      <c r="F544" s="195"/>
      <c r="G544" s="195"/>
      <c r="H544" s="274"/>
      <c r="I544" s="305" t="s">
        <v>7</v>
      </c>
      <c r="J544" s="326"/>
    </row>
    <row r="545" spans="1:10" ht="20.100000000000001" customHeight="1">
      <c r="A545" s="60" t="str">
        <f t="shared" si="49"/>
        <v>介護職員処遇改善加算(Ⅴ(13)）※令和6年6月1日から</v>
      </c>
      <c r="B545" s="82">
        <f t="shared" si="49"/>
        <v>0</v>
      </c>
      <c r="C545" s="120"/>
      <c r="D545" s="115" t="s">
        <v>236</v>
      </c>
      <c r="E545" s="214" t="s">
        <v>410</v>
      </c>
      <c r="F545" s="214"/>
      <c r="G545" s="214"/>
      <c r="H545" s="255"/>
      <c r="I545" s="286"/>
      <c r="J545" s="327"/>
    </row>
    <row r="546" spans="1:10" ht="30" customHeight="1">
      <c r="A546" s="45" t="s">
        <v>443</v>
      </c>
      <c r="B546" s="77"/>
      <c r="C546" s="121" t="s">
        <v>76</v>
      </c>
      <c r="D546" s="196" t="s">
        <v>240</v>
      </c>
      <c r="E546" s="196"/>
      <c r="F546" s="196"/>
      <c r="G546" s="196"/>
      <c r="H546" s="263"/>
      <c r="I546" s="287" t="s">
        <v>44</v>
      </c>
      <c r="J546" s="325" t="s">
        <v>295</v>
      </c>
    </row>
    <row r="547" spans="1:10" ht="24.95" customHeight="1">
      <c r="A547" s="58" t="str">
        <f t="shared" ref="A547:B558" si="50">A546</f>
        <v>介護職員処遇改善加算(Ⅴ(14)）※令和6年6月1日から</v>
      </c>
      <c r="B547" s="81">
        <f t="shared" si="50"/>
        <v>0</v>
      </c>
      <c r="C547" s="119" t="s">
        <v>66</v>
      </c>
      <c r="D547" s="170" t="s">
        <v>379</v>
      </c>
      <c r="E547" s="170"/>
      <c r="F547" s="170"/>
      <c r="G547" s="170"/>
      <c r="H547" s="259"/>
      <c r="I547" s="301" t="s">
        <v>44</v>
      </c>
      <c r="J547" s="326"/>
    </row>
    <row r="548" spans="1:10" ht="24.95" customHeight="1">
      <c r="A548" s="58" t="str">
        <f t="shared" si="50"/>
        <v>介護職員処遇改善加算(Ⅴ(14)）※令和6年6月1日から</v>
      </c>
      <c r="B548" s="81">
        <f t="shared" si="50"/>
        <v>0</v>
      </c>
      <c r="C548" s="119" t="s">
        <v>211</v>
      </c>
      <c r="D548" s="170" t="s">
        <v>254</v>
      </c>
      <c r="E548" s="170"/>
      <c r="F548" s="170"/>
      <c r="G548" s="170"/>
      <c r="H548" s="259"/>
      <c r="I548" s="301" t="s">
        <v>44</v>
      </c>
      <c r="J548" s="326"/>
    </row>
    <row r="549" spans="1:10" ht="24.95" customHeight="1">
      <c r="A549" s="58" t="str">
        <f t="shared" si="50"/>
        <v>介護職員処遇改善加算(Ⅴ(14)）※令和6年6月1日から</v>
      </c>
      <c r="B549" s="81">
        <f t="shared" si="50"/>
        <v>0</v>
      </c>
      <c r="C549" s="119" t="s">
        <v>284</v>
      </c>
      <c r="D549" s="170" t="s">
        <v>263</v>
      </c>
      <c r="E549" s="170"/>
      <c r="F549" s="170"/>
      <c r="G549" s="170"/>
      <c r="H549" s="259"/>
      <c r="I549" s="301" t="s">
        <v>44</v>
      </c>
      <c r="J549" s="326"/>
    </row>
    <row r="550" spans="1:10" ht="24.95" customHeight="1">
      <c r="A550" s="58" t="str">
        <f t="shared" si="50"/>
        <v>介護職員処遇改善加算(Ⅴ(14)）※令和6年6月1日から</v>
      </c>
      <c r="B550" s="81">
        <f t="shared" si="50"/>
        <v>0</v>
      </c>
      <c r="C550" s="119" t="s">
        <v>311</v>
      </c>
      <c r="D550" s="170" t="s">
        <v>381</v>
      </c>
      <c r="E550" s="170"/>
      <c r="F550" s="170"/>
      <c r="G550" s="170"/>
      <c r="H550" s="259"/>
      <c r="I550" s="301" t="s">
        <v>44</v>
      </c>
      <c r="J550" s="326"/>
    </row>
    <row r="551" spans="1:10" ht="24.95" customHeight="1">
      <c r="A551" s="59" t="str">
        <f t="shared" si="50"/>
        <v>介護職員処遇改善加算(Ⅴ(14)）※令和6年6月1日から</v>
      </c>
      <c r="B551" s="81">
        <f t="shared" si="50"/>
        <v>0</v>
      </c>
      <c r="C551" s="119" t="s">
        <v>101</v>
      </c>
      <c r="D551" s="170" t="s">
        <v>60</v>
      </c>
      <c r="E551" s="170"/>
      <c r="F551" s="170"/>
      <c r="G551" s="170"/>
      <c r="H551" s="259"/>
      <c r="I551" s="301" t="s">
        <v>67</v>
      </c>
      <c r="J551" s="326"/>
    </row>
    <row r="552" spans="1:10" ht="24.95" customHeight="1">
      <c r="A552" s="58" t="str">
        <f t="shared" si="50"/>
        <v>介護職員処遇改善加算(Ⅴ(14)）※令和6年6月1日から</v>
      </c>
      <c r="B552" s="81">
        <f t="shared" si="50"/>
        <v>0</v>
      </c>
      <c r="C552" s="120" t="s">
        <v>367</v>
      </c>
      <c r="D552" s="170" t="s">
        <v>298</v>
      </c>
      <c r="E552" s="170"/>
      <c r="F552" s="170"/>
      <c r="G552" s="170"/>
      <c r="H552" s="259"/>
      <c r="I552" s="301" t="s">
        <v>50</v>
      </c>
      <c r="J552" s="326"/>
    </row>
    <row r="553" spans="1:10" ht="31.5" customHeight="1">
      <c r="A553" s="58" t="str">
        <f t="shared" si="50"/>
        <v>介護職員処遇改善加算(Ⅴ(14)）※令和6年6月1日から</v>
      </c>
      <c r="B553" s="81">
        <f t="shared" si="50"/>
        <v>0</v>
      </c>
      <c r="C553" s="120" t="s">
        <v>374</v>
      </c>
      <c r="D553" s="174" t="s">
        <v>222</v>
      </c>
      <c r="E553" s="170"/>
      <c r="F553" s="170"/>
      <c r="G553" s="170"/>
      <c r="H553" s="262"/>
      <c r="I553" s="308" t="s">
        <v>44</v>
      </c>
      <c r="J553" s="326"/>
    </row>
    <row r="554" spans="1:10" ht="20.100000000000001" customHeight="1">
      <c r="A554" s="58" t="str">
        <f t="shared" si="50"/>
        <v>介護職員処遇改善加算(Ⅴ(14)）※令和6年6月1日から</v>
      </c>
      <c r="B554" s="81">
        <f t="shared" si="50"/>
        <v>0</v>
      </c>
      <c r="C554" s="121" t="s">
        <v>317</v>
      </c>
      <c r="D554" s="163" t="s">
        <v>393</v>
      </c>
      <c r="E554" s="114"/>
      <c r="F554" s="114"/>
      <c r="G554" s="114"/>
      <c r="H554" s="252"/>
      <c r="I554" s="302"/>
      <c r="J554" s="326"/>
    </row>
    <row r="555" spans="1:10" ht="30" customHeight="1">
      <c r="A555" s="58" t="str">
        <f t="shared" si="50"/>
        <v>介護職員処遇改善加算(Ⅴ(14)）※令和6年6月1日から</v>
      </c>
      <c r="B555" s="81">
        <f t="shared" si="50"/>
        <v>0</v>
      </c>
      <c r="C555" s="121"/>
      <c r="D555" s="172" t="s">
        <v>5</v>
      </c>
      <c r="E555" s="209" t="s">
        <v>293</v>
      </c>
      <c r="F555" s="209"/>
      <c r="G555" s="209"/>
      <c r="H555" s="260"/>
      <c r="I555" s="309" t="s">
        <v>437</v>
      </c>
      <c r="J555" s="326"/>
    </row>
    <row r="556" spans="1:10" ht="30" customHeight="1">
      <c r="A556" s="58" t="str">
        <f t="shared" si="50"/>
        <v>介護職員処遇改善加算(Ⅴ(14)）※令和6年6月1日から</v>
      </c>
      <c r="B556" s="81">
        <f t="shared" si="50"/>
        <v>0</v>
      </c>
      <c r="C556" s="120"/>
      <c r="D556" s="173" t="s">
        <v>182</v>
      </c>
      <c r="E556" s="210" t="s">
        <v>41</v>
      </c>
      <c r="F556" s="210"/>
      <c r="G556" s="210"/>
      <c r="H556" s="261"/>
      <c r="I556" s="308"/>
      <c r="J556" s="326"/>
    </row>
    <row r="557" spans="1:10" ht="30" customHeight="1">
      <c r="A557" s="58" t="str">
        <f t="shared" si="50"/>
        <v>介護職員処遇改善加算(Ⅴ(14)）※令和6年6月1日から</v>
      </c>
      <c r="B557" s="81">
        <f t="shared" si="50"/>
        <v>0</v>
      </c>
      <c r="C557" s="122" t="s">
        <v>378</v>
      </c>
      <c r="D557" s="181" t="s">
        <v>249</v>
      </c>
      <c r="E557" s="181"/>
      <c r="F557" s="181"/>
      <c r="G557" s="181"/>
      <c r="H557" s="274"/>
      <c r="I557" s="305" t="s">
        <v>7</v>
      </c>
      <c r="J557" s="326"/>
    </row>
    <row r="558" spans="1:10" ht="20.100000000000001" customHeight="1">
      <c r="A558" s="58" t="str">
        <f t="shared" si="50"/>
        <v>介護職員処遇改善加算(Ⅴ(14)）※令和6年6月1日から</v>
      </c>
      <c r="B558" s="81">
        <f t="shared" si="50"/>
        <v>0</v>
      </c>
      <c r="C558" s="121"/>
      <c r="D558" s="123" t="s">
        <v>236</v>
      </c>
      <c r="E558" s="191" t="s">
        <v>410</v>
      </c>
      <c r="F558" s="191"/>
      <c r="G558" s="191"/>
      <c r="H558" s="252"/>
      <c r="I558" s="302"/>
      <c r="J558" s="326"/>
    </row>
    <row r="559" spans="1:10" ht="30" customHeight="1">
      <c r="A559" s="63" t="s">
        <v>444</v>
      </c>
      <c r="B559" s="83"/>
      <c r="C559" s="135" t="s">
        <v>213</v>
      </c>
      <c r="D559" s="135"/>
      <c r="E559" s="135"/>
      <c r="F559" s="135"/>
      <c r="G559" s="135"/>
      <c r="H559" s="278"/>
      <c r="I559" s="317"/>
      <c r="J559" s="336"/>
    </row>
    <row r="560" spans="1:10" ht="20.100000000000001" customHeight="1">
      <c r="A560" s="64" t="str">
        <f t="shared" ref="A560:B586" si="51">A559</f>
        <v>介護職員処遇改善加算Ⅰ～Ｖ※令和6年6月1日から</v>
      </c>
      <c r="B560" s="81">
        <f t="shared" si="51"/>
        <v>0</v>
      </c>
      <c r="C560" s="122" t="s">
        <v>73</v>
      </c>
      <c r="D560" s="181" t="s">
        <v>303</v>
      </c>
      <c r="E560" s="181"/>
      <c r="F560" s="181"/>
      <c r="G560" s="181"/>
      <c r="H560" s="279"/>
      <c r="I560" s="318"/>
      <c r="J560" s="337"/>
    </row>
    <row r="561" spans="1:10" ht="30" customHeight="1">
      <c r="A561" s="64" t="str">
        <f t="shared" si="51"/>
        <v>介護職員処遇改善加算Ⅰ～Ｖ※令和6年6月1日から</v>
      </c>
      <c r="B561" s="81">
        <f t="shared" si="51"/>
        <v>0</v>
      </c>
      <c r="C561" s="121"/>
      <c r="D561" s="172" t="s">
        <v>395</v>
      </c>
      <c r="E561" s="224" t="s">
        <v>411</v>
      </c>
      <c r="F561" s="224"/>
      <c r="G561" s="224"/>
      <c r="H561" s="260"/>
      <c r="I561" s="319" t="s">
        <v>7</v>
      </c>
      <c r="J561" s="337"/>
    </row>
    <row r="562" spans="1:10" ht="30" customHeight="1">
      <c r="A562" s="64" t="str">
        <f t="shared" si="51"/>
        <v>介護職員処遇改善加算Ⅰ～Ｖ※令和6年6月1日から</v>
      </c>
      <c r="B562" s="81">
        <f t="shared" si="51"/>
        <v>0</v>
      </c>
      <c r="C562" s="121"/>
      <c r="D562" s="172" t="s">
        <v>396</v>
      </c>
      <c r="E562" s="224" t="s">
        <v>352</v>
      </c>
      <c r="F562" s="224"/>
      <c r="G562" s="224"/>
      <c r="H562" s="260"/>
      <c r="I562" s="319" t="s">
        <v>7</v>
      </c>
      <c r="J562" s="337"/>
    </row>
    <row r="563" spans="1:10" ht="30" customHeight="1">
      <c r="A563" s="64" t="str">
        <f t="shared" si="51"/>
        <v>介護職員処遇改善加算Ⅰ～Ｖ※令和6年6月1日から</v>
      </c>
      <c r="B563" s="81">
        <f t="shared" si="51"/>
        <v>0</v>
      </c>
      <c r="C563" s="121"/>
      <c r="D563" s="172" t="s">
        <v>355</v>
      </c>
      <c r="E563" s="224" t="s">
        <v>30</v>
      </c>
      <c r="F563" s="224"/>
      <c r="G563" s="224"/>
      <c r="H563" s="260"/>
      <c r="I563" s="319" t="s">
        <v>7</v>
      </c>
      <c r="J563" s="337"/>
    </row>
    <row r="564" spans="1:10" ht="30" customHeight="1">
      <c r="A564" s="64" t="str">
        <f t="shared" si="51"/>
        <v>介護職員処遇改善加算Ⅰ～Ｖ※令和6年6月1日から</v>
      </c>
      <c r="B564" s="81">
        <f t="shared" si="51"/>
        <v>0</v>
      </c>
      <c r="C564" s="120"/>
      <c r="D564" s="173" t="s">
        <v>1</v>
      </c>
      <c r="E564" s="225" t="s">
        <v>419</v>
      </c>
      <c r="F564" s="225"/>
      <c r="G564" s="225"/>
      <c r="H564" s="261"/>
      <c r="I564" s="320" t="s">
        <v>7</v>
      </c>
      <c r="J564" s="337"/>
    </row>
    <row r="565" spans="1:10" ht="20.100000000000001" customHeight="1">
      <c r="A565" s="64" t="str">
        <f t="shared" si="51"/>
        <v>介護職員処遇改善加算Ⅰ～Ｖ※令和6年6月1日から</v>
      </c>
      <c r="B565" s="81">
        <f t="shared" si="51"/>
        <v>0</v>
      </c>
      <c r="C565" s="121" t="s">
        <v>265</v>
      </c>
      <c r="D565" s="191" t="s">
        <v>82</v>
      </c>
      <c r="E565" s="191"/>
      <c r="F565" s="191"/>
      <c r="G565" s="191"/>
      <c r="H565" s="252"/>
      <c r="I565" s="321"/>
      <c r="J565" s="337"/>
    </row>
    <row r="566" spans="1:10" ht="60" customHeight="1">
      <c r="A566" s="65" t="str">
        <f t="shared" si="51"/>
        <v>介護職員処遇改善加算Ⅰ～Ｖ※令和6年6月1日から</v>
      </c>
      <c r="B566" s="77">
        <f t="shared" si="51"/>
        <v>0</v>
      </c>
      <c r="C566" s="121"/>
      <c r="D566" s="172" t="s">
        <v>62</v>
      </c>
      <c r="E566" s="224" t="s">
        <v>176</v>
      </c>
      <c r="F566" s="224"/>
      <c r="G566" s="224"/>
      <c r="H566" s="260"/>
      <c r="I566" s="319" t="s">
        <v>7</v>
      </c>
      <c r="J566" s="337"/>
    </row>
    <row r="567" spans="1:10" ht="30" customHeight="1">
      <c r="A567" s="64" t="str">
        <f t="shared" si="51"/>
        <v>介護職員処遇改善加算Ⅰ～Ｖ※令和6年6月1日から</v>
      </c>
      <c r="B567" s="81">
        <f t="shared" si="51"/>
        <v>0</v>
      </c>
      <c r="C567" s="121"/>
      <c r="D567" s="172" t="s">
        <v>396</v>
      </c>
      <c r="E567" s="224" t="s">
        <v>161</v>
      </c>
      <c r="F567" s="224"/>
      <c r="G567" s="224"/>
      <c r="H567" s="260"/>
      <c r="I567" s="319" t="s">
        <v>7</v>
      </c>
      <c r="J567" s="337"/>
    </row>
    <row r="568" spans="1:10" ht="30" customHeight="1">
      <c r="A568" s="64" t="str">
        <f t="shared" si="51"/>
        <v>介護職員処遇改善加算Ⅰ～Ｖ※令和6年6月1日から</v>
      </c>
      <c r="B568" s="81">
        <f t="shared" si="51"/>
        <v>0</v>
      </c>
      <c r="C568" s="121"/>
      <c r="D568" s="172" t="s">
        <v>397</v>
      </c>
      <c r="E568" s="224" t="s">
        <v>217</v>
      </c>
      <c r="F568" s="224"/>
      <c r="G568" s="224"/>
      <c r="H568" s="260"/>
      <c r="I568" s="319" t="s">
        <v>7</v>
      </c>
      <c r="J568" s="337"/>
    </row>
    <row r="569" spans="1:10" ht="30" customHeight="1">
      <c r="A569" s="64" t="str">
        <f t="shared" si="51"/>
        <v>介護職員処遇改善加算Ⅰ～Ｖ※令和6年6月1日から</v>
      </c>
      <c r="B569" s="81">
        <f t="shared" si="51"/>
        <v>0</v>
      </c>
      <c r="C569" s="120"/>
      <c r="D569" s="173" t="s">
        <v>398</v>
      </c>
      <c r="E569" s="225" t="s">
        <v>127</v>
      </c>
      <c r="F569" s="225"/>
      <c r="G569" s="225"/>
      <c r="H569" s="261"/>
      <c r="I569" s="320" t="s">
        <v>7</v>
      </c>
      <c r="J569" s="337"/>
    </row>
    <row r="570" spans="1:10" ht="20.100000000000001" customHeight="1">
      <c r="A570" s="64" t="str">
        <f t="shared" si="51"/>
        <v>介護職員処遇改善加算Ⅰ～Ｖ※令和6年6月1日から</v>
      </c>
      <c r="B570" s="81">
        <f t="shared" si="51"/>
        <v>0</v>
      </c>
      <c r="C570" s="121" t="s">
        <v>56</v>
      </c>
      <c r="D570" s="191" t="s">
        <v>27</v>
      </c>
      <c r="E570" s="191"/>
      <c r="F570" s="191"/>
      <c r="G570" s="191"/>
      <c r="H570" s="252"/>
      <c r="I570" s="321"/>
      <c r="J570" s="337"/>
    </row>
    <row r="571" spans="1:10" ht="30" customHeight="1">
      <c r="A571" s="64" t="str">
        <f t="shared" si="51"/>
        <v>介護職員処遇改善加算Ⅰ～Ｖ※令和6年6月1日から</v>
      </c>
      <c r="B571" s="81">
        <f t="shared" si="51"/>
        <v>0</v>
      </c>
      <c r="C571" s="121"/>
      <c r="D571" s="172" t="s">
        <v>399</v>
      </c>
      <c r="E571" s="224" t="s">
        <v>420</v>
      </c>
      <c r="F571" s="224"/>
      <c r="G571" s="224"/>
      <c r="H571" s="260"/>
      <c r="I571" s="319" t="s">
        <v>7</v>
      </c>
      <c r="J571" s="337"/>
    </row>
    <row r="572" spans="1:10" ht="45" customHeight="1">
      <c r="A572" s="64" t="str">
        <f t="shared" si="51"/>
        <v>介護職員処遇改善加算Ⅰ～Ｖ※令和6年6月1日から</v>
      </c>
      <c r="B572" s="81">
        <f t="shared" si="51"/>
        <v>0</v>
      </c>
      <c r="C572" s="121"/>
      <c r="D572" s="172" t="s">
        <v>153</v>
      </c>
      <c r="E572" s="224" t="s">
        <v>220</v>
      </c>
      <c r="F572" s="224"/>
      <c r="G572" s="224"/>
      <c r="H572" s="260"/>
      <c r="I572" s="319" t="s">
        <v>7</v>
      </c>
      <c r="J572" s="337"/>
    </row>
    <row r="573" spans="1:10" ht="24.95" customHeight="1">
      <c r="A573" s="64" t="str">
        <f t="shared" si="51"/>
        <v>介護職員処遇改善加算Ⅰ～Ｖ※令和6年6月1日から</v>
      </c>
      <c r="B573" s="81">
        <f t="shared" si="51"/>
        <v>0</v>
      </c>
      <c r="C573" s="121"/>
      <c r="D573" s="172" t="s">
        <v>355</v>
      </c>
      <c r="E573" s="224" t="s">
        <v>174</v>
      </c>
      <c r="F573" s="224"/>
      <c r="G573" s="224"/>
      <c r="H573" s="260"/>
      <c r="I573" s="319" t="s">
        <v>7</v>
      </c>
      <c r="J573" s="337"/>
    </row>
    <row r="574" spans="1:10" ht="30" customHeight="1">
      <c r="A574" s="64" t="str">
        <f t="shared" si="51"/>
        <v>介護職員処遇改善加算Ⅰ～Ｖ※令和6年6月1日から</v>
      </c>
      <c r="B574" s="81">
        <f t="shared" si="51"/>
        <v>0</v>
      </c>
      <c r="C574" s="120"/>
      <c r="D574" s="173" t="s">
        <v>398</v>
      </c>
      <c r="E574" s="225" t="s">
        <v>287</v>
      </c>
      <c r="F574" s="225"/>
      <c r="G574" s="225"/>
      <c r="H574" s="261"/>
      <c r="I574" s="320" t="s">
        <v>7</v>
      </c>
      <c r="J574" s="337"/>
    </row>
    <row r="575" spans="1:10" ht="20.100000000000001" customHeight="1">
      <c r="A575" s="64" t="str">
        <f t="shared" si="51"/>
        <v>介護職員処遇改善加算Ⅰ～Ｖ※令和6年6月1日から</v>
      </c>
      <c r="B575" s="81">
        <f t="shared" si="51"/>
        <v>0</v>
      </c>
      <c r="C575" s="121" t="s">
        <v>266</v>
      </c>
      <c r="D575" s="191" t="s">
        <v>231</v>
      </c>
      <c r="E575" s="191"/>
      <c r="F575" s="191"/>
      <c r="G575" s="191"/>
      <c r="H575" s="252"/>
      <c r="I575" s="321"/>
      <c r="J575" s="337"/>
    </row>
    <row r="576" spans="1:10" ht="45" customHeight="1">
      <c r="A576" s="64" t="str">
        <f t="shared" si="51"/>
        <v>介護職員処遇改善加算Ⅰ～Ｖ※令和6年6月1日から</v>
      </c>
      <c r="B576" s="81">
        <f t="shared" si="51"/>
        <v>0</v>
      </c>
      <c r="C576" s="121"/>
      <c r="D576" s="172" t="s">
        <v>204</v>
      </c>
      <c r="E576" s="224" t="s">
        <v>113</v>
      </c>
      <c r="F576" s="224"/>
      <c r="G576" s="224"/>
      <c r="H576" s="260"/>
      <c r="I576" s="319" t="s">
        <v>7</v>
      </c>
      <c r="J576" s="337"/>
    </row>
    <row r="577" spans="1:10" ht="45" customHeight="1">
      <c r="A577" s="64" t="str">
        <f t="shared" si="51"/>
        <v>介護職員処遇改善加算Ⅰ～Ｖ※令和6年6月1日から</v>
      </c>
      <c r="B577" s="81">
        <f t="shared" si="51"/>
        <v>0</v>
      </c>
      <c r="C577" s="121"/>
      <c r="D577" s="172" t="s">
        <v>153</v>
      </c>
      <c r="E577" s="224" t="s">
        <v>206</v>
      </c>
      <c r="F577" s="224"/>
      <c r="G577" s="224"/>
      <c r="H577" s="260"/>
      <c r="I577" s="319" t="s">
        <v>7</v>
      </c>
      <c r="J577" s="337"/>
    </row>
    <row r="578" spans="1:10" ht="24.95" customHeight="1">
      <c r="A578" s="64" t="str">
        <f t="shared" si="51"/>
        <v>介護職員処遇改善加算Ⅰ～Ｖ※令和6年6月1日から</v>
      </c>
      <c r="B578" s="81">
        <f t="shared" si="51"/>
        <v>0</v>
      </c>
      <c r="C578" s="121"/>
      <c r="D578" s="172" t="s">
        <v>355</v>
      </c>
      <c r="E578" s="224" t="s">
        <v>421</v>
      </c>
      <c r="F578" s="224"/>
      <c r="G578" s="224"/>
      <c r="H578" s="260"/>
      <c r="I578" s="319" t="s">
        <v>7</v>
      </c>
      <c r="J578" s="337"/>
    </row>
    <row r="579" spans="1:10" ht="30" customHeight="1">
      <c r="A579" s="64" t="str">
        <f t="shared" si="51"/>
        <v>介護職員処遇改善加算Ⅰ～Ｖ※令和6年6月1日から</v>
      </c>
      <c r="B579" s="81">
        <f t="shared" si="51"/>
        <v>0</v>
      </c>
      <c r="C579" s="120"/>
      <c r="D579" s="173" t="s">
        <v>398</v>
      </c>
      <c r="E579" s="225" t="s">
        <v>133</v>
      </c>
      <c r="F579" s="225"/>
      <c r="G579" s="225"/>
      <c r="H579" s="261"/>
      <c r="I579" s="320" t="s">
        <v>7</v>
      </c>
      <c r="J579" s="337"/>
    </row>
    <row r="580" spans="1:10" ht="20.100000000000001" customHeight="1">
      <c r="A580" s="64" t="str">
        <f t="shared" si="51"/>
        <v>介護職員処遇改善加算Ⅰ～Ｖ※令和6年6月1日から</v>
      </c>
      <c r="B580" s="81">
        <f t="shared" si="51"/>
        <v>0</v>
      </c>
      <c r="C580" s="121" t="s">
        <v>157</v>
      </c>
      <c r="D580" s="191" t="s">
        <v>400</v>
      </c>
      <c r="E580" s="191"/>
      <c r="F580" s="191"/>
      <c r="G580" s="191"/>
      <c r="H580" s="252"/>
      <c r="I580" s="321"/>
      <c r="J580" s="337"/>
    </row>
    <row r="581" spans="1:10" ht="45" customHeight="1">
      <c r="A581" s="64" t="str">
        <f t="shared" si="51"/>
        <v>介護職員処遇改善加算Ⅰ～Ｖ※令和6年6月1日から</v>
      </c>
      <c r="B581" s="81">
        <f t="shared" si="51"/>
        <v>0</v>
      </c>
      <c r="C581" s="121"/>
      <c r="D581" s="172" t="s">
        <v>204</v>
      </c>
      <c r="E581" s="224" t="s">
        <v>193</v>
      </c>
      <c r="F581" s="224"/>
      <c r="G581" s="224"/>
      <c r="H581" s="260"/>
      <c r="I581" s="319" t="s">
        <v>7</v>
      </c>
      <c r="J581" s="337"/>
    </row>
    <row r="582" spans="1:10" ht="45" customHeight="1">
      <c r="A582" s="64" t="str">
        <f t="shared" si="51"/>
        <v>介護職員処遇改善加算Ⅰ～Ｖ※令和6年6月1日から</v>
      </c>
      <c r="B582" s="81">
        <f t="shared" si="51"/>
        <v>0</v>
      </c>
      <c r="C582" s="121"/>
      <c r="D582" s="172" t="s">
        <v>153</v>
      </c>
      <c r="E582" s="224" t="s">
        <v>199</v>
      </c>
      <c r="F582" s="224"/>
      <c r="G582" s="224"/>
      <c r="H582" s="260"/>
      <c r="I582" s="319" t="s">
        <v>7</v>
      </c>
      <c r="J582" s="337"/>
    </row>
    <row r="583" spans="1:10" ht="45" customHeight="1">
      <c r="A583" s="64" t="str">
        <f t="shared" si="51"/>
        <v>介護職員処遇改善加算Ⅰ～Ｖ※令和6年6月1日から</v>
      </c>
      <c r="B583" s="81">
        <f t="shared" si="51"/>
        <v>0</v>
      </c>
      <c r="C583" s="121"/>
      <c r="D583" s="172" t="s">
        <v>8</v>
      </c>
      <c r="E583" s="224" t="s">
        <v>280</v>
      </c>
      <c r="F583" s="224"/>
      <c r="G583" s="224"/>
      <c r="H583" s="260"/>
      <c r="I583" s="319" t="s">
        <v>7</v>
      </c>
      <c r="J583" s="337"/>
    </row>
    <row r="584" spans="1:10" ht="30" customHeight="1">
      <c r="A584" s="64" t="str">
        <f t="shared" si="51"/>
        <v>介護職員処遇改善加算Ⅰ～Ｖ※令和6年6月1日から</v>
      </c>
      <c r="B584" s="81">
        <f t="shared" si="51"/>
        <v>0</v>
      </c>
      <c r="C584" s="120"/>
      <c r="D584" s="173" t="s">
        <v>398</v>
      </c>
      <c r="E584" s="225" t="s">
        <v>407</v>
      </c>
      <c r="F584" s="225"/>
      <c r="G584" s="225"/>
      <c r="H584" s="261"/>
      <c r="I584" s="320" t="s">
        <v>7</v>
      </c>
      <c r="J584" s="337"/>
    </row>
    <row r="585" spans="1:10" ht="20.100000000000001" customHeight="1">
      <c r="A585" s="64" t="str">
        <f t="shared" si="51"/>
        <v>介護職員処遇改善加算Ⅰ～Ｖ※令和6年6月1日から</v>
      </c>
      <c r="B585" s="81">
        <f t="shared" si="51"/>
        <v>0</v>
      </c>
      <c r="C585" s="121" t="s">
        <v>63</v>
      </c>
      <c r="D585" s="191" t="s">
        <v>401</v>
      </c>
      <c r="E585" s="191"/>
      <c r="F585" s="191"/>
      <c r="G585" s="191"/>
      <c r="H585" s="252"/>
      <c r="I585" s="321"/>
      <c r="J585" s="337"/>
    </row>
    <row r="586" spans="1:10" ht="45" customHeight="1">
      <c r="A586" s="64" t="str">
        <f t="shared" si="51"/>
        <v>介護職員処遇改善加算Ⅰ～Ｖ※令和6年6月1日から</v>
      </c>
      <c r="B586" s="81">
        <f t="shared" si="51"/>
        <v>0</v>
      </c>
      <c r="C586" s="121"/>
      <c r="D586" s="172" t="s">
        <v>204</v>
      </c>
      <c r="E586" s="224" t="s">
        <v>84</v>
      </c>
      <c r="F586" s="224"/>
      <c r="G586" s="224"/>
      <c r="H586" s="260"/>
      <c r="I586" s="319" t="s">
        <v>7</v>
      </c>
      <c r="J586" s="337"/>
    </row>
    <row r="587" spans="1:10" ht="30" customHeight="1">
      <c r="A587" s="64" t="s">
        <v>357</v>
      </c>
      <c r="B587" s="81">
        <f>B586</f>
        <v>0</v>
      </c>
      <c r="C587" s="121"/>
      <c r="D587" s="172" t="s">
        <v>14</v>
      </c>
      <c r="E587" s="224" t="s">
        <v>224</v>
      </c>
      <c r="F587" s="224"/>
      <c r="G587" s="224"/>
      <c r="H587" s="260"/>
      <c r="I587" s="319" t="s">
        <v>7</v>
      </c>
      <c r="J587" s="337"/>
    </row>
    <row r="588" spans="1:10" ht="30" customHeight="1">
      <c r="A588" s="64" t="str">
        <f>A587</f>
        <v>介護職員処遇改善加算Ⅰ～Ｖ※令和6年6月1日から</v>
      </c>
      <c r="B588" s="81">
        <f>B587</f>
        <v>0</v>
      </c>
      <c r="C588" s="121"/>
      <c r="D588" s="172" t="s">
        <v>397</v>
      </c>
      <c r="E588" s="224" t="s">
        <v>131</v>
      </c>
      <c r="F588" s="224"/>
      <c r="G588" s="224"/>
      <c r="H588" s="260"/>
      <c r="I588" s="319" t="s">
        <v>7</v>
      </c>
      <c r="J588" s="337"/>
    </row>
    <row r="589" spans="1:10" ht="30" customHeight="1">
      <c r="A589" s="66" t="str">
        <f>A588</f>
        <v>介護職員処遇改善加算Ⅰ～Ｖ※令和6年6月1日から</v>
      </c>
      <c r="B589" s="84">
        <f>B588</f>
        <v>0</v>
      </c>
      <c r="C589" s="136"/>
      <c r="D589" s="197" t="s">
        <v>398</v>
      </c>
      <c r="E589" s="226" t="s">
        <v>423</v>
      </c>
      <c r="F589" s="226"/>
      <c r="G589" s="226"/>
      <c r="H589" s="280"/>
      <c r="I589" s="322" t="s">
        <v>7</v>
      </c>
      <c r="J589" s="338"/>
    </row>
    <row r="590" spans="1:10" ht="24.95" customHeight="1">
      <c r="B590" s="85"/>
    </row>
    <row r="591" spans="1:10" ht="24.95" customHeight="1">
      <c r="B591" s="85"/>
    </row>
    <row r="592" spans="1:10" ht="24.95" customHeight="1">
      <c r="B592" s="85"/>
    </row>
    <row r="593" spans="2:2" ht="24.95" customHeight="1">
      <c r="B593" s="85"/>
    </row>
    <row r="594" spans="2:2" ht="24.95" customHeight="1">
      <c r="B594" s="85"/>
    </row>
    <row r="595" spans="2:2" ht="24.95" customHeight="1">
      <c r="B595" s="85"/>
    </row>
    <row r="596" spans="2:2" ht="24.95" customHeight="1">
      <c r="B596" s="85"/>
    </row>
    <row r="597" spans="2:2" ht="24.95" customHeight="1">
      <c r="B597" s="85"/>
    </row>
    <row r="598" spans="2:2" ht="24.95" customHeight="1">
      <c r="B598" s="85"/>
    </row>
    <row r="599" spans="2:2" ht="24.95" customHeight="1">
      <c r="B599" s="85"/>
    </row>
    <row r="600" spans="2:2" ht="24.95" customHeight="1">
      <c r="B600" s="85"/>
    </row>
    <row r="601" spans="2:2" ht="24.95" customHeight="1">
      <c r="B601" s="85"/>
    </row>
    <row r="602" spans="2:2" ht="24.95" customHeight="1">
      <c r="B602" s="85"/>
    </row>
    <row r="603" spans="2:2" ht="24.95" customHeight="1">
      <c r="B603" s="85"/>
    </row>
    <row r="604" spans="2:2" ht="24.95" customHeight="1">
      <c r="B604" s="85"/>
    </row>
    <row r="605" spans="2:2" ht="24.95" customHeight="1">
      <c r="B605" s="85"/>
    </row>
    <row r="606" spans="2:2" ht="24.95" customHeight="1">
      <c r="B606" s="85"/>
    </row>
    <row r="607" spans="2:2" ht="24.95" customHeight="1">
      <c r="B607" s="85"/>
    </row>
    <row r="608" spans="2:2" ht="24.95" customHeight="1">
      <c r="B608" s="85"/>
    </row>
    <row r="609" spans="2:2" ht="24.95" customHeight="1">
      <c r="B609" s="85"/>
    </row>
    <row r="610" spans="2:2" ht="24.95" customHeight="1">
      <c r="B610" s="85"/>
    </row>
    <row r="611" spans="2:2" ht="24.95" customHeight="1">
      <c r="B611" s="85"/>
    </row>
    <row r="612" spans="2:2" ht="24.95" customHeight="1">
      <c r="B612" s="85"/>
    </row>
    <row r="613" spans="2:2" ht="24.95" customHeight="1">
      <c r="B613" s="85"/>
    </row>
    <row r="614" spans="2:2" ht="24.95" customHeight="1">
      <c r="B614" s="85"/>
    </row>
    <row r="615" spans="2:2" ht="24.95" customHeight="1">
      <c r="B615" s="85"/>
    </row>
    <row r="616" spans="2:2" ht="24.95" customHeight="1">
      <c r="B616" s="85"/>
    </row>
    <row r="617" spans="2:2" ht="24.95" customHeight="1">
      <c r="B617" s="85"/>
    </row>
    <row r="618" spans="2:2" ht="24.95" customHeight="1">
      <c r="B618" s="85"/>
    </row>
    <row r="619" spans="2:2" ht="24.95" customHeight="1">
      <c r="B619" s="85"/>
    </row>
    <row r="620" spans="2:2" ht="24.95" customHeight="1">
      <c r="B620" s="85"/>
    </row>
    <row r="621" spans="2:2" ht="24.95" customHeight="1">
      <c r="B621" s="85"/>
    </row>
    <row r="622" spans="2:2" ht="24.95" customHeight="1">
      <c r="B622" s="85"/>
    </row>
    <row r="623" spans="2:2" ht="24.95" customHeight="1">
      <c r="B623" s="85"/>
    </row>
    <row r="624" spans="2:2" ht="24.95" customHeight="1">
      <c r="B624" s="85"/>
    </row>
    <row r="625" spans="2:2" ht="24.95" customHeight="1">
      <c r="B625" s="85"/>
    </row>
    <row r="626" spans="2:2" ht="24.95" customHeight="1">
      <c r="B626" s="85"/>
    </row>
    <row r="627" spans="2:2" ht="24.95" customHeight="1">
      <c r="B627" s="85"/>
    </row>
    <row r="628" spans="2:2" ht="24.95" customHeight="1">
      <c r="B628" s="85"/>
    </row>
    <row r="629" spans="2:2" ht="24.95" customHeight="1">
      <c r="B629" s="85"/>
    </row>
    <row r="630" spans="2:2" ht="24.95" customHeight="1">
      <c r="B630" s="85"/>
    </row>
    <row r="631" spans="2:2" ht="24.95" customHeight="1">
      <c r="B631" s="85"/>
    </row>
    <row r="632" spans="2:2" ht="24.95" customHeight="1">
      <c r="B632" s="85"/>
    </row>
    <row r="633" spans="2:2" ht="24.95" customHeight="1">
      <c r="B633" s="85"/>
    </row>
    <row r="634" spans="2:2" ht="24.95" customHeight="1">
      <c r="B634" s="85"/>
    </row>
    <row r="635" spans="2:2" ht="24.95" customHeight="1">
      <c r="B635" s="85"/>
    </row>
    <row r="636" spans="2:2" ht="24.95" customHeight="1">
      <c r="B636" s="85"/>
    </row>
    <row r="637" spans="2:2" ht="24.95" customHeight="1">
      <c r="B637" s="85"/>
    </row>
    <row r="638" spans="2:2" ht="24.95" customHeight="1">
      <c r="B638" s="85"/>
    </row>
    <row r="639" spans="2:2" ht="24.95" customHeight="1">
      <c r="B639" s="85"/>
    </row>
    <row r="640" spans="2:2" ht="24.95" customHeight="1">
      <c r="B640" s="85"/>
    </row>
    <row r="641" spans="2:2" ht="24.95" customHeight="1">
      <c r="B641" s="85"/>
    </row>
    <row r="642" spans="2:2" ht="24.95" customHeight="1">
      <c r="B642" s="85"/>
    </row>
    <row r="643" spans="2:2" ht="24.95" customHeight="1">
      <c r="B643" s="85"/>
    </row>
    <row r="644" spans="2:2" ht="24.95" customHeight="1">
      <c r="B644" s="85"/>
    </row>
    <row r="645" spans="2:2" ht="24.95" customHeight="1">
      <c r="B645" s="85"/>
    </row>
    <row r="646" spans="2:2" ht="24.95" customHeight="1">
      <c r="B646" s="85"/>
    </row>
    <row r="647" spans="2:2" ht="24.95" customHeight="1">
      <c r="B647" s="85"/>
    </row>
    <row r="648" spans="2:2" ht="24.95" customHeight="1">
      <c r="B648" s="85"/>
    </row>
    <row r="649" spans="2:2" ht="24.95" customHeight="1">
      <c r="B649" s="85"/>
    </row>
    <row r="650" spans="2:2" ht="24.95" customHeight="1">
      <c r="B650" s="85"/>
    </row>
    <row r="651" spans="2:2" ht="24.95" customHeight="1">
      <c r="B651" s="85"/>
    </row>
    <row r="652" spans="2:2" ht="24.95" customHeight="1">
      <c r="B652" s="85"/>
    </row>
    <row r="653" spans="2:2" ht="24.95" customHeight="1"/>
    <row r="654" spans="2:2" ht="24.95" customHeight="1"/>
    <row r="655" spans="2:2" ht="24.95" customHeight="1"/>
    <row r="656" spans="2:2" ht="24.95" customHeight="1"/>
    <row r="657" ht="24.95" customHeight="1"/>
    <row r="658" ht="24.95" customHeight="1"/>
    <row r="659" ht="24.95" customHeight="1"/>
    <row r="660" ht="24.95" customHeight="1"/>
    <row r="661" ht="24.95" customHeight="1"/>
    <row r="662" ht="24.95" customHeight="1"/>
    <row r="663" ht="24.95" customHeight="1"/>
    <row r="664" ht="24.95" customHeight="1"/>
    <row r="665" ht="24.95" customHeight="1"/>
    <row r="666" ht="24.95" customHeight="1"/>
    <row r="667" ht="24.95" customHeight="1"/>
  </sheetData>
  <mergeCells count="635">
    <mergeCell ref="A1:J1"/>
    <mergeCell ref="B3:J3"/>
    <mergeCell ref="B4:J4"/>
    <mergeCell ref="C6:G6"/>
    <mergeCell ref="H6:I6"/>
    <mergeCell ref="C7:G7"/>
    <mergeCell ref="D8:G8"/>
    <mergeCell ref="D9:G9"/>
    <mergeCell ref="D10:G10"/>
    <mergeCell ref="D11:G11"/>
    <mergeCell ref="D12:G12"/>
    <mergeCell ref="E13:G13"/>
    <mergeCell ref="E14:G14"/>
    <mergeCell ref="E15:G15"/>
    <mergeCell ref="E16:G16"/>
    <mergeCell ref="D17:G17"/>
    <mergeCell ref="D18:G18"/>
    <mergeCell ref="D19:G19"/>
    <mergeCell ref="D20:G20"/>
    <mergeCell ref="E21:G21"/>
    <mergeCell ref="E22:G22"/>
    <mergeCell ref="E23:G23"/>
    <mergeCell ref="E24:G24"/>
    <mergeCell ref="D25:G25"/>
    <mergeCell ref="D26:G26"/>
    <mergeCell ref="C27:G27"/>
    <mergeCell ref="E28:G28"/>
    <mergeCell ref="E29:G29"/>
    <mergeCell ref="E30:G30"/>
    <mergeCell ref="D31:G31"/>
    <mergeCell ref="C32:G32"/>
    <mergeCell ref="C33:G33"/>
    <mergeCell ref="D34:G34"/>
    <mergeCell ref="C35:G35"/>
    <mergeCell ref="D36:G36"/>
    <mergeCell ref="C37:G37"/>
    <mergeCell ref="D38:G38"/>
    <mergeCell ref="C39:G39"/>
    <mergeCell ref="C40:G40"/>
    <mergeCell ref="D41:G41"/>
    <mergeCell ref="E42:G42"/>
    <mergeCell ref="D43:G43"/>
    <mergeCell ref="E44:G44"/>
    <mergeCell ref="D45:G45"/>
    <mergeCell ref="D46:G46"/>
    <mergeCell ref="D47:G47"/>
    <mergeCell ref="C48:G48"/>
    <mergeCell ref="D49:G49"/>
    <mergeCell ref="E50:G50"/>
    <mergeCell ref="D51:G51"/>
    <mergeCell ref="E52:G52"/>
    <mergeCell ref="D53:G53"/>
    <mergeCell ref="C54:G54"/>
    <mergeCell ref="D55:G55"/>
    <mergeCell ref="C56:G56"/>
    <mergeCell ref="D57:G57"/>
    <mergeCell ref="D58:G58"/>
    <mergeCell ref="D59:G59"/>
    <mergeCell ref="D60:G60"/>
    <mergeCell ref="E61:G61"/>
    <mergeCell ref="E62:G62"/>
    <mergeCell ref="E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E79:G79"/>
    <mergeCell ref="F80:G80"/>
    <mergeCell ref="F81:G81"/>
    <mergeCell ref="F82:G82"/>
    <mergeCell ref="F83:G83"/>
    <mergeCell ref="F84:G84"/>
    <mergeCell ref="D85:G85"/>
    <mergeCell ref="D86:G86"/>
    <mergeCell ref="E87:G87"/>
    <mergeCell ref="F88:G88"/>
    <mergeCell ref="F89:G89"/>
    <mergeCell ref="D90:G90"/>
    <mergeCell ref="D91:G91"/>
    <mergeCell ref="D92:G92"/>
    <mergeCell ref="D93:G93"/>
    <mergeCell ref="D94:G94"/>
    <mergeCell ref="D95:G95"/>
    <mergeCell ref="D96:G96"/>
    <mergeCell ref="D97:G97"/>
    <mergeCell ref="D98:G98"/>
    <mergeCell ref="D99:G99"/>
    <mergeCell ref="D100:G100"/>
    <mergeCell ref="E101:G101"/>
    <mergeCell ref="D102:G102"/>
    <mergeCell ref="E103:G103"/>
    <mergeCell ref="E104:G104"/>
    <mergeCell ref="E105:G105"/>
    <mergeCell ref="E106:G106"/>
    <mergeCell ref="D107:G107"/>
    <mergeCell ref="D108:G108"/>
    <mergeCell ref="D109:G109"/>
    <mergeCell ref="D110:G110"/>
    <mergeCell ref="D111:G111"/>
    <mergeCell ref="D112:G112"/>
    <mergeCell ref="D113:G113"/>
    <mergeCell ref="D114:G114"/>
    <mergeCell ref="D115:G115"/>
    <mergeCell ref="E116:G116"/>
    <mergeCell ref="F117:G117"/>
    <mergeCell ref="F121:G121"/>
    <mergeCell ref="D126:G126"/>
    <mergeCell ref="D127:G127"/>
    <mergeCell ref="D128:G128"/>
    <mergeCell ref="D129:G129"/>
    <mergeCell ref="E130:G130"/>
    <mergeCell ref="E131:G131"/>
    <mergeCell ref="E132:G132"/>
    <mergeCell ref="E133:G133"/>
    <mergeCell ref="D134:G134"/>
    <mergeCell ref="D135:G135"/>
    <mergeCell ref="D136:G136"/>
    <mergeCell ref="D137:G137"/>
    <mergeCell ref="D138:G138"/>
    <mergeCell ref="E139:G139"/>
    <mergeCell ref="E140:G140"/>
    <mergeCell ref="E141:G141"/>
    <mergeCell ref="E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E170:G170"/>
    <mergeCell ref="E171:G171"/>
    <mergeCell ref="E172:G172"/>
    <mergeCell ref="D173:G173"/>
    <mergeCell ref="D174:G174"/>
    <mergeCell ref="D175:G175"/>
    <mergeCell ref="D176:G176"/>
    <mergeCell ref="D177:G177"/>
    <mergeCell ref="D178:G178"/>
    <mergeCell ref="D179:G179"/>
    <mergeCell ref="D180:G180"/>
    <mergeCell ref="E181:G181"/>
    <mergeCell ref="E182:G182"/>
    <mergeCell ref="D183:G183"/>
    <mergeCell ref="D184:G184"/>
    <mergeCell ref="D185:G185"/>
    <mergeCell ref="D186:G186"/>
    <mergeCell ref="D187:G187"/>
    <mergeCell ref="D188:G188"/>
    <mergeCell ref="D189:G189"/>
    <mergeCell ref="D190:G190"/>
    <mergeCell ref="E191:G191"/>
    <mergeCell ref="E192:G192"/>
    <mergeCell ref="D193:G193"/>
    <mergeCell ref="D194:G194"/>
    <mergeCell ref="E195:G195"/>
    <mergeCell ref="E196:G196"/>
    <mergeCell ref="E197:G197"/>
    <mergeCell ref="E198:G198"/>
    <mergeCell ref="D199:G199"/>
    <mergeCell ref="D200:G200"/>
    <mergeCell ref="D201:G201"/>
    <mergeCell ref="D202:G202"/>
    <mergeCell ref="D203:G203"/>
    <mergeCell ref="D204:G204"/>
    <mergeCell ref="D205:G205"/>
    <mergeCell ref="D206:G206"/>
    <mergeCell ref="E207:G207"/>
    <mergeCell ref="E208:G208"/>
    <mergeCell ref="E209:G209"/>
    <mergeCell ref="E210:G210"/>
    <mergeCell ref="D211:G211"/>
    <mergeCell ref="D212:G212"/>
    <mergeCell ref="D213:G213"/>
    <mergeCell ref="D214:G214"/>
    <mergeCell ref="D215:G215"/>
    <mergeCell ref="D216:G216"/>
    <mergeCell ref="D217:G217"/>
    <mergeCell ref="D218:G218"/>
    <mergeCell ref="D219:G219"/>
    <mergeCell ref="D220:G220"/>
    <mergeCell ref="D221:G221"/>
    <mergeCell ref="D222:G222"/>
    <mergeCell ref="D223:G223"/>
    <mergeCell ref="D224:G224"/>
    <mergeCell ref="D225:G225"/>
    <mergeCell ref="D226:G226"/>
    <mergeCell ref="E227:G227"/>
    <mergeCell ref="F228:G228"/>
    <mergeCell ref="E229:G229"/>
    <mergeCell ref="F230:G230"/>
    <mergeCell ref="F231:G231"/>
    <mergeCell ref="D232:G232"/>
    <mergeCell ref="E233:G233"/>
    <mergeCell ref="E234:G234"/>
    <mergeCell ref="E235:G235"/>
    <mergeCell ref="E236:G236"/>
    <mergeCell ref="F237:G237"/>
    <mergeCell ref="E239:G239"/>
    <mergeCell ref="D240:G240"/>
    <mergeCell ref="E241:G241"/>
    <mergeCell ref="D242:G242"/>
    <mergeCell ref="D243:G243"/>
    <mergeCell ref="D244:G244"/>
    <mergeCell ref="D245:G245"/>
    <mergeCell ref="D246:G246"/>
    <mergeCell ref="D247:G247"/>
    <mergeCell ref="D248:G248"/>
    <mergeCell ref="D249:G249"/>
    <mergeCell ref="D250:G250"/>
    <mergeCell ref="E251:G251"/>
    <mergeCell ref="F252:G252"/>
    <mergeCell ref="E253:G253"/>
    <mergeCell ref="F254:G254"/>
    <mergeCell ref="F255:G255"/>
    <mergeCell ref="D256:G256"/>
    <mergeCell ref="E257:G257"/>
    <mergeCell ref="E258:G258"/>
    <mergeCell ref="E259:G259"/>
    <mergeCell ref="E260:G260"/>
    <mergeCell ref="F261:G261"/>
    <mergeCell ref="D263:G263"/>
    <mergeCell ref="E264:G264"/>
    <mergeCell ref="D265:G265"/>
    <mergeCell ref="D266:G266"/>
    <mergeCell ref="D267:G267"/>
    <mergeCell ref="D268:G268"/>
    <mergeCell ref="D269:G269"/>
    <mergeCell ref="D270:G270"/>
    <mergeCell ref="D271:G271"/>
    <mergeCell ref="D272:G272"/>
    <mergeCell ref="D273:G273"/>
    <mergeCell ref="E274:G274"/>
    <mergeCell ref="F275:G275"/>
    <mergeCell ref="E276:G276"/>
    <mergeCell ref="F277:G277"/>
    <mergeCell ref="F278:G278"/>
    <mergeCell ref="D279:G279"/>
    <mergeCell ref="E280:G280"/>
    <mergeCell ref="E281:G281"/>
    <mergeCell ref="E282:G282"/>
    <mergeCell ref="D283:G283"/>
    <mergeCell ref="E284:G284"/>
    <mergeCell ref="D285:G285"/>
    <mergeCell ref="D286:G286"/>
    <mergeCell ref="D287:G287"/>
    <mergeCell ref="D288:G288"/>
    <mergeCell ref="D289:G289"/>
    <mergeCell ref="D290:G290"/>
    <mergeCell ref="D291:G291"/>
    <mergeCell ref="D292:G292"/>
    <mergeCell ref="E293:G293"/>
    <mergeCell ref="F294:G294"/>
    <mergeCell ref="E295:G295"/>
    <mergeCell ref="F296:G296"/>
    <mergeCell ref="F297:G297"/>
    <mergeCell ref="D298:G298"/>
    <mergeCell ref="E299:G299"/>
    <mergeCell ref="E300:G300"/>
    <mergeCell ref="D301:G301"/>
    <mergeCell ref="E302:G302"/>
    <mergeCell ref="D303:G303"/>
    <mergeCell ref="E304:G304"/>
    <mergeCell ref="E305:G305"/>
    <mergeCell ref="D306:G306"/>
    <mergeCell ref="D307:G307"/>
    <mergeCell ref="D308:G308"/>
    <mergeCell ref="D309:G309"/>
    <mergeCell ref="D310:G310"/>
    <mergeCell ref="D311:G311"/>
    <mergeCell ref="D312:G312"/>
    <mergeCell ref="D313:G313"/>
    <mergeCell ref="E314:G314"/>
    <mergeCell ref="E315:G315"/>
    <mergeCell ref="E316:G316"/>
    <mergeCell ref="E317:G317"/>
    <mergeCell ref="F318:G318"/>
    <mergeCell ref="E320:G320"/>
    <mergeCell ref="D321:G321"/>
    <mergeCell ref="E322:G322"/>
    <mergeCell ref="D323:G323"/>
    <mergeCell ref="D324:G324"/>
    <mergeCell ref="E325:G325"/>
    <mergeCell ref="E326:G326"/>
    <mergeCell ref="E327:G327"/>
    <mergeCell ref="D328:G328"/>
    <mergeCell ref="D329:G329"/>
    <mergeCell ref="D330:G330"/>
    <mergeCell ref="D331:G331"/>
    <mergeCell ref="D332:G332"/>
    <mergeCell ref="D333:G333"/>
    <mergeCell ref="D334:G334"/>
    <mergeCell ref="D335:G335"/>
    <mergeCell ref="E336:G336"/>
    <mergeCell ref="E337:G337"/>
    <mergeCell ref="E338:G338"/>
    <mergeCell ref="F339:G339"/>
    <mergeCell ref="E341:G341"/>
    <mergeCell ref="D342:G342"/>
    <mergeCell ref="E343:G343"/>
    <mergeCell ref="D344:G344"/>
    <mergeCell ref="D345:G345"/>
    <mergeCell ref="E346:G346"/>
    <mergeCell ref="E347:G347"/>
    <mergeCell ref="D348:G348"/>
    <mergeCell ref="D349:G349"/>
    <mergeCell ref="D350:G350"/>
    <mergeCell ref="D351:G351"/>
    <mergeCell ref="D352:G352"/>
    <mergeCell ref="D353:G353"/>
    <mergeCell ref="D354:G354"/>
    <mergeCell ref="D355:G355"/>
    <mergeCell ref="E356:G356"/>
    <mergeCell ref="E357:G357"/>
    <mergeCell ref="E358:G358"/>
    <mergeCell ref="E359:G359"/>
    <mergeCell ref="F360:G360"/>
    <mergeCell ref="D362:G362"/>
    <mergeCell ref="E363:G363"/>
    <mergeCell ref="D364:G364"/>
    <mergeCell ref="D365:G365"/>
    <mergeCell ref="E366:G366"/>
    <mergeCell ref="E367:G367"/>
    <mergeCell ref="E368:G368"/>
    <mergeCell ref="D369:G369"/>
    <mergeCell ref="D370:G370"/>
    <mergeCell ref="D371:G371"/>
    <mergeCell ref="D372:G372"/>
    <mergeCell ref="D373:G373"/>
    <mergeCell ref="D374:G374"/>
    <mergeCell ref="D375:G375"/>
    <mergeCell ref="D376:G376"/>
    <mergeCell ref="E377:G377"/>
    <mergeCell ref="E378:G378"/>
    <mergeCell ref="E379:G379"/>
    <mergeCell ref="F380:G380"/>
    <mergeCell ref="D382:G382"/>
    <mergeCell ref="E383:G383"/>
    <mergeCell ref="D384:G384"/>
    <mergeCell ref="D385:G385"/>
    <mergeCell ref="E386:G386"/>
    <mergeCell ref="E387:G387"/>
    <mergeCell ref="D388:G388"/>
    <mergeCell ref="D389:G389"/>
    <mergeCell ref="D390:G390"/>
    <mergeCell ref="D391:G391"/>
    <mergeCell ref="D392:G392"/>
    <mergeCell ref="D393:G393"/>
    <mergeCell ref="D394:G394"/>
    <mergeCell ref="D395:G395"/>
    <mergeCell ref="E396:G396"/>
    <mergeCell ref="E397:G397"/>
    <mergeCell ref="E398:G398"/>
    <mergeCell ref="F399:G399"/>
    <mergeCell ref="E401:G401"/>
    <mergeCell ref="D402:G402"/>
    <mergeCell ref="E403:G403"/>
    <mergeCell ref="D404:G404"/>
    <mergeCell ref="D405:G405"/>
    <mergeCell ref="E406:G406"/>
    <mergeCell ref="E407:G407"/>
    <mergeCell ref="D408:G408"/>
    <mergeCell ref="D409:G409"/>
    <mergeCell ref="D410:G410"/>
    <mergeCell ref="D411:G411"/>
    <mergeCell ref="D412:G412"/>
    <mergeCell ref="D413:G413"/>
    <mergeCell ref="D414:G414"/>
    <mergeCell ref="D415:G415"/>
    <mergeCell ref="E416:G416"/>
    <mergeCell ref="E417:G417"/>
    <mergeCell ref="E418:G418"/>
    <mergeCell ref="F419:G419"/>
    <mergeCell ref="D421:G421"/>
    <mergeCell ref="E422:G422"/>
    <mergeCell ref="D423:G423"/>
    <mergeCell ref="D424:G424"/>
    <mergeCell ref="E425:G425"/>
    <mergeCell ref="E426:G426"/>
    <mergeCell ref="E427:G427"/>
    <mergeCell ref="D428:G428"/>
    <mergeCell ref="D429:G429"/>
    <mergeCell ref="D430:G430"/>
    <mergeCell ref="D431:G431"/>
    <mergeCell ref="D432:G432"/>
    <mergeCell ref="D433:G433"/>
    <mergeCell ref="D434:G434"/>
    <mergeCell ref="D435:G435"/>
    <mergeCell ref="E436:G436"/>
    <mergeCell ref="E437:G437"/>
    <mergeCell ref="E438:G438"/>
    <mergeCell ref="F439:G439"/>
    <mergeCell ref="E441:G441"/>
    <mergeCell ref="D442:G442"/>
    <mergeCell ref="E443:G443"/>
    <mergeCell ref="D444:G444"/>
    <mergeCell ref="D445:G445"/>
    <mergeCell ref="D446:G446"/>
    <mergeCell ref="D447:G447"/>
    <mergeCell ref="D448:G448"/>
    <mergeCell ref="D449:G449"/>
    <mergeCell ref="D450:G450"/>
    <mergeCell ref="D451:G451"/>
    <mergeCell ref="D452:G452"/>
    <mergeCell ref="D453:G453"/>
    <mergeCell ref="E454:G454"/>
    <mergeCell ref="E455:G455"/>
    <mergeCell ref="E456:G456"/>
    <mergeCell ref="D457:G457"/>
    <mergeCell ref="E458:G458"/>
    <mergeCell ref="D459:G459"/>
    <mergeCell ref="E460:G460"/>
    <mergeCell ref="E461:G461"/>
    <mergeCell ref="E462:G462"/>
    <mergeCell ref="D463:G463"/>
    <mergeCell ref="D464:G464"/>
    <mergeCell ref="D465:G465"/>
    <mergeCell ref="D466:G466"/>
    <mergeCell ref="D467:G467"/>
    <mergeCell ref="D468:G468"/>
    <mergeCell ref="D469:G469"/>
    <mergeCell ref="D470:G470"/>
    <mergeCell ref="E471:G471"/>
    <mergeCell ref="E472:G472"/>
    <mergeCell ref="E473:G473"/>
    <mergeCell ref="F474:G474"/>
    <mergeCell ref="D476:G476"/>
    <mergeCell ref="E477:G477"/>
    <mergeCell ref="D478:G478"/>
    <mergeCell ref="D479:G479"/>
    <mergeCell ref="E480:G480"/>
    <mergeCell ref="E481:G481"/>
    <mergeCell ref="D482:G482"/>
    <mergeCell ref="D483:G483"/>
    <mergeCell ref="D484:G484"/>
    <mergeCell ref="D485:G485"/>
    <mergeCell ref="D486:G486"/>
    <mergeCell ref="D487:G487"/>
    <mergeCell ref="D488:G488"/>
    <mergeCell ref="D489:G489"/>
    <mergeCell ref="E490:G490"/>
    <mergeCell ref="E491:G491"/>
    <mergeCell ref="E492:G492"/>
    <mergeCell ref="F493:G493"/>
    <mergeCell ref="E495:G495"/>
    <mergeCell ref="D496:G496"/>
    <mergeCell ref="E497:G497"/>
    <mergeCell ref="D498:G498"/>
    <mergeCell ref="D499:G499"/>
    <mergeCell ref="D500:G500"/>
    <mergeCell ref="D501:G501"/>
    <mergeCell ref="D502:G502"/>
    <mergeCell ref="D503:G503"/>
    <mergeCell ref="D504:G504"/>
    <mergeCell ref="D505:G505"/>
    <mergeCell ref="D506:G506"/>
    <mergeCell ref="D507:G507"/>
    <mergeCell ref="E508:G508"/>
    <mergeCell ref="E509:G509"/>
    <mergeCell ref="D510:G510"/>
    <mergeCell ref="E511:G511"/>
    <mergeCell ref="D512:G512"/>
    <mergeCell ref="E513:G513"/>
    <mergeCell ref="E514:G514"/>
    <mergeCell ref="D515:G515"/>
    <mergeCell ref="D516:G516"/>
    <mergeCell ref="D517:G517"/>
    <mergeCell ref="D518:G518"/>
    <mergeCell ref="D519:G519"/>
    <mergeCell ref="D520:G520"/>
    <mergeCell ref="D521:G521"/>
    <mergeCell ref="D522:G522"/>
    <mergeCell ref="E523:G523"/>
    <mergeCell ref="E524:G524"/>
    <mergeCell ref="E525:G525"/>
    <mergeCell ref="F526:G526"/>
    <mergeCell ref="D528:G528"/>
    <mergeCell ref="E529:G529"/>
    <mergeCell ref="D530:G530"/>
    <mergeCell ref="D531:G531"/>
    <mergeCell ref="E532:G532"/>
    <mergeCell ref="E533:G533"/>
    <mergeCell ref="D534:G534"/>
    <mergeCell ref="D535:G535"/>
    <mergeCell ref="D536:G536"/>
    <mergeCell ref="D537:G537"/>
    <mergeCell ref="D538:G538"/>
    <mergeCell ref="D539:G539"/>
    <mergeCell ref="D540:G540"/>
    <mergeCell ref="D541:G541"/>
    <mergeCell ref="E542:G542"/>
    <mergeCell ref="E543:G543"/>
    <mergeCell ref="D544:G544"/>
    <mergeCell ref="E545:G545"/>
    <mergeCell ref="D546:G546"/>
    <mergeCell ref="D547:G547"/>
    <mergeCell ref="D548:G548"/>
    <mergeCell ref="D549:G549"/>
    <mergeCell ref="D550:G550"/>
    <mergeCell ref="D551:G551"/>
    <mergeCell ref="D552:G552"/>
    <mergeCell ref="D553:G553"/>
    <mergeCell ref="D554:G554"/>
    <mergeCell ref="E555:G555"/>
    <mergeCell ref="E556:G556"/>
    <mergeCell ref="D557:G557"/>
    <mergeCell ref="E558:G558"/>
    <mergeCell ref="C559:G559"/>
    <mergeCell ref="D560:G560"/>
    <mergeCell ref="E561:G561"/>
    <mergeCell ref="E562:G562"/>
    <mergeCell ref="E563:G563"/>
    <mergeCell ref="E564:G564"/>
    <mergeCell ref="D565:G565"/>
    <mergeCell ref="E566:G566"/>
    <mergeCell ref="E567:G567"/>
    <mergeCell ref="E568:G568"/>
    <mergeCell ref="E569:G569"/>
    <mergeCell ref="D570:G570"/>
    <mergeCell ref="E571:G571"/>
    <mergeCell ref="E572:G572"/>
    <mergeCell ref="E573:G573"/>
    <mergeCell ref="E574:G574"/>
    <mergeCell ref="D575:G575"/>
    <mergeCell ref="E576:G576"/>
    <mergeCell ref="E577:G577"/>
    <mergeCell ref="E578:G578"/>
    <mergeCell ref="E579:G579"/>
    <mergeCell ref="D580:G580"/>
    <mergeCell ref="E581:G581"/>
    <mergeCell ref="E582:G582"/>
    <mergeCell ref="E583:G583"/>
    <mergeCell ref="E584:G584"/>
    <mergeCell ref="D585:G585"/>
    <mergeCell ref="E586:G586"/>
    <mergeCell ref="E587:G587"/>
    <mergeCell ref="E588:G588"/>
    <mergeCell ref="E589:G589"/>
    <mergeCell ref="J8:J11"/>
    <mergeCell ref="J27:J31"/>
    <mergeCell ref="J33:J34"/>
    <mergeCell ref="J35:J36"/>
    <mergeCell ref="J37:J38"/>
    <mergeCell ref="J48:J53"/>
    <mergeCell ref="J54:J55"/>
    <mergeCell ref="J56:J57"/>
    <mergeCell ref="J66:J67"/>
    <mergeCell ref="J68:J70"/>
    <mergeCell ref="J71:J73"/>
    <mergeCell ref="J74:J76"/>
    <mergeCell ref="J95:J96"/>
    <mergeCell ref="J107:J108"/>
    <mergeCell ref="J109:J111"/>
    <mergeCell ref="J112:J114"/>
    <mergeCell ref="J127:J128"/>
    <mergeCell ref="J145:J150"/>
    <mergeCell ref="I147:I148"/>
    <mergeCell ref="J151:J155"/>
    <mergeCell ref="I158:I160"/>
    <mergeCell ref="A198:A199"/>
    <mergeCell ref="A217:A218"/>
    <mergeCell ref="J217:J218"/>
    <mergeCell ref="I436:I437"/>
    <mergeCell ref="A453:A454"/>
    <mergeCell ref="I471:I472"/>
    <mergeCell ref="A489:A490"/>
    <mergeCell ref="I490:I491"/>
    <mergeCell ref="I523:I524"/>
    <mergeCell ref="I542:I543"/>
    <mergeCell ref="I555:I556"/>
    <mergeCell ref="J12:J19"/>
    <mergeCell ref="J20:J26"/>
    <mergeCell ref="J40:J47"/>
    <mergeCell ref="J58:J65"/>
    <mergeCell ref="J77:J94"/>
    <mergeCell ref="J97:J106"/>
    <mergeCell ref="J115:J126"/>
    <mergeCell ref="J129:J137"/>
    <mergeCell ref="J138:J144"/>
    <mergeCell ref="J156:J162"/>
    <mergeCell ref="J163:J173"/>
    <mergeCell ref="J174:J183"/>
    <mergeCell ref="J184:J193"/>
    <mergeCell ref="J194:J205"/>
    <mergeCell ref="J206:J216"/>
    <mergeCell ref="J219:J242"/>
    <mergeCell ref="J243:J265"/>
    <mergeCell ref="J266:J284"/>
    <mergeCell ref="J285:J302"/>
    <mergeCell ref="J303:J320"/>
    <mergeCell ref="J324:J344"/>
    <mergeCell ref="J345:J364"/>
    <mergeCell ref="J365:J384"/>
    <mergeCell ref="J385:J404"/>
    <mergeCell ref="J405:J423"/>
    <mergeCell ref="J424:J444"/>
    <mergeCell ref="J445:J458"/>
    <mergeCell ref="J459:J478"/>
    <mergeCell ref="J479:J498"/>
    <mergeCell ref="J499:J511"/>
    <mergeCell ref="J512:J530"/>
    <mergeCell ref="J531:J545"/>
    <mergeCell ref="J546:J558"/>
    <mergeCell ref="J559:J589"/>
  </mergeCells>
  <phoneticPr fontId="19"/>
  <conditionalFormatting sqref="B157:B162">
    <cfRule type="containsBlanks" dxfId="470" priority="1">
      <formula>LEN(TRIM(B157))=0</formula>
    </cfRule>
  </conditionalFormatting>
  <conditionalFormatting sqref="B139:B144">
    <cfRule type="containsBlanks" dxfId="469" priority="2">
      <formula>LEN(TRIM(B139))=0</formula>
    </cfRule>
  </conditionalFormatting>
  <conditionalFormatting sqref="B116:B126">
    <cfRule type="containsBlanks" dxfId="468" priority="3">
      <formula>LEN(TRIM(B116))=0</formula>
    </cfRule>
  </conditionalFormatting>
  <conditionalFormatting sqref="H18 B461:B478">
    <cfRule type="containsBlanks" dxfId="467" priority="42">
      <formula>LEN(TRIM(B18))=0</formula>
    </cfRule>
  </conditionalFormatting>
  <conditionalFormatting sqref="B13">
    <cfRule type="containsBlanks" dxfId="466" priority="270">
      <formula>LEN(TRIM(B13))=0</formula>
    </cfRule>
  </conditionalFormatting>
  <conditionalFormatting sqref="B3:B4 G3:J4">
    <cfRule type="containsBlanks" dxfId="465" priority="275">
      <formula>LEN(TRIM(B3))=0</formula>
    </cfRule>
  </conditionalFormatting>
  <conditionalFormatting sqref="B9:B11 B110:B111 B113:B114 B14:B19">
    <cfRule type="containsBlanks" dxfId="464" priority="276">
      <formula>LEN(TRIM(B9))=0</formula>
    </cfRule>
  </conditionalFormatting>
  <conditionalFormatting sqref="H7:H17 H32:H33 H35 H39:H41 H43 H45:H47 H54 H56 H58:H60 H64:H78 H85:H86 H90:H100 H102:H106 H109:H115 H126:H129 H134:H137 H145:H162">
    <cfRule type="containsBlanks" dxfId="463" priority="277">
      <formula>LEN(TRIM(H7))=0</formula>
    </cfRule>
  </conditionalFormatting>
  <conditionalFormatting sqref="B220:B242 B561:B589">
    <cfRule type="containsBlanks" dxfId="462" priority="43">
      <formula>LEN(TRIM(B220))=0</formula>
    </cfRule>
  </conditionalFormatting>
  <conditionalFormatting sqref="B336">
    <cfRule type="containsBlanks" dxfId="461" priority="44">
      <formula>LEN(TRIM(B336))=0</formula>
    </cfRule>
  </conditionalFormatting>
  <conditionalFormatting sqref="B294">
    <cfRule type="containsBlanks" dxfId="460" priority="45">
      <formula>LEN(TRIM(B294))=0</formula>
    </cfRule>
  </conditionalFormatting>
  <conditionalFormatting sqref="B275">
    <cfRule type="containsBlanks" dxfId="459" priority="46">
      <formula>LEN(TRIM(B275))=0</formula>
    </cfRule>
  </conditionalFormatting>
  <conditionalFormatting sqref="B244:B265">
    <cfRule type="containsBlanks" dxfId="458" priority="47">
      <formula>LEN(TRIM(B244))=0</formula>
    </cfRule>
  </conditionalFormatting>
  <conditionalFormatting sqref="B219">
    <cfRule type="containsBlanks" dxfId="457" priority="200">
      <formula>LEN(TRIM(B219))=0</formula>
    </cfRule>
  </conditionalFormatting>
  <conditionalFormatting sqref="B218">
    <cfRule type="containsBlanks" dxfId="456" priority="214">
      <formula>LEN(TRIM(B218))=0</formula>
    </cfRule>
  </conditionalFormatting>
  <conditionalFormatting sqref="B207:B216">
    <cfRule type="containsBlanks" dxfId="455" priority="215">
      <formula>LEN(TRIM(B207))=0</formula>
    </cfRule>
  </conditionalFormatting>
  <conditionalFormatting sqref="B195:B205">
    <cfRule type="containsBlanks" dxfId="454" priority="216">
      <formula>LEN(TRIM(B195))=0</formula>
    </cfRule>
  </conditionalFormatting>
  <conditionalFormatting sqref="H214">
    <cfRule type="containsBlanks" dxfId="453" priority="217">
      <formula>LEN(TRIM(H214))=0</formula>
    </cfRule>
  </conditionalFormatting>
  <conditionalFormatting sqref="H211:H213">
    <cfRule type="containsBlanks" dxfId="452" priority="218">
      <formula>LEN(TRIM(H211))=0</formula>
    </cfRule>
  </conditionalFormatting>
  <conditionalFormatting sqref="H206:H210">
    <cfRule type="containsBlanks" dxfId="451" priority="219">
      <formula>LEN(TRIM(H206))=0</formula>
    </cfRule>
  </conditionalFormatting>
  <conditionalFormatting sqref="B185:B193">
    <cfRule type="containsBlanks" dxfId="450" priority="220">
      <formula>LEN(TRIM(B185))=0</formula>
    </cfRule>
  </conditionalFormatting>
  <conditionalFormatting sqref="H193">
    <cfRule type="containsBlanks" dxfId="449" priority="221">
      <formula>LEN(TRIM(H193))=0</formula>
    </cfRule>
  </conditionalFormatting>
  <conditionalFormatting sqref="H191:H192">
    <cfRule type="containsBlanks" dxfId="448" priority="222">
      <formula>LEN(TRIM(H191))=0</formula>
    </cfRule>
  </conditionalFormatting>
  <conditionalFormatting sqref="H184:H189">
    <cfRule type="containsBlanks" dxfId="447" priority="223">
      <formula>LEN(TRIM(H184))=0</formula>
    </cfRule>
  </conditionalFormatting>
  <conditionalFormatting sqref="B175:B183">
    <cfRule type="containsBlanks" dxfId="446" priority="224">
      <formula>LEN(TRIM(B175))=0</formula>
    </cfRule>
  </conditionalFormatting>
  <conditionalFormatting sqref="H183">
    <cfRule type="containsBlanks" dxfId="445" priority="225">
      <formula>LEN(TRIM(H183))=0</formula>
    </cfRule>
  </conditionalFormatting>
  <conditionalFormatting sqref="H174:H179 H181:H182">
    <cfRule type="containsBlanks" dxfId="444" priority="226">
      <formula>LEN(TRIM(H174))=0</formula>
    </cfRule>
  </conditionalFormatting>
  <conditionalFormatting sqref="B164:B173">
    <cfRule type="containsBlanks" dxfId="443" priority="227">
      <formula>LEN(TRIM(B164))=0</formula>
    </cfRule>
  </conditionalFormatting>
  <conditionalFormatting sqref="B163 B174 B184 B194 B206 B217">
    <cfRule type="containsBlanks" dxfId="442" priority="229">
      <formula>LEN(TRIM(B163))=0</formula>
    </cfRule>
  </conditionalFormatting>
  <conditionalFormatting sqref="H163:H168 H170:H173 H190 H194:H205 H215:H218">
    <cfRule type="containsBlanks" dxfId="441" priority="230">
      <formula>LEN(TRIM(H163))=0</formula>
    </cfRule>
  </conditionalFormatting>
  <conditionalFormatting sqref="H227 H230:H231">
    <cfRule type="containsBlanks" dxfId="440" priority="210">
      <formula>LEN(TRIM(H227))=0</formula>
    </cfRule>
  </conditionalFormatting>
  <conditionalFormatting sqref="H219:H224">
    <cfRule type="containsBlanks" dxfId="439" priority="213">
      <formula>LEN(TRIM(H219))=0</formula>
    </cfRule>
  </conditionalFormatting>
  <conditionalFormatting sqref="H225">
    <cfRule type="containsBlanks" dxfId="438" priority="212">
      <formula>LEN(TRIM(H225))=0</formula>
    </cfRule>
  </conditionalFormatting>
  <conditionalFormatting sqref="H240">
    <cfRule type="containsBlanks" dxfId="437" priority="179">
      <formula>LEN(TRIM(H240))=0</formula>
    </cfRule>
  </conditionalFormatting>
  <conditionalFormatting sqref="H235:H236 H239">
    <cfRule type="containsBlanks" dxfId="436" priority="228">
      <formula>LEN(TRIM(H235))=0</formula>
    </cfRule>
  </conditionalFormatting>
  <conditionalFormatting sqref="H233:H234">
    <cfRule type="containsBlanks" dxfId="435" priority="211">
      <formula>LEN(TRIM(H233))=0</formula>
    </cfRule>
  </conditionalFormatting>
  <conditionalFormatting sqref="H242 H586:H589">
    <cfRule type="containsBlanks" dxfId="434" priority="201">
      <formula>LEN(TRIM(H242))=0</formula>
    </cfRule>
  </conditionalFormatting>
  <conditionalFormatting sqref="B243">
    <cfRule type="containsBlanks" dxfId="433" priority="194">
      <formula>LEN(TRIM(B243))=0</formula>
    </cfRule>
  </conditionalFormatting>
  <conditionalFormatting sqref="H251 H254:H255">
    <cfRule type="containsBlanks" dxfId="432" priority="195">
      <formula>LEN(TRIM(H251))=0</formula>
    </cfRule>
  </conditionalFormatting>
  <conditionalFormatting sqref="H243:H248">
    <cfRule type="containsBlanks" dxfId="431" priority="198">
      <formula>LEN(TRIM(H243))=0</formula>
    </cfRule>
  </conditionalFormatting>
  <conditionalFormatting sqref="H249">
    <cfRule type="containsBlanks" dxfId="430" priority="197">
      <formula>LEN(TRIM(H249))=0</formula>
    </cfRule>
  </conditionalFormatting>
  <conditionalFormatting sqref="B267:B274 B276:B284">
    <cfRule type="containsBlanks" dxfId="429" priority="176">
      <formula>LEN(TRIM(B267))=0</formula>
    </cfRule>
  </conditionalFormatting>
  <conditionalFormatting sqref="H263">
    <cfRule type="containsBlanks" dxfId="428" priority="178">
      <formula>LEN(TRIM(H263))=0</formula>
    </cfRule>
  </conditionalFormatting>
  <conditionalFormatting sqref="H259:H260">
    <cfRule type="containsBlanks" dxfId="427" priority="199">
      <formula>LEN(TRIM(H259))=0</formula>
    </cfRule>
  </conditionalFormatting>
  <conditionalFormatting sqref="H257:H258">
    <cfRule type="containsBlanks" dxfId="426" priority="196">
      <formula>LEN(TRIM(H257))=0</formula>
    </cfRule>
  </conditionalFormatting>
  <conditionalFormatting sqref="B266">
    <cfRule type="containsBlanks" dxfId="425" priority="187">
      <formula>LEN(TRIM(B266))=0</formula>
    </cfRule>
  </conditionalFormatting>
  <conditionalFormatting sqref="H274 H277:H278">
    <cfRule type="containsBlanks" dxfId="424" priority="188">
      <formula>LEN(TRIM(H274))=0</formula>
    </cfRule>
  </conditionalFormatting>
  <conditionalFormatting sqref="H266:H271">
    <cfRule type="containsBlanks" dxfId="423" priority="191">
      <formula>LEN(TRIM(H266))=0</formula>
    </cfRule>
  </conditionalFormatting>
  <conditionalFormatting sqref="H272">
    <cfRule type="containsBlanks" dxfId="422" priority="190">
      <formula>LEN(TRIM(H272))=0</formula>
    </cfRule>
  </conditionalFormatting>
  <conditionalFormatting sqref="H265">
    <cfRule type="containsBlanks" dxfId="421" priority="193">
      <formula>LEN(TRIM(H265))=0</formula>
    </cfRule>
  </conditionalFormatting>
  <conditionalFormatting sqref="H283">
    <cfRule type="containsBlanks" dxfId="420" priority="174">
      <formula>LEN(TRIM(H283))=0</formula>
    </cfRule>
  </conditionalFormatting>
  <conditionalFormatting sqref="B286:B293 B295:B302">
    <cfRule type="containsBlanks" dxfId="419" priority="175">
      <formula>LEN(TRIM(B286))=0</formula>
    </cfRule>
  </conditionalFormatting>
  <conditionalFormatting sqref="H282">
    <cfRule type="containsBlanks" dxfId="418" priority="192">
      <formula>LEN(TRIM(H282))=0</formula>
    </cfRule>
  </conditionalFormatting>
  <conditionalFormatting sqref="H280:H281">
    <cfRule type="containsBlanks" dxfId="417" priority="189">
      <formula>LEN(TRIM(H280))=0</formula>
    </cfRule>
  </conditionalFormatting>
  <conditionalFormatting sqref="B285">
    <cfRule type="containsBlanks" dxfId="416" priority="182">
      <formula>LEN(TRIM(B285))=0</formula>
    </cfRule>
  </conditionalFormatting>
  <conditionalFormatting sqref="H293 H296:H297">
    <cfRule type="containsBlanks" dxfId="415" priority="183">
      <formula>LEN(TRIM(H293))=0</formula>
    </cfRule>
  </conditionalFormatting>
  <conditionalFormatting sqref="H285:H290">
    <cfRule type="containsBlanks" dxfId="414" priority="186">
      <formula>LEN(TRIM(H285))=0</formula>
    </cfRule>
  </conditionalFormatting>
  <conditionalFormatting sqref="H291">
    <cfRule type="containsBlanks" dxfId="413" priority="185">
      <formula>LEN(TRIM(H291))=0</formula>
    </cfRule>
  </conditionalFormatting>
  <conditionalFormatting sqref="B304:B323">
    <cfRule type="containsBlanks" dxfId="412" priority="48">
      <formula>LEN(TRIM(B304))=0</formula>
    </cfRule>
  </conditionalFormatting>
  <conditionalFormatting sqref="H321">
    <cfRule type="containsBlanks" dxfId="411" priority="49">
      <formula>LEN(TRIM(H321))=0</formula>
    </cfRule>
  </conditionalFormatting>
  <conditionalFormatting sqref="H323">
    <cfRule type="containsBlanks" dxfId="410" priority="50">
      <formula>LEN(TRIM(H323))=0</formula>
    </cfRule>
  </conditionalFormatting>
  <conditionalFormatting sqref="H306">
    <cfRule type="containsBlanks" dxfId="409" priority="144">
      <formula>LEN(TRIM(H306))=0</formula>
    </cfRule>
  </conditionalFormatting>
  <conditionalFormatting sqref="H301">
    <cfRule type="containsBlanks" dxfId="408" priority="173">
      <formula>LEN(TRIM(H301))=0</formula>
    </cfRule>
  </conditionalFormatting>
  <conditionalFormatting sqref="H299:H300">
    <cfRule type="containsBlanks" dxfId="407" priority="184">
      <formula>LEN(TRIM(H299))=0</formula>
    </cfRule>
  </conditionalFormatting>
  <conditionalFormatting sqref="B303 B324 B345 B365 B385 B405 B424 B445 B459 B479 B499 B512 B531 B546">
    <cfRule type="containsBlanks" dxfId="406" priority="180">
      <formula>LEN(TRIM(B303))=0</formula>
    </cfRule>
  </conditionalFormatting>
  <conditionalFormatting sqref="H303">
    <cfRule type="containsBlanks" dxfId="405" priority="181">
      <formula>LEN(TRIM(H303))=0</formula>
    </cfRule>
  </conditionalFormatting>
  <conditionalFormatting sqref="H307:H311">
    <cfRule type="containsBlanks" dxfId="404" priority="146">
      <formula>LEN(TRIM(H307))=0</formula>
    </cfRule>
  </conditionalFormatting>
  <conditionalFormatting sqref="H312">
    <cfRule type="containsBlanks" dxfId="403" priority="145">
      <formula>LEN(TRIM(H312))=0</formula>
    </cfRule>
  </conditionalFormatting>
  <conditionalFormatting sqref="H316:H317 H320">
    <cfRule type="containsBlanks" dxfId="402" priority="157">
      <formula>LEN(TRIM(H316))=0</formula>
    </cfRule>
  </conditionalFormatting>
  <conditionalFormatting sqref="H314:H315">
    <cfRule type="containsBlanks" dxfId="401" priority="171">
      <formula>LEN(TRIM(H314))=0</formula>
    </cfRule>
  </conditionalFormatting>
  <conditionalFormatting sqref="B560">
    <cfRule type="containsBlanks" dxfId="400" priority="51">
      <formula>LEN(TRIM(B560))=0</formula>
    </cfRule>
  </conditionalFormatting>
  <conditionalFormatting sqref="B547:B558">
    <cfRule type="containsBlanks" dxfId="399" priority="52">
      <formula>LEN(TRIM(B547))=0</formula>
    </cfRule>
  </conditionalFormatting>
  <conditionalFormatting sqref="B532:B545">
    <cfRule type="containsBlanks" dxfId="398" priority="53">
      <formula>LEN(TRIM(B532))=0</formula>
    </cfRule>
  </conditionalFormatting>
  <conditionalFormatting sqref="B513:B530">
    <cfRule type="containsBlanks" dxfId="397" priority="54">
      <formula>LEN(TRIM(B513))=0</formula>
    </cfRule>
  </conditionalFormatting>
  <conditionalFormatting sqref="B500:B511">
    <cfRule type="containsBlanks" dxfId="396" priority="55">
      <formula>LEN(TRIM(B500))=0</formula>
    </cfRule>
  </conditionalFormatting>
  <conditionalFormatting sqref="B481:B498">
    <cfRule type="containsBlanks" dxfId="395" priority="56">
      <formula>LEN(TRIM(B481))=0</formula>
    </cfRule>
  </conditionalFormatting>
  <conditionalFormatting sqref="B480">
    <cfRule type="containsBlanks" dxfId="394" priority="57">
      <formula>LEN(TRIM(B480))=0</formula>
    </cfRule>
  </conditionalFormatting>
  <conditionalFormatting sqref="B460">
    <cfRule type="containsBlanks" dxfId="393" priority="59">
      <formula>LEN(TRIM(B460))=0</formula>
    </cfRule>
  </conditionalFormatting>
  <conditionalFormatting sqref="B447:B458">
    <cfRule type="containsBlanks" dxfId="392" priority="60">
      <formula>LEN(TRIM(B447))=0</formula>
    </cfRule>
  </conditionalFormatting>
  <conditionalFormatting sqref="B446">
    <cfRule type="containsBlanks" dxfId="391" priority="61">
      <formula>LEN(TRIM(B446))=0</formula>
    </cfRule>
  </conditionalFormatting>
  <conditionalFormatting sqref="B425:B444">
    <cfRule type="containsBlanks" dxfId="390" priority="62">
      <formula>LEN(TRIM(B425))=0</formula>
    </cfRule>
  </conditionalFormatting>
  <conditionalFormatting sqref="B406:B423">
    <cfRule type="containsBlanks" dxfId="389" priority="63">
      <formula>LEN(TRIM(B406))=0</formula>
    </cfRule>
  </conditionalFormatting>
  <conditionalFormatting sqref="B386:B404">
    <cfRule type="containsBlanks" dxfId="388" priority="64">
      <formula>LEN(TRIM(B386))=0</formula>
    </cfRule>
  </conditionalFormatting>
  <conditionalFormatting sqref="B367:B384">
    <cfRule type="containsBlanks" dxfId="387" priority="65">
      <formula>LEN(TRIM(B367))=0</formula>
    </cfRule>
  </conditionalFormatting>
  <conditionalFormatting sqref="B366">
    <cfRule type="containsBlanks" dxfId="386" priority="66">
      <formula>LEN(TRIM(B366))=0</formula>
    </cfRule>
  </conditionalFormatting>
  <conditionalFormatting sqref="B347:B364">
    <cfRule type="containsBlanks" dxfId="385" priority="67">
      <formula>LEN(TRIM(B347))=0</formula>
    </cfRule>
  </conditionalFormatting>
  <conditionalFormatting sqref="B346">
    <cfRule type="containsBlanks" dxfId="384" priority="68">
      <formula>LEN(TRIM(B346))=0</formula>
    </cfRule>
  </conditionalFormatting>
  <conditionalFormatting sqref="B325:B335 B337:B344">
    <cfRule type="containsBlanks" dxfId="383" priority="69">
      <formula>LEN(TRIM(B325))=0</formula>
    </cfRule>
  </conditionalFormatting>
  <conditionalFormatting sqref="H546">
    <cfRule type="containsBlanks" dxfId="382" priority="70">
      <formula>LEN(TRIM(H546))=0</formula>
    </cfRule>
  </conditionalFormatting>
  <conditionalFormatting sqref="H531">
    <cfRule type="containsBlanks" dxfId="381" priority="71">
      <formula>LEN(TRIM(H531))=0</formula>
    </cfRule>
  </conditionalFormatting>
  <conditionalFormatting sqref="H512">
    <cfRule type="containsBlanks" dxfId="380" priority="72">
      <formula>LEN(TRIM(H512))=0</formula>
    </cfRule>
  </conditionalFormatting>
  <conditionalFormatting sqref="H499">
    <cfRule type="containsBlanks" dxfId="379" priority="73">
      <formula>LEN(TRIM(H499))=0</formula>
    </cfRule>
  </conditionalFormatting>
  <conditionalFormatting sqref="H479">
    <cfRule type="containsBlanks" dxfId="378" priority="74">
      <formula>LEN(TRIM(H479))=0</formula>
    </cfRule>
  </conditionalFormatting>
  <conditionalFormatting sqref="H459">
    <cfRule type="containsBlanks" dxfId="377" priority="75">
      <formula>LEN(TRIM(H459))=0</formula>
    </cfRule>
  </conditionalFormatting>
  <conditionalFormatting sqref="H445">
    <cfRule type="containsBlanks" dxfId="376" priority="76">
      <formula>LEN(TRIM(H445))=0</formula>
    </cfRule>
  </conditionalFormatting>
  <conditionalFormatting sqref="H424">
    <cfRule type="containsBlanks" dxfId="375" priority="77">
      <formula>LEN(TRIM(H424))=0</formula>
    </cfRule>
  </conditionalFormatting>
  <conditionalFormatting sqref="H405">
    <cfRule type="containsBlanks" dxfId="374" priority="78">
      <formula>LEN(TRIM(H405))=0</formula>
    </cfRule>
  </conditionalFormatting>
  <conditionalFormatting sqref="H385">
    <cfRule type="containsBlanks" dxfId="373" priority="79">
      <formula>LEN(TRIM(H385))=0</formula>
    </cfRule>
  </conditionalFormatting>
  <conditionalFormatting sqref="H365">
    <cfRule type="containsBlanks" dxfId="372" priority="80">
      <formula>LEN(TRIM(H365))=0</formula>
    </cfRule>
  </conditionalFormatting>
  <conditionalFormatting sqref="H345">
    <cfRule type="containsBlanks" dxfId="371" priority="81">
      <formula>LEN(TRIM(H345))=0</formula>
    </cfRule>
  </conditionalFormatting>
  <conditionalFormatting sqref="H324">
    <cfRule type="containsBlanks" dxfId="370" priority="82">
      <formula>LEN(TRIM(H324))=0</formula>
    </cfRule>
  </conditionalFormatting>
  <conditionalFormatting sqref="H557">
    <cfRule type="containsBlanks" dxfId="369" priority="83">
      <formula>LEN(TRIM(H557))=0</formula>
    </cfRule>
  </conditionalFormatting>
  <conditionalFormatting sqref="H544">
    <cfRule type="containsBlanks" dxfId="368" priority="84">
      <formula>LEN(TRIM(H544))=0</formula>
    </cfRule>
  </conditionalFormatting>
  <conditionalFormatting sqref="H510">
    <cfRule type="containsBlanks" dxfId="367" priority="85">
      <formula>LEN(TRIM(H510))=0</formula>
    </cfRule>
  </conditionalFormatting>
  <conditionalFormatting sqref="H457">
    <cfRule type="containsBlanks" dxfId="366" priority="86">
      <formula>LEN(TRIM(H457))=0</formula>
    </cfRule>
  </conditionalFormatting>
  <conditionalFormatting sqref="H442">
    <cfRule type="containsBlanks" dxfId="365" priority="93">
      <formula>LEN(TRIM(H442))=0</formula>
    </cfRule>
  </conditionalFormatting>
  <conditionalFormatting sqref="H444">
    <cfRule type="containsBlanks" dxfId="364" priority="94">
      <formula>LEN(TRIM(H444))=0</formula>
    </cfRule>
  </conditionalFormatting>
  <conditionalFormatting sqref="H421">
    <cfRule type="containsBlanks" dxfId="363" priority="95">
      <formula>LEN(TRIM(H421))=0</formula>
    </cfRule>
  </conditionalFormatting>
  <conditionalFormatting sqref="H423">
    <cfRule type="containsBlanks" dxfId="362" priority="96">
      <formula>LEN(TRIM(H423))=0</formula>
    </cfRule>
  </conditionalFormatting>
  <conditionalFormatting sqref="H402">
    <cfRule type="containsBlanks" dxfId="361" priority="97">
      <formula>LEN(TRIM(H402))=0</formula>
    </cfRule>
  </conditionalFormatting>
  <conditionalFormatting sqref="H404">
    <cfRule type="containsBlanks" dxfId="360" priority="98">
      <formula>LEN(TRIM(H404))=0</formula>
    </cfRule>
  </conditionalFormatting>
  <conditionalFormatting sqref="H382">
    <cfRule type="containsBlanks" dxfId="359" priority="99">
      <formula>LEN(TRIM(H382))=0</formula>
    </cfRule>
  </conditionalFormatting>
  <conditionalFormatting sqref="H384">
    <cfRule type="containsBlanks" dxfId="358" priority="100">
      <formula>LEN(TRIM(H384))=0</formula>
    </cfRule>
  </conditionalFormatting>
  <conditionalFormatting sqref="H362">
    <cfRule type="containsBlanks" dxfId="357" priority="101">
      <formula>LEN(TRIM(H362))=0</formula>
    </cfRule>
  </conditionalFormatting>
  <conditionalFormatting sqref="H364">
    <cfRule type="containsBlanks" dxfId="356" priority="102">
      <formula>LEN(TRIM(H364))=0</formula>
    </cfRule>
  </conditionalFormatting>
  <conditionalFormatting sqref="H342">
    <cfRule type="containsBlanks" dxfId="355" priority="103">
      <formula>LEN(TRIM(H342))=0</formula>
    </cfRule>
  </conditionalFormatting>
  <conditionalFormatting sqref="H344">
    <cfRule type="containsBlanks" dxfId="354" priority="104">
      <formula>LEN(TRIM(H344))=0</formula>
    </cfRule>
  </conditionalFormatting>
  <conditionalFormatting sqref="H328">
    <cfRule type="containsBlanks" dxfId="353" priority="141">
      <formula>LEN(TRIM(H328))=0</formula>
    </cfRule>
  </conditionalFormatting>
  <conditionalFormatting sqref="H329:H333">
    <cfRule type="containsBlanks" dxfId="352" priority="143">
      <formula>LEN(TRIM(H329))=0</formula>
    </cfRule>
  </conditionalFormatting>
  <conditionalFormatting sqref="H334">
    <cfRule type="containsBlanks" dxfId="351" priority="142">
      <formula>LEN(TRIM(H334))=0</formula>
    </cfRule>
  </conditionalFormatting>
  <conditionalFormatting sqref="H336:H337">
    <cfRule type="containsBlanks" dxfId="350" priority="170">
      <formula>LEN(TRIM(H336))=0</formula>
    </cfRule>
  </conditionalFormatting>
  <conditionalFormatting sqref="H338 H341">
    <cfRule type="containsBlanks" dxfId="349" priority="156">
      <formula>LEN(TRIM(H338))=0</formula>
    </cfRule>
  </conditionalFormatting>
  <conditionalFormatting sqref="H348">
    <cfRule type="containsBlanks" dxfId="348" priority="138">
      <formula>LEN(TRIM(H348))=0</formula>
    </cfRule>
  </conditionalFormatting>
  <conditionalFormatting sqref="H349:H353">
    <cfRule type="containsBlanks" dxfId="347" priority="140">
      <formula>LEN(TRIM(H349))=0</formula>
    </cfRule>
  </conditionalFormatting>
  <conditionalFormatting sqref="H354">
    <cfRule type="containsBlanks" dxfId="346" priority="139">
      <formula>LEN(TRIM(H354))=0</formula>
    </cfRule>
  </conditionalFormatting>
  <conditionalFormatting sqref="H358:H359">
    <cfRule type="containsBlanks" dxfId="345" priority="155">
      <formula>LEN(TRIM(H358))=0</formula>
    </cfRule>
  </conditionalFormatting>
  <conditionalFormatting sqref="H356:H357">
    <cfRule type="containsBlanks" dxfId="344" priority="169">
      <formula>LEN(TRIM(H356))=0</formula>
    </cfRule>
  </conditionalFormatting>
  <conditionalFormatting sqref="H369">
    <cfRule type="containsBlanks" dxfId="343" priority="135">
      <formula>LEN(TRIM(H369))=0</formula>
    </cfRule>
  </conditionalFormatting>
  <conditionalFormatting sqref="H370:H374">
    <cfRule type="containsBlanks" dxfId="342" priority="137">
      <formula>LEN(TRIM(H370))=0</formula>
    </cfRule>
  </conditionalFormatting>
  <conditionalFormatting sqref="H375">
    <cfRule type="containsBlanks" dxfId="341" priority="136">
      <formula>LEN(TRIM(H375))=0</formula>
    </cfRule>
  </conditionalFormatting>
  <conditionalFormatting sqref="H379">
    <cfRule type="containsBlanks" dxfId="340" priority="154">
      <formula>LEN(TRIM(H379))=0</formula>
    </cfRule>
  </conditionalFormatting>
  <conditionalFormatting sqref="H377:H378">
    <cfRule type="containsBlanks" dxfId="339" priority="168">
      <formula>LEN(TRIM(H377))=0</formula>
    </cfRule>
  </conditionalFormatting>
  <conditionalFormatting sqref="H388">
    <cfRule type="containsBlanks" dxfId="338" priority="132">
      <formula>LEN(TRIM(H388))=0</formula>
    </cfRule>
  </conditionalFormatting>
  <conditionalFormatting sqref="H389:H393">
    <cfRule type="containsBlanks" dxfId="337" priority="134">
      <formula>LEN(TRIM(H389))=0</formula>
    </cfRule>
  </conditionalFormatting>
  <conditionalFormatting sqref="H394">
    <cfRule type="containsBlanks" dxfId="336" priority="133">
      <formula>LEN(TRIM(H394))=0</formula>
    </cfRule>
  </conditionalFormatting>
  <conditionalFormatting sqref="H396:H397">
    <cfRule type="containsBlanks" dxfId="335" priority="167">
      <formula>LEN(TRIM(H396))=0</formula>
    </cfRule>
  </conditionalFormatting>
  <conditionalFormatting sqref="H398 H401">
    <cfRule type="containsBlanks" dxfId="334" priority="153">
      <formula>LEN(TRIM(H398))=0</formula>
    </cfRule>
  </conditionalFormatting>
  <conditionalFormatting sqref="H408">
    <cfRule type="containsBlanks" dxfId="333" priority="129">
      <formula>LEN(TRIM(H408))=0</formula>
    </cfRule>
  </conditionalFormatting>
  <conditionalFormatting sqref="H409:H413">
    <cfRule type="containsBlanks" dxfId="332" priority="131">
      <formula>LEN(TRIM(H409))=0</formula>
    </cfRule>
  </conditionalFormatting>
  <conditionalFormatting sqref="H414">
    <cfRule type="containsBlanks" dxfId="331" priority="130">
      <formula>LEN(TRIM(H414))=0</formula>
    </cfRule>
  </conditionalFormatting>
  <conditionalFormatting sqref="H418">
    <cfRule type="containsBlanks" dxfId="330" priority="152">
      <formula>LEN(TRIM(H418))=0</formula>
    </cfRule>
  </conditionalFormatting>
  <conditionalFormatting sqref="H416:H417">
    <cfRule type="containsBlanks" dxfId="329" priority="166">
      <formula>LEN(TRIM(H416))=0</formula>
    </cfRule>
  </conditionalFormatting>
  <conditionalFormatting sqref="H428">
    <cfRule type="containsBlanks" dxfId="328" priority="126">
      <formula>LEN(TRIM(H428))=0</formula>
    </cfRule>
  </conditionalFormatting>
  <conditionalFormatting sqref="H429:H433">
    <cfRule type="containsBlanks" dxfId="327" priority="128">
      <formula>LEN(TRIM(H429))=0</formula>
    </cfRule>
  </conditionalFormatting>
  <conditionalFormatting sqref="H434">
    <cfRule type="containsBlanks" dxfId="326" priority="127">
      <formula>LEN(TRIM(H434))=0</formula>
    </cfRule>
  </conditionalFormatting>
  <conditionalFormatting sqref="H438 H441">
    <cfRule type="containsBlanks" dxfId="325" priority="151">
      <formula>LEN(TRIM(H438))=0</formula>
    </cfRule>
  </conditionalFormatting>
  <conditionalFormatting sqref="H436:H437">
    <cfRule type="containsBlanks" dxfId="324" priority="165">
      <formula>LEN(TRIM(H436))=0</formula>
    </cfRule>
  </conditionalFormatting>
  <conditionalFormatting sqref="H446">
    <cfRule type="containsBlanks" dxfId="323" priority="123">
      <formula>LEN(TRIM(H446))=0</formula>
    </cfRule>
  </conditionalFormatting>
  <conditionalFormatting sqref="H447:H451">
    <cfRule type="containsBlanks" dxfId="322" priority="125">
      <formula>LEN(TRIM(H447))=0</formula>
    </cfRule>
  </conditionalFormatting>
  <conditionalFormatting sqref="H452">
    <cfRule type="containsBlanks" dxfId="321" priority="124">
      <formula>LEN(TRIM(H452))=0</formula>
    </cfRule>
  </conditionalFormatting>
  <conditionalFormatting sqref="H456">
    <cfRule type="containsBlanks" dxfId="320" priority="150">
      <formula>LEN(TRIM(H456))=0</formula>
    </cfRule>
  </conditionalFormatting>
  <conditionalFormatting sqref="H454:H455">
    <cfRule type="containsBlanks" dxfId="319" priority="164">
      <formula>LEN(TRIM(H454))=0</formula>
    </cfRule>
  </conditionalFormatting>
  <conditionalFormatting sqref="H496">
    <cfRule type="containsBlanks" dxfId="318" priority="89">
      <formula>LEN(TRIM(H496))=0</formula>
    </cfRule>
  </conditionalFormatting>
  <conditionalFormatting sqref="H498">
    <cfRule type="containsBlanks" dxfId="317" priority="90">
      <formula>LEN(TRIM(H498))=0</formula>
    </cfRule>
  </conditionalFormatting>
  <conditionalFormatting sqref="H476">
    <cfRule type="containsBlanks" dxfId="316" priority="91">
      <formula>LEN(TRIM(H476))=0</formula>
    </cfRule>
  </conditionalFormatting>
  <conditionalFormatting sqref="H478">
    <cfRule type="containsBlanks" dxfId="315" priority="92">
      <formula>LEN(TRIM(H478))=0</formula>
    </cfRule>
  </conditionalFormatting>
  <conditionalFormatting sqref="H463">
    <cfRule type="containsBlanks" dxfId="314" priority="120">
      <formula>LEN(TRIM(H463))=0</formula>
    </cfRule>
  </conditionalFormatting>
  <conditionalFormatting sqref="H464:H468">
    <cfRule type="containsBlanks" dxfId="313" priority="122">
      <formula>LEN(TRIM(H464))=0</formula>
    </cfRule>
  </conditionalFormatting>
  <conditionalFormatting sqref="H469">
    <cfRule type="containsBlanks" dxfId="312" priority="121">
      <formula>LEN(TRIM(H469))=0</formula>
    </cfRule>
  </conditionalFormatting>
  <conditionalFormatting sqref="H473">
    <cfRule type="containsBlanks" dxfId="311" priority="149">
      <formula>LEN(TRIM(H473))=0</formula>
    </cfRule>
  </conditionalFormatting>
  <conditionalFormatting sqref="H471:H472">
    <cfRule type="containsBlanks" dxfId="310" priority="163">
      <formula>LEN(TRIM(H471))=0</formula>
    </cfRule>
  </conditionalFormatting>
  <conditionalFormatting sqref="H482">
    <cfRule type="containsBlanks" dxfId="309" priority="117">
      <formula>LEN(TRIM(H482))=0</formula>
    </cfRule>
  </conditionalFormatting>
  <conditionalFormatting sqref="H483:H487">
    <cfRule type="containsBlanks" dxfId="308" priority="119">
      <formula>LEN(TRIM(H483))=0</formula>
    </cfRule>
  </conditionalFormatting>
  <conditionalFormatting sqref="H488">
    <cfRule type="containsBlanks" dxfId="307" priority="118">
      <formula>LEN(TRIM(H488))=0</formula>
    </cfRule>
  </conditionalFormatting>
  <conditionalFormatting sqref="H492 H495">
    <cfRule type="containsBlanks" dxfId="306" priority="148">
      <formula>LEN(TRIM(H492))=0</formula>
    </cfRule>
  </conditionalFormatting>
  <conditionalFormatting sqref="H490:H491">
    <cfRule type="containsBlanks" dxfId="305" priority="162">
      <formula>LEN(TRIM(H490))=0</formula>
    </cfRule>
  </conditionalFormatting>
  <conditionalFormatting sqref="H500">
    <cfRule type="containsBlanks" dxfId="304" priority="114">
      <formula>LEN(TRIM(H500))=0</formula>
    </cfRule>
  </conditionalFormatting>
  <conditionalFormatting sqref="H501:H505">
    <cfRule type="containsBlanks" dxfId="303" priority="116">
      <formula>LEN(TRIM(H501))=0</formula>
    </cfRule>
  </conditionalFormatting>
  <conditionalFormatting sqref="H506">
    <cfRule type="containsBlanks" dxfId="302" priority="115">
      <formula>LEN(TRIM(H506))=0</formula>
    </cfRule>
  </conditionalFormatting>
  <conditionalFormatting sqref="H508:H509">
    <cfRule type="containsBlanks" dxfId="301" priority="161">
      <formula>LEN(TRIM(H508))=0</formula>
    </cfRule>
  </conditionalFormatting>
  <conditionalFormatting sqref="H528">
    <cfRule type="containsBlanks" dxfId="300" priority="87">
      <formula>LEN(TRIM(H528))=0</formula>
    </cfRule>
  </conditionalFormatting>
  <conditionalFormatting sqref="H530">
    <cfRule type="containsBlanks" dxfId="299" priority="88">
      <formula>LEN(TRIM(H530))=0</formula>
    </cfRule>
  </conditionalFormatting>
  <conditionalFormatting sqref="H515">
    <cfRule type="containsBlanks" dxfId="298" priority="111">
      <formula>LEN(TRIM(H515))=0</formula>
    </cfRule>
  </conditionalFormatting>
  <conditionalFormatting sqref="H516:H520">
    <cfRule type="containsBlanks" dxfId="297" priority="113">
      <formula>LEN(TRIM(H516))=0</formula>
    </cfRule>
  </conditionalFormatting>
  <conditionalFormatting sqref="H521">
    <cfRule type="containsBlanks" dxfId="296" priority="112">
      <formula>LEN(TRIM(H521))=0</formula>
    </cfRule>
  </conditionalFormatting>
  <conditionalFormatting sqref="H525">
    <cfRule type="containsBlanks" dxfId="295" priority="147">
      <formula>LEN(TRIM(H525))=0</formula>
    </cfRule>
  </conditionalFormatting>
  <conditionalFormatting sqref="H523:H524">
    <cfRule type="containsBlanks" dxfId="294" priority="160">
      <formula>LEN(TRIM(H523))=0</formula>
    </cfRule>
  </conditionalFormatting>
  <conditionalFormatting sqref="H534">
    <cfRule type="containsBlanks" dxfId="293" priority="108">
      <formula>LEN(TRIM(H534))=0</formula>
    </cfRule>
  </conditionalFormatting>
  <conditionalFormatting sqref="H535:H539">
    <cfRule type="containsBlanks" dxfId="292" priority="110">
      <formula>LEN(TRIM(H535))=0</formula>
    </cfRule>
  </conditionalFormatting>
  <conditionalFormatting sqref="H540">
    <cfRule type="containsBlanks" dxfId="291" priority="109">
      <formula>LEN(TRIM(H540))=0</formula>
    </cfRule>
  </conditionalFormatting>
  <conditionalFormatting sqref="H542:H543">
    <cfRule type="containsBlanks" dxfId="290" priority="159">
      <formula>LEN(TRIM(H542))=0</formula>
    </cfRule>
  </conditionalFormatting>
  <conditionalFormatting sqref="H547">
    <cfRule type="containsBlanks" dxfId="289" priority="105">
      <formula>LEN(TRIM(H547))=0</formula>
    </cfRule>
  </conditionalFormatting>
  <conditionalFormatting sqref="H548:H552">
    <cfRule type="containsBlanks" dxfId="288" priority="107">
      <formula>LEN(TRIM(H548))=0</formula>
    </cfRule>
  </conditionalFormatting>
  <conditionalFormatting sqref="H553">
    <cfRule type="containsBlanks" dxfId="287" priority="106">
      <formula>LEN(TRIM(H553))=0</formula>
    </cfRule>
  </conditionalFormatting>
  <conditionalFormatting sqref="H555:H556">
    <cfRule type="containsBlanks" dxfId="286" priority="158">
      <formula>LEN(TRIM(H555))=0</formula>
    </cfRule>
  </conditionalFormatting>
  <conditionalFormatting sqref="B559">
    <cfRule type="containsBlanks" dxfId="285" priority="172">
      <formula>LEN(TRIM(B559))=0</formula>
    </cfRule>
  </conditionalFormatting>
  <conditionalFormatting sqref="H581:H584">
    <cfRule type="containsBlanks" dxfId="284" priority="202">
      <formula>LEN(TRIM(H581))=0</formula>
    </cfRule>
  </conditionalFormatting>
  <conditionalFormatting sqref="H576:H579">
    <cfRule type="containsBlanks" dxfId="283" priority="203">
      <formula>LEN(TRIM(H576))=0</formula>
    </cfRule>
  </conditionalFormatting>
  <conditionalFormatting sqref="H571:H574">
    <cfRule type="containsBlanks" dxfId="282" priority="204">
      <formula>LEN(TRIM(H571))=0</formula>
    </cfRule>
  </conditionalFormatting>
  <conditionalFormatting sqref="H569">
    <cfRule type="containsBlanks" dxfId="281" priority="205">
      <formula>LEN(TRIM(H569))=0</formula>
    </cfRule>
  </conditionalFormatting>
  <conditionalFormatting sqref="H568">
    <cfRule type="containsBlanks" dxfId="280" priority="206">
      <formula>LEN(TRIM(H568))=0</formula>
    </cfRule>
  </conditionalFormatting>
  <conditionalFormatting sqref="H567">
    <cfRule type="containsBlanks" dxfId="279" priority="207">
      <formula>LEN(TRIM(H567))=0</formula>
    </cfRule>
  </conditionalFormatting>
  <conditionalFormatting sqref="H566">
    <cfRule type="containsBlanks" dxfId="278" priority="208">
      <formula>LEN(TRIM(H566))=0</formula>
    </cfRule>
  </conditionalFormatting>
  <conditionalFormatting sqref="H561:H564">
    <cfRule type="containsBlanks" dxfId="277" priority="209">
      <formula>LEN(TRIM(H561))=0</formula>
    </cfRule>
  </conditionalFormatting>
  <conditionalFormatting sqref="B152:B155">
    <cfRule type="containsBlanks" dxfId="276" priority="232">
      <formula>LEN(TRIM(B152))=0</formula>
    </cfRule>
  </conditionalFormatting>
  <conditionalFormatting sqref="B146:B150">
    <cfRule type="containsBlanks" dxfId="275" priority="233">
      <formula>LEN(TRIM(B146))=0</formula>
    </cfRule>
  </conditionalFormatting>
  <conditionalFormatting sqref="H138 H143:H144">
    <cfRule type="containsBlanks" dxfId="274" priority="236">
      <formula>LEN(TRIM(H138))=0</formula>
    </cfRule>
  </conditionalFormatting>
  <conditionalFormatting sqref="B130:B137">
    <cfRule type="containsBlanks" dxfId="273" priority="237">
      <formula>LEN(TRIM(B130))=0</formula>
    </cfRule>
  </conditionalFormatting>
  <conditionalFormatting sqref="B128">
    <cfRule type="containsBlanks" dxfId="272" priority="239">
      <formula>LEN(TRIM(B128))=0</formula>
    </cfRule>
  </conditionalFormatting>
  <conditionalFormatting sqref="B108">
    <cfRule type="containsBlanks" dxfId="271" priority="242">
      <formula>LEN(TRIM(B108))=0</formula>
    </cfRule>
  </conditionalFormatting>
  <conditionalFormatting sqref="H107:H108">
    <cfRule type="containsBlanks" dxfId="270" priority="244">
      <formula>LEN(TRIM(H107))=0</formula>
    </cfRule>
  </conditionalFormatting>
  <conditionalFormatting sqref="B99:B106">
    <cfRule type="containsBlanks" dxfId="269" priority="245">
      <formula>LEN(TRIM(B99))=0</formula>
    </cfRule>
  </conditionalFormatting>
  <conditionalFormatting sqref="B98">
    <cfRule type="containsBlanks" dxfId="268" priority="246">
      <formula>LEN(TRIM(B98))=0</formula>
    </cfRule>
  </conditionalFormatting>
  <conditionalFormatting sqref="B96">
    <cfRule type="containsBlanks" dxfId="267" priority="248">
      <formula>LEN(TRIM(B96))=0</formula>
    </cfRule>
  </conditionalFormatting>
  <conditionalFormatting sqref="B78:B94">
    <cfRule type="containsBlanks" dxfId="266" priority="249">
      <formula>LEN(TRIM(B78))=0</formula>
    </cfRule>
  </conditionalFormatting>
  <conditionalFormatting sqref="B75:B76">
    <cfRule type="containsBlanks" dxfId="265" priority="250">
      <formula>LEN(TRIM(B75))=0</formula>
    </cfRule>
  </conditionalFormatting>
  <conditionalFormatting sqref="B72:B73">
    <cfRule type="containsBlanks" dxfId="264" priority="251">
      <formula>LEN(TRIM(B72))=0</formula>
    </cfRule>
  </conditionalFormatting>
  <conditionalFormatting sqref="B69:B70">
    <cfRule type="containsBlanks" dxfId="263" priority="252">
      <formula>LEN(TRIM(B69))=0</formula>
    </cfRule>
  </conditionalFormatting>
  <conditionalFormatting sqref="B67">
    <cfRule type="containsBlanks" dxfId="262" priority="253">
      <formula>LEN(TRIM(B67))=0</formula>
    </cfRule>
  </conditionalFormatting>
  <conditionalFormatting sqref="B59:B65">
    <cfRule type="containsBlanks" dxfId="261" priority="254">
      <formula>LEN(TRIM(B59))=0</formula>
    </cfRule>
  </conditionalFormatting>
  <conditionalFormatting sqref="B57">
    <cfRule type="containsBlanks" dxfId="260" priority="255">
      <formula>LEN(TRIM(B57))=0</formula>
    </cfRule>
  </conditionalFormatting>
  <conditionalFormatting sqref="B55">
    <cfRule type="containsBlanks" dxfId="259" priority="256">
      <formula>LEN(TRIM(B55))=0</formula>
    </cfRule>
  </conditionalFormatting>
  <conditionalFormatting sqref="B50:B53">
    <cfRule type="containsBlanks" dxfId="258" priority="257">
      <formula>LEN(TRIM(B50))=0</formula>
    </cfRule>
  </conditionalFormatting>
  <conditionalFormatting sqref="B49">
    <cfRule type="containsBlanks" dxfId="257" priority="258">
      <formula>LEN(TRIM(B49))=0</formula>
    </cfRule>
  </conditionalFormatting>
  <conditionalFormatting sqref="H48:H49 H51 H53">
    <cfRule type="containsBlanks" dxfId="256" priority="260">
      <formula>LEN(TRIM(H48))=0</formula>
    </cfRule>
  </conditionalFormatting>
  <conditionalFormatting sqref="B42:B47">
    <cfRule type="containsBlanks" dxfId="255" priority="261">
      <formula>LEN(TRIM(B42))=0</formula>
    </cfRule>
  </conditionalFormatting>
  <conditionalFormatting sqref="B41">
    <cfRule type="containsBlanks" dxfId="254" priority="262">
      <formula>LEN(TRIM(B41))=0</formula>
    </cfRule>
  </conditionalFormatting>
  <conditionalFormatting sqref="B38">
    <cfRule type="containsBlanks" dxfId="253" priority="263">
      <formula>LEN(TRIM(B38))=0</formula>
    </cfRule>
  </conditionalFormatting>
  <conditionalFormatting sqref="B36">
    <cfRule type="containsBlanks" dxfId="252" priority="264">
      <formula>LEN(TRIM(B36))=0</formula>
    </cfRule>
  </conditionalFormatting>
  <conditionalFormatting sqref="H37">
    <cfRule type="containsBlanks" dxfId="251" priority="265">
      <formula>LEN(TRIM(H37))=0</formula>
    </cfRule>
  </conditionalFormatting>
  <conditionalFormatting sqref="B34">
    <cfRule type="containsBlanks" dxfId="250" priority="266">
      <formula>LEN(TRIM(B34))=0</formula>
    </cfRule>
  </conditionalFormatting>
  <conditionalFormatting sqref="B21:B26 B28:B31">
    <cfRule type="containsBlanks" dxfId="249" priority="267">
      <formula>LEN(TRIM(B21))=0</formula>
    </cfRule>
  </conditionalFormatting>
  <conditionalFormatting sqref="H20">
    <cfRule type="containsBlanks" dxfId="248" priority="271">
      <formula>LEN(TRIM(H20))=0</formula>
    </cfRule>
  </conditionalFormatting>
  <conditionalFormatting sqref="H27">
    <cfRule type="containsBlanks" dxfId="247" priority="272">
      <formula>LEN(TRIM(H27))=0</formula>
    </cfRule>
  </conditionalFormatting>
  <conditionalFormatting sqref="H21:H26 H28:H30">
    <cfRule type="containsBlanks" dxfId="246" priority="274">
      <formula>LEN(TRIM(H21))=0</formula>
    </cfRule>
  </conditionalFormatting>
  <conditionalFormatting sqref="B156">
    <cfRule type="containsBlanks" dxfId="245" priority="41">
      <formula>LEN(TRIM(B156))=0</formula>
    </cfRule>
  </conditionalFormatting>
  <conditionalFormatting sqref="B151">
    <cfRule type="containsBlanks" dxfId="244" priority="40">
      <formula>LEN(TRIM(B151))=0</formula>
    </cfRule>
  </conditionalFormatting>
  <conditionalFormatting sqref="B145">
    <cfRule type="containsBlanks" dxfId="243" priority="39">
      <formula>LEN(TRIM(B145))=0</formula>
    </cfRule>
  </conditionalFormatting>
  <conditionalFormatting sqref="B20">
    <cfRule type="containsBlanks" dxfId="242" priority="29">
      <formula>LEN(TRIM(B20))=0</formula>
    </cfRule>
  </conditionalFormatting>
  <conditionalFormatting sqref="B7">
    <cfRule type="containsBlanks" dxfId="241" priority="32">
      <formula>LEN(TRIM(B7))=0</formula>
    </cfRule>
  </conditionalFormatting>
  <conditionalFormatting sqref="B8">
    <cfRule type="containsBlanks" dxfId="240" priority="31">
      <formula>LEN(TRIM(B8))=0</formula>
    </cfRule>
  </conditionalFormatting>
  <conditionalFormatting sqref="B12">
    <cfRule type="containsBlanks" dxfId="239" priority="30">
      <formula>LEN(TRIM(B12))=0</formula>
    </cfRule>
  </conditionalFormatting>
  <conditionalFormatting sqref="B27">
    <cfRule type="containsBlanks" dxfId="238" priority="28">
      <formula>LEN(TRIM(B27))=0</formula>
    </cfRule>
  </conditionalFormatting>
  <conditionalFormatting sqref="B32">
    <cfRule type="containsBlanks" dxfId="237" priority="27">
      <formula>LEN(TRIM(B32))=0</formula>
    </cfRule>
  </conditionalFormatting>
  <conditionalFormatting sqref="B33">
    <cfRule type="containsBlanks" dxfId="236" priority="26">
      <formula>LEN(TRIM(B33))=0</formula>
    </cfRule>
  </conditionalFormatting>
  <conditionalFormatting sqref="B35">
    <cfRule type="containsBlanks" dxfId="235" priority="25">
      <formula>LEN(TRIM(B35))=0</formula>
    </cfRule>
  </conditionalFormatting>
  <conditionalFormatting sqref="B37">
    <cfRule type="containsBlanks" dxfId="234" priority="24">
      <formula>LEN(TRIM(B37))=0</formula>
    </cfRule>
  </conditionalFormatting>
  <conditionalFormatting sqref="B39">
    <cfRule type="containsBlanks" dxfId="233" priority="23">
      <formula>LEN(TRIM(B39))=0</formula>
    </cfRule>
  </conditionalFormatting>
  <conditionalFormatting sqref="B40">
    <cfRule type="containsBlanks" dxfId="232" priority="22">
      <formula>LEN(TRIM(B40))=0</formula>
    </cfRule>
  </conditionalFormatting>
  <conditionalFormatting sqref="B48">
    <cfRule type="containsBlanks" dxfId="231" priority="21">
      <formula>LEN(TRIM(B48))=0</formula>
    </cfRule>
  </conditionalFormatting>
  <conditionalFormatting sqref="B54">
    <cfRule type="containsBlanks" dxfId="230" priority="20">
      <formula>LEN(TRIM(B54))=0</formula>
    </cfRule>
  </conditionalFormatting>
  <conditionalFormatting sqref="B56">
    <cfRule type="containsBlanks" dxfId="229" priority="19">
      <formula>LEN(TRIM(B56))=0</formula>
    </cfRule>
  </conditionalFormatting>
  <conditionalFormatting sqref="B58">
    <cfRule type="containsBlanks" dxfId="228" priority="18">
      <formula>LEN(TRIM(B58))=0</formula>
    </cfRule>
  </conditionalFormatting>
  <conditionalFormatting sqref="B66">
    <cfRule type="containsBlanks" dxfId="227" priority="17">
      <formula>LEN(TRIM(B66))=0</formula>
    </cfRule>
  </conditionalFormatting>
  <conditionalFormatting sqref="B68">
    <cfRule type="containsBlanks" dxfId="226" priority="16">
      <formula>LEN(TRIM(B68))=0</formula>
    </cfRule>
  </conditionalFormatting>
  <conditionalFormatting sqref="B71">
    <cfRule type="containsBlanks" dxfId="225" priority="15">
      <formula>LEN(TRIM(B71))=0</formula>
    </cfRule>
  </conditionalFormatting>
  <conditionalFormatting sqref="B74">
    <cfRule type="containsBlanks" dxfId="224" priority="14">
      <formula>LEN(TRIM(B74))=0</formula>
    </cfRule>
  </conditionalFormatting>
  <conditionalFormatting sqref="B77">
    <cfRule type="containsBlanks" dxfId="223" priority="13">
      <formula>LEN(TRIM(B77))=0</formula>
    </cfRule>
  </conditionalFormatting>
  <conditionalFormatting sqref="B95">
    <cfRule type="containsBlanks" dxfId="222" priority="12">
      <formula>LEN(TRIM(B95))=0</formula>
    </cfRule>
  </conditionalFormatting>
  <conditionalFormatting sqref="B97">
    <cfRule type="containsBlanks" dxfId="221" priority="11">
      <formula>LEN(TRIM(B97))=0</formula>
    </cfRule>
  </conditionalFormatting>
  <conditionalFormatting sqref="B107">
    <cfRule type="containsBlanks" dxfId="220" priority="10">
      <formula>LEN(TRIM(B107))=0</formula>
    </cfRule>
  </conditionalFormatting>
  <conditionalFormatting sqref="B109">
    <cfRule type="containsBlanks" dxfId="219" priority="9">
      <formula>LEN(TRIM(B109))=0</formula>
    </cfRule>
  </conditionalFormatting>
  <conditionalFormatting sqref="B112">
    <cfRule type="containsBlanks" dxfId="218" priority="8">
      <formula>LEN(TRIM(B112))=0</formula>
    </cfRule>
  </conditionalFormatting>
  <conditionalFormatting sqref="B115">
    <cfRule type="containsBlanks" dxfId="217" priority="7">
      <formula>LEN(TRIM(B115))=0</formula>
    </cfRule>
  </conditionalFormatting>
  <conditionalFormatting sqref="B127">
    <cfRule type="containsBlanks" dxfId="216" priority="6">
      <formula>LEN(TRIM(B127))=0</formula>
    </cfRule>
  </conditionalFormatting>
  <conditionalFormatting sqref="B129">
    <cfRule type="containsBlanks" dxfId="215" priority="5">
      <formula>LEN(TRIM(B129))=0</formula>
    </cfRule>
  </conditionalFormatting>
  <conditionalFormatting sqref="B138">
    <cfRule type="containsBlanks" dxfId="214" priority="4">
      <formula>LEN(TRIM(B138))=0</formula>
    </cfRule>
  </conditionalFormatting>
  <dataValidations count="3">
    <dataValidation type="list" allowBlank="1" showDropDown="0" showInputMessage="1" showErrorMessage="1" sqref="H134:H138 H126:H129 H102:H115 H90:H100 H58:H60 H39:H41 H32:H33 H35 H37 H43 H45:H49 H51 H56 H53:H54 H64:H78 H85:H86 H143:H168 H320:H321 H323:H324 H314:H317 H296:H297 H299:H301 H306:H312 H303 H512 H459 H555:H557 H508:H510 H515:H521 H495:H496 H498:H506 H490:H492 H471:H473 H482:H488 H478:H479 H421 H416:H418 H382 H377:H379 H364:H365 H369:H375 H341:H342 H344:H345 H348:H354 H336:H338 H328:H334 H356:H359 H362 H396:H398 H388:H394 H384:H385 H404:H405 H408:H414 H401:H402 H436:H438 H428:H434 H423:H424 H444:H452 H441:H442 H463:H469 H454:H457 H528 H523:H525 H534:H540 H530:H531 H546:H553 H542:H544 H576:H579 H561:H564 H566:H569 H571:H574 H581:H584 H586:H589 H285:H291 H280:H283 H277:H278 H265:H272 H257:H260 H254:H255 H263 H242:H249 H230:H231 H239:H240 H233:H236 H181:H225 H170:H179 H227 H251 H274 H293 H20:H30 H7:H18 H476">
      <formula1>"✔,－"</formula1>
    </dataValidation>
    <dataValidation allowBlank="1" showDropDown="0" showInputMessage="1" showErrorMessage="0" sqref="B139:B144 B110:B111 B108 B98:B106 B96 B78:B94 B75:B76 B72:B73 B69:B70 B67 B59:B65 B57 B55 B49:B53 B41:B47 B38 B36 B34 B28:B31 B21:B26 B13:B19 B9:B11 B1:B6 B113:B114 B116:B126 B128 B130:B137 B146:B150 B152:B155 B157:B162 B590:B1048576"/>
    <dataValidation type="list" allowBlank="1" showDropDown="0" showInputMessage="1" showErrorMessage="1" sqref="B456:B589 B163:B454 B107 B97 B95 B77 B74 B71 B68 B66 B58 B56 B54 B48 B39:B40 B37 B35 B32:B33 B27 B20 B12 B7:B8 B112 B109 B115 B127 B129 B145 B151 B156 B138">
      <formula1>"✔"</formula1>
    </dataValidation>
  </dataValidations>
  <printOptions horizontalCentered="1"/>
  <pageMargins left="0.23622047244094491" right="0.23622047244094491" top="0.74803149606299213" bottom="0.74803149606299213" header="0.31496062992125984" footer="0.31496062992125984"/>
  <pageSetup paperSize="9" scale="73" fitToWidth="1" fitToHeight="0" orientation="portrait" usePrinterDefaults="1" horizontalDpi="300" verticalDpi="300" r:id="rId1"/>
  <headerFooter alignWithMargins="0">
    <oddFooter>&amp;L（自己点検シート）&amp;R&amp;10&amp;A（&amp;P/&amp;N）</oddFooter>
  </headerFooter>
  <rowBreaks count="5" manualBreakCount="5">
    <brk id="67" max="9" man="1"/>
    <brk id="162" max="9" man="1"/>
    <brk id="265" max="9" man="1"/>
    <brk id="302" max="9" man="1"/>
    <brk id="48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J626"/>
  <sheetViews>
    <sheetView view="pageBreakPreview" zoomScale="98" zoomScaleSheetLayoutView="98" workbookViewId="0">
      <pane ySplit="6" topLeftCell="A7" activePane="bottomLeft" state="frozen"/>
      <selection pane="bottomLeft" activeCell="B4" sqref="B4:J4"/>
    </sheetView>
  </sheetViews>
  <sheetFormatPr defaultColWidth="9" defaultRowHeight="29.25" customHeight="1"/>
  <cols>
    <col min="1" max="1" width="25.5" style="339" customWidth="1"/>
    <col min="2" max="2" width="9.625" style="29" bestFit="1" customWidth="1"/>
    <col min="3" max="3" width="5.625" style="24" bestFit="1" customWidth="1"/>
    <col min="4" max="5" width="3.5" style="24" bestFit="1" customWidth="1"/>
    <col min="6" max="6" width="5.625" style="24" customWidth="1"/>
    <col min="7" max="7" width="45.625" style="25" customWidth="1"/>
    <col min="8" max="8" width="4.125" style="26" customWidth="1"/>
    <col min="9" max="9" width="15.625" style="27" customWidth="1"/>
    <col min="10" max="10" width="18.125" style="340" customWidth="1"/>
    <col min="11" max="16384" width="9" style="29"/>
  </cols>
  <sheetData>
    <row r="1" spans="1:10" ht="29.25" customHeight="1">
      <c r="A1" s="36" t="s">
        <v>189</v>
      </c>
      <c r="B1" s="36"/>
      <c r="C1" s="36"/>
      <c r="D1" s="36"/>
      <c r="E1" s="36"/>
      <c r="F1" s="36"/>
      <c r="G1" s="36"/>
      <c r="H1" s="36"/>
      <c r="I1" s="36"/>
      <c r="J1" s="36"/>
    </row>
    <row r="2" spans="1:10" s="30" customFormat="1" ht="9.9499999999999993" customHeight="1">
      <c r="A2" s="343"/>
      <c r="B2" s="67"/>
      <c r="C2" s="86"/>
      <c r="D2" s="86"/>
      <c r="E2" s="86"/>
      <c r="F2" s="86"/>
      <c r="G2" s="158"/>
      <c r="H2" s="158"/>
      <c r="I2" s="158"/>
      <c r="J2" s="475"/>
    </row>
    <row r="3" spans="1:10" s="30" customFormat="1" ht="30" customHeight="1">
      <c r="A3" s="344" t="s">
        <v>241</v>
      </c>
      <c r="B3" s="68"/>
      <c r="C3" s="68"/>
      <c r="D3" s="68"/>
      <c r="E3" s="68"/>
      <c r="F3" s="68"/>
      <c r="G3" s="68"/>
      <c r="H3" s="68"/>
      <c r="I3" s="68"/>
      <c r="J3" s="68"/>
    </row>
    <row r="4" spans="1:10" s="30" customFormat="1" ht="30" customHeight="1">
      <c r="A4" s="344" t="s">
        <v>244</v>
      </c>
      <c r="B4" s="69"/>
      <c r="C4" s="69"/>
      <c r="D4" s="69"/>
      <c r="E4" s="69"/>
      <c r="F4" s="69"/>
      <c r="G4" s="69"/>
      <c r="H4" s="69"/>
      <c r="I4" s="69"/>
      <c r="J4" s="69"/>
    </row>
    <row r="5" spans="1:10" ht="13.5" customHeight="1">
      <c r="B5" s="339"/>
      <c r="C5" s="87"/>
      <c r="D5" s="87"/>
      <c r="E5" s="87"/>
      <c r="F5" s="87"/>
    </row>
    <row r="6" spans="1:10" s="31" customFormat="1" ht="29.25" customHeight="1">
      <c r="A6" s="345" t="s">
        <v>2</v>
      </c>
      <c r="B6" s="359" t="s">
        <v>238</v>
      </c>
      <c r="C6" s="88" t="s">
        <v>20</v>
      </c>
      <c r="D6" s="88"/>
      <c r="E6" s="88"/>
      <c r="F6" s="88"/>
      <c r="G6" s="88"/>
      <c r="H6" s="234" t="s">
        <v>22</v>
      </c>
      <c r="I6" s="281"/>
      <c r="J6" s="476"/>
    </row>
    <row r="7" spans="1:10" s="31" customFormat="1" ht="30" customHeight="1">
      <c r="A7" s="346" t="s">
        <v>51</v>
      </c>
      <c r="B7" s="360"/>
      <c r="C7" s="156" t="s">
        <v>97</v>
      </c>
      <c r="D7" s="156"/>
      <c r="E7" s="156"/>
      <c r="F7" s="156"/>
      <c r="G7" s="156"/>
      <c r="H7" s="251"/>
      <c r="I7" s="282" t="s">
        <v>7</v>
      </c>
      <c r="J7" s="477" t="s">
        <v>300</v>
      </c>
    </row>
    <row r="8" spans="1:10" s="31" customFormat="1" ht="60" customHeight="1">
      <c r="A8" s="347" t="s">
        <v>171</v>
      </c>
      <c r="B8" s="361"/>
      <c r="C8" s="116" t="s">
        <v>196</v>
      </c>
      <c r="D8" s="170" t="s">
        <v>428</v>
      </c>
      <c r="E8" s="170"/>
      <c r="F8" s="170"/>
      <c r="G8" s="170"/>
      <c r="H8" s="253"/>
      <c r="I8" s="282" t="s">
        <v>44</v>
      </c>
      <c r="J8" s="478" t="s">
        <v>380</v>
      </c>
    </row>
    <row r="9" spans="1:10" s="31" customFormat="1" ht="45" customHeight="1">
      <c r="A9" s="42" t="str">
        <f t="shared" ref="A9:B11" si="0">A8</f>
        <v>短期利用介護予防居宅介護費</v>
      </c>
      <c r="B9" s="72">
        <f t="shared" si="0"/>
        <v>0</v>
      </c>
      <c r="C9" s="116" t="s">
        <v>291</v>
      </c>
      <c r="D9" s="170" t="s">
        <v>110</v>
      </c>
      <c r="E9" s="170"/>
      <c r="F9" s="170"/>
      <c r="G9" s="170"/>
      <c r="H9" s="253"/>
      <c r="I9" s="282" t="s">
        <v>44</v>
      </c>
      <c r="J9" s="479"/>
    </row>
    <row r="10" spans="1:10" s="31" customFormat="1" ht="24.95" customHeight="1">
      <c r="A10" s="42" t="str">
        <f t="shared" si="0"/>
        <v>短期利用介護予防居宅介護費</v>
      </c>
      <c r="B10" s="72">
        <f t="shared" si="0"/>
        <v>0</v>
      </c>
      <c r="C10" s="116" t="s">
        <v>211</v>
      </c>
      <c r="D10" s="170" t="s">
        <v>112</v>
      </c>
      <c r="E10" s="170"/>
      <c r="F10" s="170"/>
      <c r="G10" s="170"/>
      <c r="H10" s="253"/>
      <c r="I10" s="282" t="s">
        <v>7</v>
      </c>
      <c r="J10" s="479"/>
    </row>
    <row r="11" spans="1:10" s="31" customFormat="1" ht="24.95" customHeight="1">
      <c r="A11" s="43" t="str">
        <f t="shared" si="0"/>
        <v>短期利用介護予防居宅介護費</v>
      </c>
      <c r="B11" s="73">
        <f t="shared" si="0"/>
        <v>0</v>
      </c>
      <c r="C11" s="116" t="s">
        <v>284</v>
      </c>
      <c r="D11" s="170" t="s">
        <v>98</v>
      </c>
      <c r="E11" s="170"/>
      <c r="F11" s="170"/>
      <c r="G11" s="170"/>
      <c r="H11" s="253"/>
      <c r="I11" s="282" t="s">
        <v>7</v>
      </c>
      <c r="J11" s="480"/>
    </row>
    <row r="12" spans="1:10" s="31" customFormat="1" ht="30" customHeight="1">
      <c r="A12" s="347" t="s">
        <v>260</v>
      </c>
      <c r="B12" s="361"/>
      <c r="C12" s="124" t="s">
        <v>76</v>
      </c>
      <c r="D12" s="388" t="s">
        <v>209</v>
      </c>
      <c r="E12" s="388"/>
      <c r="F12" s="388"/>
      <c r="G12" s="388"/>
      <c r="H12" s="251"/>
      <c r="I12" s="283" t="s">
        <v>274</v>
      </c>
      <c r="J12" s="478" t="s">
        <v>313</v>
      </c>
    </row>
    <row r="13" spans="1:10" s="31" customFormat="1" ht="24.95" customHeight="1">
      <c r="A13" s="42" t="str">
        <f t="shared" ref="A13:B19" si="1">A12</f>
        <v>身体拘束廃止未実施減算</v>
      </c>
      <c r="B13" s="72">
        <f t="shared" si="1"/>
        <v>0</v>
      </c>
      <c r="C13" s="371"/>
      <c r="D13" s="389" t="s">
        <v>73</v>
      </c>
      <c r="E13" s="209" t="s">
        <v>188</v>
      </c>
      <c r="F13" s="209"/>
      <c r="G13" s="209"/>
      <c r="H13" s="257"/>
      <c r="I13" s="284" t="s">
        <v>128</v>
      </c>
      <c r="J13" s="479"/>
    </row>
    <row r="14" spans="1:10" s="31" customFormat="1" ht="30" customHeight="1">
      <c r="A14" s="42" t="str">
        <f t="shared" si="1"/>
        <v>身体拘束廃止未実施減算</v>
      </c>
      <c r="B14" s="72">
        <f t="shared" si="1"/>
        <v>0</v>
      </c>
      <c r="C14" s="371"/>
      <c r="D14" s="389" t="s">
        <v>182</v>
      </c>
      <c r="E14" s="209" t="s">
        <v>200</v>
      </c>
      <c r="F14" s="209"/>
      <c r="G14" s="209"/>
      <c r="H14" s="257"/>
      <c r="I14" s="284" t="s">
        <v>128</v>
      </c>
      <c r="J14" s="479"/>
    </row>
    <row r="15" spans="1:10" s="31" customFormat="1" ht="24.95" customHeight="1">
      <c r="A15" s="42" t="str">
        <f t="shared" si="1"/>
        <v>身体拘束廃止未実施減算</v>
      </c>
      <c r="B15" s="72">
        <f t="shared" si="1"/>
        <v>0</v>
      </c>
      <c r="C15" s="371"/>
      <c r="D15" s="389" t="s">
        <v>56</v>
      </c>
      <c r="E15" s="209" t="s">
        <v>279</v>
      </c>
      <c r="F15" s="209"/>
      <c r="G15" s="209"/>
      <c r="H15" s="257"/>
      <c r="I15" s="284" t="s">
        <v>128</v>
      </c>
      <c r="J15" s="479"/>
    </row>
    <row r="16" spans="1:10" s="31" customFormat="1" ht="24.95" customHeight="1">
      <c r="A16" s="42" t="str">
        <f t="shared" si="1"/>
        <v>身体拘束廃止未実施減算</v>
      </c>
      <c r="B16" s="72">
        <f t="shared" si="1"/>
        <v>0</v>
      </c>
      <c r="C16" s="372"/>
      <c r="D16" s="390" t="s">
        <v>266</v>
      </c>
      <c r="E16" s="210" t="s">
        <v>205</v>
      </c>
      <c r="F16" s="210"/>
      <c r="G16" s="210"/>
      <c r="H16" s="258"/>
      <c r="I16" s="285" t="s">
        <v>128</v>
      </c>
      <c r="J16" s="479"/>
    </row>
    <row r="17" spans="1:10" s="31" customFormat="1" ht="30" customHeight="1">
      <c r="A17" s="42" t="str">
        <f t="shared" si="1"/>
        <v>身体拘束廃止未実施減算</v>
      </c>
      <c r="B17" s="72">
        <f t="shared" si="1"/>
        <v>0</v>
      </c>
      <c r="C17" s="373" t="s">
        <v>259</v>
      </c>
      <c r="D17" s="391" t="s">
        <v>429</v>
      </c>
      <c r="E17" s="391"/>
      <c r="F17" s="391"/>
      <c r="G17" s="391"/>
      <c r="H17" s="254"/>
      <c r="I17" s="286" t="s">
        <v>7</v>
      </c>
      <c r="J17" s="479"/>
    </row>
    <row r="18" spans="1:10" s="31" customFormat="1" ht="30" customHeight="1">
      <c r="A18" s="42" t="str">
        <f t="shared" si="1"/>
        <v>身体拘束廃止未実施減算</v>
      </c>
      <c r="B18" s="72">
        <f t="shared" si="1"/>
        <v>0</v>
      </c>
      <c r="C18" s="117" t="s">
        <v>292</v>
      </c>
      <c r="D18" s="170" t="s">
        <v>285</v>
      </c>
      <c r="E18" s="170"/>
      <c r="F18" s="170"/>
      <c r="G18" s="170"/>
      <c r="H18" s="254"/>
      <c r="I18" s="286" t="s">
        <v>7</v>
      </c>
      <c r="J18" s="479"/>
    </row>
    <row r="19" spans="1:10" s="31" customFormat="1" ht="20.100000000000001" customHeight="1">
      <c r="A19" s="42" t="str">
        <f t="shared" si="1"/>
        <v>身体拘束廃止未実施減算</v>
      </c>
      <c r="B19" s="72">
        <f t="shared" si="1"/>
        <v>0</v>
      </c>
      <c r="C19" s="96" t="s">
        <v>236</v>
      </c>
      <c r="D19" s="142" t="s">
        <v>366</v>
      </c>
      <c r="E19" s="142"/>
      <c r="F19" s="142"/>
      <c r="G19" s="142"/>
      <c r="H19" s="255"/>
      <c r="I19" s="286"/>
      <c r="J19" s="480"/>
    </row>
    <row r="20" spans="1:10" s="31" customFormat="1" ht="30" customHeight="1">
      <c r="A20" s="347" t="s">
        <v>75</v>
      </c>
      <c r="B20" s="361"/>
      <c r="C20" s="374" t="s">
        <v>76</v>
      </c>
      <c r="D20" s="392" t="s">
        <v>209</v>
      </c>
      <c r="E20" s="408"/>
      <c r="F20" s="408"/>
      <c r="G20" s="408"/>
      <c r="H20" s="241"/>
      <c r="I20" s="287" t="s">
        <v>274</v>
      </c>
      <c r="J20" s="481" t="s">
        <v>275</v>
      </c>
    </row>
    <row r="21" spans="1:10" s="31" customFormat="1" ht="30" customHeight="1">
      <c r="A21" s="42" t="str">
        <f t="shared" ref="A21:B26" si="2">A20</f>
        <v>高齢者虐待防止措置未実施減算</v>
      </c>
      <c r="B21" s="74">
        <f t="shared" si="2"/>
        <v>0</v>
      </c>
      <c r="C21" s="375"/>
      <c r="D21" s="393" t="s">
        <v>5</v>
      </c>
      <c r="E21" s="409" t="s">
        <v>269</v>
      </c>
      <c r="F21" s="409"/>
      <c r="G21" s="409"/>
      <c r="H21" s="260"/>
      <c r="I21" s="288" t="s">
        <v>128</v>
      </c>
      <c r="J21" s="482"/>
    </row>
    <row r="22" spans="1:10" s="31" customFormat="1" ht="24.95" customHeight="1">
      <c r="A22" s="42" t="str">
        <f t="shared" si="2"/>
        <v>高齢者虐待防止措置未実施減算</v>
      </c>
      <c r="B22" s="74">
        <f t="shared" si="2"/>
        <v>0</v>
      </c>
      <c r="C22" s="375"/>
      <c r="D22" s="393" t="s">
        <v>265</v>
      </c>
      <c r="E22" s="409" t="s">
        <v>270</v>
      </c>
      <c r="F22" s="409"/>
      <c r="G22" s="409"/>
      <c r="H22" s="260"/>
      <c r="I22" s="288" t="s">
        <v>128</v>
      </c>
      <c r="J22" s="482"/>
    </row>
    <row r="23" spans="1:10" s="31" customFormat="1" ht="24.95" customHeight="1">
      <c r="A23" s="42" t="str">
        <f t="shared" si="2"/>
        <v>高齢者虐待防止措置未実施減算</v>
      </c>
      <c r="B23" s="74">
        <f t="shared" si="2"/>
        <v>0</v>
      </c>
      <c r="C23" s="375"/>
      <c r="D23" s="393" t="s">
        <v>56</v>
      </c>
      <c r="E23" s="409" t="s">
        <v>186</v>
      </c>
      <c r="F23" s="409"/>
      <c r="G23" s="409"/>
      <c r="H23" s="260"/>
      <c r="I23" s="288" t="s">
        <v>128</v>
      </c>
      <c r="J23" s="482"/>
    </row>
    <row r="24" spans="1:10" s="31" customFormat="1" ht="24.95" customHeight="1">
      <c r="A24" s="42" t="str">
        <f t="shared" si="2"/>
        <v>高齢者虐待防止措置未実施減算</v>
      </c>
      <c r="B24" s="74">
        <f t="shared" si="2"/>
        <v>0</v>
      </c>
      <c r="C24" s="373"/>
      <c r="D24" s="394" t="s">
        <v>266</v>
      </c>
      <c r="E24" s="410" t="s">
        <v>271</v>
      </c>
      <c r="F24" s="410"/>
      <c r="G24" s="410"/>
      <c r="H24" s="261"/>
      <c r="I24" s="289" t="s">
        <v>128</v>
      </c>
      <c r="J24" s="482"/>
    </row>
    <row r="25" spans="1:10" s="31" customFormat="1" ht="30" customHeight="1">
      <c r="A25" s="42" t="str">
        <f t="shared" si="2"/>
        <v>高齢者虐待防止措置未実施減算</v>
      </c>
      <c r="B25" s="74">
        <f t="shared" si="2"/>
        <v>0</v>
      </c>
      <c r="C25" s="373" t="s">
        <v>259</v>
      </c>
      <c r="D25" s="395" t="s">
        <v>282</v>
      </c>
      <c r="E25" s="391"/>
      <c r="F25" s="391"/>
      <c r="G25" s="391"/>
      <c r="H25" s="262"/>
      <c r="I25" s="290" t="s">
        <v>7</v>
      </c>
      <c r="J25" s="482"/>
    </row>
    <row r="26" spans="1:10" s="31" customFormat="1" ht="30" customHeight="1">
      <c r="A26" s="42" t="str">
        <f t="shared" si="2"/>
        <v>高齢者虐待防止措置未実施減算</v>
      </c>
      <c r="B26" s="74">
        <f t="shared" si="2"/>
        <v>0</v>
      </c>
      <c r="C26" s="373" t="s">
        <v>292</v>
      </c>
      <c r="D26" s="395" t="s">
        <v>285</v>
      </c>
      <c r="E26" s="391"/>
      <c r="F26" s="391"/>
      <c r="G26" s="391"/>
      <c r="H26" s="262"/>
      <c r="I26" s="290" t="s">
        <v>7</v>
      </c>
      <c r="J26" s="483"/>
    </row>
    <row r="27" spans="1:10" s="31" customFormat="1" ht="30" customHeight="1">
      <c r="A27" s="347" t="s">
        <v>141</v>
      </c>
      <c r="B27" s="362"/>
      <c r="C27" s="376" t="s">
        <v>261</v>
      </c>
      <c r="D27" s="376"/>
      <c r="E27" s="376"/>
      <c r="F27" s="376"/>
      <c r="G27" s="376"/>
      <c r="H27" s="241"/>
      <c r="I27" s="287" t="s">
        <v>274</v>
      </c>
      <c r="J27" s="481" t="s">
        <v>118</v>
      </c>
    </row>
    <row r="28" spans="1:10" s="31" customFormat="1" ht="30" customHeight="1">
      <c r="A28" s="42" t="str">
        <f t="shared" ref="A28:B31" si="3">A27</f>
        <v>業務継続計画未策定減算</v>
      </c>
      <c r="B28" s="74">
        <f t="shared" si="3"/>
        <v>0</v>
      </c>
      <c r="C28" s="377"/>
      <c r="D28" s="396" t="s">
        <v>5</v>
      </c>
      <c r="E28" s="409" t="s">
        <v>243</v>
      </c>
      <c r="F28" s="409"/>
      <c r="G28" s="409"/>
      <c r="H28" s="260"/>
      <c r="I28" s="288" t="s">
        <v>128</v>
      </c>
      <c r="J28" s="482"/>
    </row>
    <row r="29" spans="1:10" s="31" customFormat="1" ht="30" customHeight="1">
      <c r="A29" s="42" t="str">
        <f t="shared" si="3"/>
        <v>業務継続計画未策定減算</v>
      </c>
      <c r="B29" s="74">
        <f t="shared" si="3"/>
        <v>0</v>
      </c>
      <c r="C29" s="377"/>
      <c r="D29" s="396" t="s">
        <v>182</v>
      </c>
      <c r="E29" s="409" t="s">
        <v>144</v>
      </c>
      <c r="F29" s="409"/>
      <c r="G29" s="409"/>
      <c r="H29" s="260"/>
      <c r="I29" s="288" t="s">
        <v>128</v>
      </c>
      <c r="J29" s="482"/>
    </row>
    <row r="30" spans="1:10" s="31" customFormat="1" ht="24.95" customHeight="1">
      <c r="A30" s="42" t="str">
        <f t="shared" si="3"/>
        <v>業務継続計画未策定減算</v>
      </c>
      <c r="B30" s="74">
        <f t="shared" si="3"/>
        <v>0</v>
      </c>
      <c r="C30" s="378"/>
      <c r="D30" s="396" t="s">
        <v>56</v>
      </c>
      <c r="E30" s="409" t="s">
        <v>273</v>
      </c>
      <c r="F30" s="409"/>
      <c r="G30" s="409"/>
      <c r="H30" s="260"/>
      <c r="I30" s="288" t="s">
        <v>128</v>
      </c>
      <c r="J30" s="482"/>
    </row>
    <row r="31" spans="1:10" s="31" customFormat="1" ht="45" customHeight="1">
      <c r="A31" s="42" t="str">
        <f t="shared" si="3"/>
        <v>業務継続計画未策定減算</v>
      </c>
      <c r="B31" s="74">
        <f t="shared" si="3"/>
        <v>0</v>
      </c>
      <c r="C31" s="102" t="s">
        <v>247</v>
      </c>
      <c r="D31" s="148" t="s">
        <v>278</v>
      </c>
      <c r="E31" s="148"/>
      <c r="F31" s="148"/>
      <c r="G31" s="148"/>
      <c r="H31" s="255"/>
      <c r="I31" s="290"/>
      <c r="J31" s="482"/>
    </row>
    <row r="32" spans="1:10" s="341" customFormat="1" ht="30" customHeight="1">
      <c r="A32" s="346" t="s">
        <v>100</v>
      </c>
      <c r="B32" s="360"/>
      <c r="C32" s="156" t="s">
        <v>116</v>
      </c>
      <c r="D32" s="156"/>
      <c r="E32" s="156"/>
      <c r="F32" s="156"/>
      <c r="G32" s="156"/>
      <c r="H32" s="420"/>
      <c r="I32" s="291" t="s">
        <v>7</v>
      </c>
      <c r="J32" s="477" t="s">
        <v>301</v>
      </c>
    </row>
    <row r="33" spans="1:10" s="31" customFormat="1" ht="30" customHeight="1">
      <c r="A33" s="348" t="s">
        <v>43</v>
      </c>
      <c r="B33" s="363"/>
      <c r="C33" s="114" t="s">
        <v>187</v>
      </c>
      <c r="D33" s="114"/>
      <c r="E33" s="114"/>
      <c r="F33" s="114"/>
      <c r="G33" s="114"/>
      <c r="H33" s="251"/>
      <c r="I33" s="283" t="s">
        <v>7</v>
      </c>
      <c r="J33" s="478"/>
    </row>
    <row r="34" spans="1:10" s="31" customFormat="1" ht="20.100000000000001" customHeight="1">
      <c r="A34" s="42" t="str">
        <f>A33</f>
        <v>特別地域小規模多機能型居宅介護加算</v>
      </c>
      <c r="B34" s="74">
        <f>B33</f>
        <v>0</v>
      </c>
      <c r="C34" s="115" t="s">
        <v>236</v>
      </c>
      <c r="D34" s="155" t="s">
        <v>91</v>
      </c>
      <c r="E34" s="155"/>
      <c r="F34" s="155"/>
      <c r="G34" s="155"/>
      <c r="H34" s="255"/>
      <c r="I34" s="286"/>
      <c r="J34" s="480"/>
    </row>
    <row r="35" spans="1:10" ht="30" customHeight="1">
      <c r="A35" s="347" t="s">
        <v>92</v>
      </c>
      <c r="B35" s="361"/>
      <c r="C35" s="175" t="s">
        <v>281</v>
      </c>
      <c r="D35" s="175"/>
      <c r="E35" s="175"/>
      <c r="F35" s="175"/>
      <c r="G35" s="175"/>
      <c r="H35" s="251"/>
      <c r="I35" s="283" t="s">
        <v>7</v>
      </c>
      <c r="J35" s="478"/>
    </row>
    <row r="36" spans="1:10" ht="20.100000000000001" customHeight="1">
      <c r="A36" s="42" t="str">
        <f>A35</f>
        <v>中山間地域等における小規模事業所加算</v>
      </c>
      <c r="B36" s="74">
        <f>B35</f>
        <v>0</v>
      </c>
      <c r="C36" s="379" t="s">
        <v>236</v>
      </c>
      <c r="D36" s="397" t="s">
        <v>198</v>
      </c>
      <c r="E36" s="397"/>
      <c r="F36" s="397"/>
      <c r="G36" s="397"/>
      <c r="H36" s="255"/>
      <c r="I36" s="286"/>
      <c r="J36" s="480"/>
    </row>
    <row r="37" spans="1:10" s="31" customFormat="1" ht="30" customHeight="1">
      <c r="A37" s="347" t="s">
        <v>46</v>
      </c>
      <c r="B37" s="361"/>
      <c r="C37" s="175" t="s">
        <v>24</v>
      </c>
      <c r="D37" s="175"/>
      <c r="E37" s="175"/>
      <c r="F37" s="175"/>
      <c r="G37" s="175"/>
      <c r="H37" s="251"/>
      <c r="I37" s="283" t="s">
        <v>7</v>
      </c>
      <c r="J37" s="478"/>
    </row>
    <row r="38" spans="1:10" s="31" customFormat="1" ht="20.100000000000001" customHeight="1">
      <c r="A38" s="43" t="str">
        <f>A37</f>
        <v>中山間地域等に居住する者へのサービス提供加算</v>
      </c>
      <c r="B38" s="75">
        <f>B37</f>
        <v>0</v>
      </c>
      <c r="C38" s="379" t="s">
        <v>236</v>
      </c>
      <c r="D38" s="397" t="s">
        <v>198</v>
      </c>
      <c r="E38" s="397"/>
      <c r="F38" s="397"/>
      <c r="G38" s="397"/>
      <c r="H38" s="255"/>
      <c r="I38" s="286"/>
      <c r="J38" s="480"/>
    </row>
    <row r="39" spans="1:10" s="31" customFormat="1" ht="30" customHeight="1">
      <c r="A39" s="346" t="s">
        <v>28</v>
      </c>
      <c r="B39" s="360"/>
      <c r="C39" s="156" t="s">
        <v>102</v>
      </c>
      <c r="D39" s="156"/>
      <c r="E39" s="156"/>
      <c r="F39" s="156"/>
      <c r="G39" s="156"/>
      <c r="H39" s="253"/>
      <c r="I39" s="291" t="s">
        <v>7</v>
      </c>
      <c r="J39" s="477"/>
    </row>
    <row r="40" spans="1:10" s="31" customFormat="1" ht="45" customHeight="1">
      <c r="A40" s="347" t="s">
        <v>81</v>
      </c>
      <c r="B40" s="361"/>
      <c r="C40" s="116" t="s">
        <v>248</v>
      </c>
      <c r="D40" s="156" t="s">
        <v>108</v>
      </c>
      <c r="E40" s="156"/>
      <c r="F40" s="156"/>
      <c r="G40" s="156"/>
      <c r="H40" s="253"/>
      <c r="I40" s="291" t="s">
        <v>7</v>
      </c>
      <c r="J40" s="484" t="s">
        <v>414</v>
      </c>
    </row>
    <row r="41" spans="1:10" s="31" customFormat="1" ht="30" customHeight="1">
      <c r="A41" s="42" t="str">
        <f t="shared" ref="A41:B47" si="4">A40</f>
        <v>認知症行動・心理症状緊急対応加算</v>
      </c>
      <c r="B41" s="74">
        <f t="shared" si="4"/>
        <v>0</v>
      </c>
      <c r="C41" s="117" t="s">
        <v>259</v>
      </c>
      <c r="D41" s="155" t="s">
        <v>18</v>
      </c>
      <c r="E41" s="155"/>
      <c r="F41" s="155"/>
      <c r="G41" s="155"/>
      <c r="H41" s="254"/>
      <c r="I41" s="298" t="s">
        <v>7</v>
      </c>
      <c r="J41" s="485"/>
    </row>
    <row r="42" spans="1:10" s="31" customFormat="1" ht="30" customHeight="1">
      <c r="A42" s="42" t="str">
        <f t="shared" si="4"/>
        <v>認知症行動・心理症状緊急対応加算</v>
      </c>
      <c r="B42" s="74">
        <f t="shared" si="4"/>
        <v>0</v>
      </c>
      <c r="C42" s="118" t="s">
        <v>211</v>
      </c>
      <c r="D42" s="157" t="s">
        <v>9</v>
      </c>
      <c r="E42" s="157"/>
      <c r="F42" s="157"/>
      <c r="G42" s="157"/>
      <c r="H42" s="251"/>
      <c r="I42" s="299" t="s">
        <v>312</v>
      </c>
      <c r="J42" s="485"/>
    </row>
    <row r="43" spans="1:10" s="31" customFormat="1" ht="20.100000000000001" customHeight="1">
      <c r="A43" s="42" t="str">
        <f t="shared" si="4"/>
        <v>認知症行動・心理症状緊急対応加算</v>
      </c>
      <c r="B43" s="74">
        <f t="shared" si="4"/>
        <v>0</v>
      </c>
      <c r="C43" s="118"/>
      <c r="D43" s="158" t="s">
        <v>306</v>
      </c>
      <c r="E43" s="157" t="s">
        <v>32</v>
      </c>
      <c r="F43" s="157"/>
      <c r="G43" s="157"/>
      <c r="H43" s="252"/>
      <c r="I43" s="297"/>
      <c r="J43" s="485"/>
    </row>
    <row r="44" spans="1:10" s="31" customFormat="1" ht="30" customHeight="1">
      <c r="A44" s="42" t="str">
        <f t="shared" si="4"/>
        <v>認知症行動・心理症状緊急対応加算</v>
      </c>
      <c r="B44" s="74">
        <f t="shared" si="4"/>
        <v>0</v>
      </c>
      <c r="C44" s="118"/>
      <c r="D44" s="158" t="s">
        <v>309</v>
      </c>
      <c r="E44" s="157" t="s">
        <v>256</v>
      </c>
      <c r="F44" s="157"/>
      <c r="G44" s="157"/>
      <c r="H44" s="252"/>
      <c r="I44" s="297"/>
      <c r="J44" s="485"/>
    </row>
    <row r="45" spans="1:10" s="31" customFormat="1" ht="75" customHeight="1">
      <c r="A45" s="42" t="str">
        <f t="shared" si="4"/>
        <v>認知症行動・心理症状緊急対応加算</v>
      </c>
      <c r="B45" s="74">
        <f t="shared" si="4"/>
        <v>0</v>
      </c>
      <c r="C45" s="117"/>
      <c r="D45" s="115" t="s">
        <v>426</v>
      </c>
      <c r="E45" s="155" t="s">
        <v>308</v>
      </c>
      <c r="F45" s="155"/>
      <c r="G45" s="155"/>
      <c r="H45" s="255"/>
      <c r="I45" s="298"/>
      <c r="J45" s="485"/>
    </row>
    <row r="46" spans="1:10" s="31" customFormat="1" ht="45" customHeight="1">
      <c r="A46" s="42" t="str">
        <f t="shared" si="4"/>
        <v>認知症行動・心理症状緊急対応加算</v>
      </c>
      <c r="B46" s="74">
        <f t="shared" si="4"/>
        <v>0</v>
      </c>
      <c r="C46" s="117" t="s">
        <v>257</v>
      </c>
      <c r="D46" s="155" t="s">
        <v>29</v>
      </c>
      <c r="E46" s="155"/>
      <c r="F46" s="155"/>
      <c r="G46" s="155"/>
      <c r="H46" s="254"/>
      <c r="I46" s="298" t="s">
        <v>7</v>
      </c>
      <c r="J46" s="485"/>
    </row>
    <row r="47" spans="1:10" s="31" customFormat="1" ht="24.95" customHeight="1">
      <c r="A47" s="43" t="str">
        <f t="shared" si="4"/>
        <v>認知症行動・心理症状緊急対応加算</v>
      </c>
      <c r="B47" s="75">
        <f t="shared" si="4"/>
        <v>0</v>
      </c>
      <c r="C47" s="117" t="s">
        <v>311</v>
      </c>
      <c r="D47" s="155" t="s">
        <v>94</v>
      </c>
      <c r="E47" s="155"/>
      <c r="F47" s="155"/>
      <c r="G47" s="155"/>
      <c r="H47" s="254"/>
      <c r="I47" s="298" t="s">
        <v>7</v>
      </c>
      <c r="J47" s="486"/>
    </row>
    <row r="48" spans="1:10" s="31" customFormat="1" ht="24.95" customHeight="1">
      <c r="A48" s="347" t="s">
        <v>78</v>
      </c>
      <c r="B48" s="364"/>
      <c r="C48" s="116" t="s">
        <v>76</v>
      </c>
      <c r="D48" s="156" t="s">
        <v>125</v>
      </c>
      <c r="E48" s="156"/>
      <c r="F48" s="156"/>
      <c r="G48" s="156"/>
      <c r="H48" s="254"/>
      <c r="I48" s="300" t="s">
        <v>53</v>
      </c>
      <c r="J48" s="484" t="s">
        <v>109</v>
      </c>
    </row>
    <row r="49" spans="1:10" s="31" customFormat="1" ht="30" customHeight="1">
      <c r="A49" s="43" t="str">
        <f>A48</f>
        <v>若年性認知症利用者受入加算</v>
      </c>
      <c r="B49" s="75">
        <f>B48</f>
        <v>0</v>
      </c>
      <c r="C49" s="117" t="s">
        <v>259</v>
      </c>
      <c r="D49" s="155" t="s">
        <v>126</v>
      </c>
      <c r="E49" s="155"/>
      <c r="F49" s="155"/>
      <c r="G49" s="155"/>
      <c r="H49" s="254"/>
      <c r="I49" s="298" t="s">
        <v>21</v>
      </c>
      <c r="J49" s="486"/>
    </row>
    <row r="50" spans="1:10" s="31" customFormat="1" ht="45" customHeight="1">
      <c r="A50" s="347" t="s">
        <v>221</v>
      </c>
      <c r="B50" s="364"/>
      <c r="C50" s="119" t="s">
        <v>248</v>
      </c>
      <c r="D50" s="160" t="s">
        <v>146</v>
      </c>
      <c r="E50" s="155"/>
      <c r="F50" s="155"/>
      <c r="G50" s="155"/>
      <c r="H50" s="254"/>
      <c r="I50" s="298" t="s">
        <v>44</v>
      </c>
      <c r="J50" s="484" t="s">
        <v>430</v>
      </c>
    </row>
    <row r="51" spans="1:10" s="31" customFormat="1" ht="30" customHeight="1">
      <c r="A51" s="42" t="str">
        <f t="shared" ref="A51:B59" si="5">A50</f>
        <v>総合マネジメント体制強化加算(Ⅰ)</v>
      </c>
      <c r="B51" s="74">
        <f t="shared" si="5"/>
        <v>0</v>
      </c>
      <c r="C51" s="120" t="s">
        <v>259</v>
      </c>
      <c r="D51" s="159" t="s">
        <v>148</v>
      </c>
      <c r="E51" s="156"/>
      <c r="F51" s="156"/>
      <c r="G51" s="156"/>
      <c r="H51" s="254"/>
      <c r="I51" s="298" t="s">
        <v>44</v>
      </c>
      <c r="J51" s="485"/>
    </row>
    <row r="52" spans="1:10" s="31" customFormat="1" ht="30" customHeight="1">
      <c r="A52" s="42" t="str">
        <f t="shared" si="5"/>
        <v>総合マネジメント体制強化加算(Ⅰ)</v>
      </c>
      <c r="B52" s="74">
        <f t="shared" si="5"/>
        <v>0</v>
      </c>
      <c r="C52" s="120" t="s">
        <v>292</v>
      </c>
      <c r="D52" s="159" t="s">
        <v>409</v>
      </c>
      <c r="E52" s="156"/>
      <c r="F52" s="156"/>
      <c r="G52" s="156"/>
      <c r="H52" s="254"/>
      <c r="I52" s="298" t="s">
        <v>7</v>
      </c>
      <c r="J52" s="485"/>
    </row>
    <row r="53" spans="1:10" s="31" customFormat="1" ht="30" customHeight="1">
      <c r="A53" s="42" t="str">
        <f t="shared" si="5"/>
        <v>総合マネジメント体制強化加算(Ⅰ)</v>
      </c>
      <c r="B53" s="74">
        <f t="shared" si="5"/>
        <v>0</v>
      </c>
      <c r="C53" s="122" t="s">
        <v>120</v>
      </c>
      <c r="D53" s="163" t="s">
        <v>267</v>
      </c>
      <c r="E53" s="114"/>
      <c r="F53" s="114"/>
      <c r="G53" s="114"/>
      <c r="H53" s="251"/>
      <c r="I53" s="299" t="s">
        <v>7</v>
      </c>
      <c r="J53" s="485"/>
    </row>
    <row r="54" spans="1:10" s="31" customFormat="1" ht="54.95" customHeight="1">
      <c r="A54" s="42" t="str">
        <f t="shared" si="5"/>
        <v>総合マネジメント体制強化加算(Ⅰ)</v>
      </c>
      <c r="B54" s="74">
        <f t="shared" si="5"/>
        <v>0</v>
      </c>
      <c r="C54" s="120"/>
      <c r="D54" s="164" t="s">
        <v>331</v>
      </c>
      <c r="E54" s="155" t="s">
        <v>330</v>
      </c>
      <c r="F54" s="155"/>
      <c r="G54" s="155"/>
      <c r="H54" s="255"/>
      <c r="I54" s="298"/>
      <c r="J54" s="485"/>
    </row>
    <row r="55" spans="1:10" s="31" customFormat="1" ht="24.95" customHeight="1">
      <c r="A55" s="42" t="str">
        <f t="shared" si="5"/>
        <v>総合マネジメント体制強化加算(Ⅰ)</v>
      </c>
      <c r="B55" s="74">
        <f t="shared" si="5"/>
        <v>0</v>
      </c>
      <c r="C55" s="122" t="s">
        <v>311</v>
      </c>
      <c r="D55" s="163" t="s">
        <v>333</v>
      </c>
      <c r="E55" s="114"/>
      <c r="F55" s="114"/>
      <c r="G55" s="114"/>
      <c r="H55" s="251"/>
      <c r="I55" s="299" t="s">
        <v>7</v>
      </c>
      <c r="J55" s="485"/>
    </row>
    <row r="56" spans="1:10" s="31" customFormat="1" ht="30" customHeight="1">
      <c r="A56" s="42" t="str">
        <f t="shared" si="5"/>
        <v>総合マネジメント体制強化加算(Ⅰ)</v>
      </c>
      <c r="B56" s="74">
        <f t="shared" si="5"/>
        <v>0</v>
      </c>
      <c r="C56" s="123"/>
      <c r="D56" s="165" t="s">
        <v>5</v>
      </c>
      <c r="E56" s="205" t="s">
        <v>48</v>
      </c>
      <c r="F56" s="205"/>
      <c r="G56" s="205"/>
      <c r="H56" s="257"/>
      <c r="I56" s="295" t="s">
        <v>7</v>
      </c>
      <c r="J56" s="485"/>
    </row>
    <row r="57" spans="1:10" s="31" customFormat="1" ht="45" customHeight="1">
      <c r="A57" s="42" t="str">
        <f t="shared" si="5"/>
        <v>総合マネジメント体制強化加算(Ⅰ)</v>
      </c>
      <c r="B57" s="74">
        <f t="shared" si="5"/>
        <v>0</v>
      </c>
      <c r="C57" s="123"/>
      <c r="D57" s="165" t="s">
        <v>111</v>
      </c>
      <c r="E57" s="205" t="s">
        <v>433</v>
      </c>
      <c r="F57" s="205"/>
      <c r="G57" s="205"/>
      <c r="H57" s="257"/>
      <c r="I57" s="295" t="s">
        <v>7</v>
      </c>
      <c r="J57" s="485"/>
    </row>
    <row r="58" spans="1:10" s="31" customFormat="1" ht="45" customHeight="1">
      <c r="A58" s="42" t="str">
        <f t="shared" si="5"/>
        <v>総合マネジメント体制強化加算(Ⅰ)</v>
      </c>
      <c r="B58" s="74">
        <f t="shared" si="5"/>
        <v>0</v>
      </c>
      <c r="C58" s="123"/>
      <c r="D58" s="165" t="s">
        <v>212</v>
      </c>
      <c r="E58" s="205" t="s">
        <v>155</v>
      </c>
      <c r="F58" s="205"/>
      <c r="G58" s="205"/>
      <c r="H58" s="257"/>
      <c r="I58" s="295" t="s">
        <v>7</v>
      </c>
      <c r="J58" s="485"/>
    </row>
    <row r="59" spans="1:10" s="31" customFormat="1" ht="30" customHeight="1">
      <c r="A59" s="43" t="str">
        <f t="shared" si="5"/>
        <v>総合マネジメント体制強化加算(Ⅰ)</v>
      </c>
      <c r="B59" s="75">
        <f t="shared" si="5"/>
        <v>0</v>
      </c>
      <c r="C59" s="115"/>
      <c r="D59" s="166" t="s">
        <v>245</v>
      </c>
      <c r="E59" s="206" t="s">
        <v>326</v>
      </c>
      <c r="F59" s="206"/>
      <c r="G59" s="206"/>
      <c r="H59" s="258"/>
      <c r="I59" s="296" t="s">
        <v>7</v>
      </c>
      <c r="J59" s="486"/>
    </row>
    <row r="60" spans="1:10" s="31" customFormat="1" ht="45" customHeight="1">
      <c r="A60" s="347" t="s">
        <v>339</v>
      </c>
      <c r="B60" s="364"/>
      <c r="C60" s="119" t="s">
        <v>248</v>
      </c>
      <c r="D60" s="160" t="s">
        <v>146</v>
      </c>
      <c r="E60" s="155"/>
      <c r="F60" s="155"/>
      <c r="G60" s="155"/>
      <c r="H60" s="254"/>
      <c r="I60" s="298" t="s">
        <v>44</v>
      </c>
      <c r="J60" s="484" t="s">
        <v>431</v>
      </c>
    </row>
    <row r="61" spans="1:10" s="31" customFormat="1" ht="45" customHeight="1">
      <c r="A61" s="42" t="str">
        <f>A60</f>
        <v>総合マネジメント体制強化加算(Ⅱ)</v>
      </c>
      <c r="B61" s="74">
        <f>B60</f>
        <v>0</v>
      </c>
      <c r="C61" s="120" t="s">
        <v>291</v>
      </c>
      <c r="D61" s="159" t="s">
        <v>382</v>
      </c>
      <c r="E61" s="156"/>
      <c r="F61" s="156"/>
      <c r="G61" s="156"/>
      <c r="H61" s="256"/>
      <c r="I61" s="297" t="s">
        <v>44</v>
      </c>
      <c r="J61" s="486"/>
    </row>
    <row r="62" spans="1:10" s="35" customFormat="1" ht="75" customHeight="1">
      <c r="A62" s="46" t="s">
        <v>69</v>
      </c>
      <c r="B62" s="365"/>
      <c r="C62" s="90" t="s">
        <v>54</v>
      </c>
      <c r="D62" s="167" t="s">
        <v>434</v>
      </c>
      <c r="E62" s="137"/>
      <c r="F62" s="137"/>
      <c r="G62" s="137"/>
      <c r="H62" s="236"/>
      <c r="I62" s="430" t="s">
        <v>44</v>
      </c>
      <c r="J62" s="478" t="s">
        <v>432</v>
      </c>
    </row>
    <row r="63" spans="1:10" s="35" customFormat="1" ht="30" customHeight="1">
      <c r="A63" s="47" t="str">
        <f>A62</f>
        <v>生活機能向上連携加算(Ⅰ）</v>
      </c>
      <c r="B63" s="72">
        <f>B62</f>
        <v>0</v>
      </c>
      <c r="C63" s="90" t="s">
        <v>259</v>
      </c>
      <c r="D63" s="167" t="s">
        <v>119</v>
      </c>
      <c r="E63" s="137"/>
      <c r="F63" s="137"/>
      <c r="G63" s="137"/>
      <c r="H63" s="236"/>
      <c r="I63" s="430" t="s">
        <v>44</v>
      </c>
      <c r="J63" s="479"/>
    </row>
    <row r="64" spans="1:10" s="35" customFormat="1" ht="24.95" customHeight="1">
      <c r="A64" s="48" t="str">
        <f>A63</f>
        <v>生活機能向上連携加算(Ⅰ）</v>
      </c>
      <c r="B64" s="73">
        <f>B63</f>
        <v>0</v>
      </c>
      <c r="C64" s="90" t="s">
        <v>211</v>
      </c>
      <c r="D64" s="167" t="s">
        <v>121</v>
      </c>
      <c r="E64" s="137"/>
      <c r="F64" s="137"/>
      <c r="G64" s="137"/>
      <c r="H64" s="236"/>
      <c r="I64" s="431" t="s">
        <v>7</v>
      </c>
      <c r="J64" s="480"/>
    </row>
    <row r="65" spans="1:10" s="35" customFormat="1" ht="90" customHeight="1">
      <c r="A65" s="41" t="s">
        <v>286</v>
      </c>
      <c r="B65" s="365"/>
      <c r="C65" s="90" t="s">
        <v>427</v>
      </c>
      <c r="D65" s="167" t="s">
        <v>255</v>
      </c>
      <c r="E65" s="137"/>
      <c r="F65" s="137"/>
      <c r="G65" s="137"/>
      <c r="H65" s="236"/>
      <c r="I65" s="430" t="s">
        <v>44</v>
      </c>
      <c r="J65" s="478" t="s">
        <v>432</v>
      </c>
    </row>
    <row r="66" spans="1:10" s="35" customFormat="1" ht="30" customHeight="1">
      <c r="A66" s="349" t="str">
        <f>A65</f>
        <v>生活機能向上連携加算(Ⅱ）</v>
      </c>
      <c r="B66" s="366">
        <f>B65</f>
        <v>0</v>
      </c>
      <c r="C66" s="90" t="s">
        <v>66</v>
      </c>
      <c r="D66" s="167" t="s">
        <v>447</v>
      </c>
      <c r="E66" s="137"/>
      <c r="F66" s="137"/>
      <c r="G66" s="137"/>
      <c r="H66" s="236"/>
      <c r="I66" s="431" t="s">
        <v>44</v>
      </c>
      <c r="J66" s="479"/>
    </row>
    <row r="67" spans="1:10" s="35" customFormat="1" ht="30" customHeight="1">
      <c r="A67" s="43" t="str">
        <f>A66</f>
        <v>生活機能向上連携加算(Ⅱ）</v>
      </c>
      <c r="B67" s="72">
        <f>B66</f>
        <v>0</v>
      </c>
      <c r="C67" s="90" t="s">
        <v>292</v>
      </c>
      <c r="D67" s="167" t="s">
        <v>70</v>
      </c>
      <c r="E67" s="137"/>
      <c r="F67" s="137"/>
      <c r="G67" s="137"/>
      <c r="H67" s="236"/>
      <c r="I67" s="430" t="s">
        <v>7</v>
      </c>
      <c r="J67" s="480"/>
    </row>
    <row r="68" spans="1:10" s="35" customFormat="1" ht="45" customHeight="1">
      <c r="A68" s="44" t="s">
        <v>149</v>
      </c>
      <c r="B68" s="71"/>
      <c r="C68" s="91" t="s">
        <v>248</v>
      </c>
      <c r="D68" s="187" t="s">
        <v>435</v>
      </c>
      <c r="E68" s="103"/>
      <c r="F68" s="103"/>
      <c r="G68" s="103"/>
      <c r="H68" s="235"/>
      <c r="I68" s="432" t="s">
        <v>58</v>
      </c>
      <c r="J68" s="478" t="s">
        <v>99</v>
      </c>
    </row>
    <row r="69" spans="1:10" s="35" customFormat="1" ht="20.100000000000001" customHeight="1">
      <c r="A69" s="42" t="str">
        <f t="shared" ref="A69:B79" si="6">A68</f>
        <v>口腔・栄養スクリーニング加算</v>
      </c>
      <c r="B69" s="72">
        <f t="shared" si="6"/>
        <v>0</v>
      </c>
      <c r="C69" s="380"/>
      <c r="D69" s="185" t="s">
        <v>236</v>
      </c>
      <c r="E69" s="232" t="s">
        <v>344</v>
      </c>
      <c r="F69" s="232"/>
      <c r="G69" s="232"/>
      <c r="H69" s="270"/>
      <c r="I69" s="433"/>
      <c r="J69" s="479"/>
    </row>
    <row r="70" spans="1:10" s="35" customFormat="1" ht="20.100000000000001" customHeight="1">
      <c r="A70" s="42" t="str">
        <f t="shared" si="6"/>
        <v>口腔・栄養スクリーニング加算</v>
      </c>
      <c r="B70" s="72">
        <f t="shared" si="6"/>
        <v>0</v>
      </c>
      <c r="C70" s="380"/>
      <c r="D70" s="185"/>
      <c r="E70" s="218" t="s">
        <v>73</v>
      </c>
      <c r="F70" s="232" t="s">
        <v>239</v>
      </c>
      <c r="G70" s="232"/>
      <c r="H70" s="270"/>
      <c r="I70" s="433"/>
      <c r="J70" s="479"/>
    </row>
    <row r="71" spans="1:10" s="35" customFormat="1" ht="20.100000000000001" customHeight="1">
      <c r="A71" s="42" t="str">
        <f t="shared" si="6"/>
        <v>口腔・栄養スクリーニング加算</v>
      </c>
      <c r="B71" s="72">
        <f t="shared" si="6"/>
        <v>0</v>
      </c>
      <c r="C71" s="380"/>
      <c r="D71" s="218"/>
      <c r="E71" s="218"/>
      <c r="F71" s="218" t="s">
        <v>306</v>
      </c>
      <c r="G71" s="232" t="s">
        <v>347</v>
      </c>
      <c r="H71" s="270"/>
      <c r="I71" s="433"/>
      <c r="J71" s="479"/>
    </row>
    <row r="72" spans="1:10" s="35" customFormat="1" ht="20.100000000000001" customHeight="1">
      <c r="A72" s="42" t="str">
        <f t="shared" si="6"/>
        <v>口腔・栄養スクリーニング加算</v>
      </c>
      <c r="B72" s="72">
        <f t="shared" si="6"/>
        <v>0</v>
      </c>
      <c r="C72" s="380"/>
      <c r="D72" s="218"/>
      <c r="E72" s="218"/>
      <c r="F72" s="218" t="s">
        <v>341</v>
      </c>
      <c r="G72" s="232" t="s">
        <v>4</v>
      </c>
      <c r="H72" s="270"/>
      <c r="I72" s="433"/>
      <c r="J72" s="479"/>
    </row>
    <row r="73" spans="1:10" s="35" customFormat="1" ht="20.100000000000001" customHeight="1">
      <c r="A73" s="42" t="str">
        <f t="shared" si="6"/>
        <v>口腔・栄養スクリーニング加算</v>
      </c>
      <c r="B73" s="72">
        <f t="shared" si="6"/>
        <v>0</v>
      </c>
      <c r="C73" s="380"/>
      <c r="D73" s="218"/>
      <c r="E73" s="218"/>
      <c r="F73" s="218" t="s">
        <v>345</v>
      </c>
      <c r="G73" s="232" t="s">
        <v>45</v>
      </c>
      <c r="H73" s="270"/>
      <c r="I73" s="433"/>
      <c r="J73" s="479"/>
    </row>
    <row r="74" spans="1:10" s="35" customFormat="1" ht="20.100000000000001" customHeight="1">
      <c r="A74" s="42" t="str">
        <f t="shared" si="6"/>
        <v>口腔・栄養スクリーニング加算</v>
      </c>
      <c r="B74" s="72">
        <f t="shared" si="6"/>
        <v>0</v>
      </c>
      <c r="C74" s="380"/>
      <c r="D74" s="218"/>
      <c r="E74" s="218" t="s">
        <v>265</v>
      </c>
      <c r="F74" s="196" t="s">
        <v>215</v>
      </c>
      <c r="G74" s="196"/>
      <c r="H74" s="270"/>
      <c r="I74" s="433"/>
      <c r="J74" s="479"/>
    </row>
    <row r="75" spans="1:10" s="35" customFormat="1" ht="20.100000000000001" customHeight="1">
      <c r="A75" s="42" t="str">
        <f t="shared" si="6"/>
        <v>口腔・栄養スクリーニング加算</v>
      </c>
      <c r="B75" s="72">
        <f t="shared" si="6"/>
        <v>0</v>
      </c>
      <c r="C75" s="380"/>
      <c r="D75" s="218"/>
      <c r="E75" s="218"/>
      <c r="F75" s="218" t="s">
        <v>306</v>
      </c>
      <c r="G75" s="232" t="s">
        <v>349</v>
      </c>
      <c r="H75" s="270"/>
      <c r="I75" s="433"/>
      <c r="J75" s="479"/>
    </row>
    <row r="76" spans="1:10" s="35" customFormat="1" ht="39.950000000000003" customHeight="1">
      <c r="A76" s="42" t="str">
        <f t="shared" si="6"/>
        <v>口腔・栄養スクリーニング加算</v>
      </c>
      <c r="B76" s="72">
        <f t="shared" si="6"/>
        <v>0</v>
      </c>
      <c r="C76" s="380"/>
      <c r="D76" s="218"/>
      <c r="E76" s="218"/>
      <c r="F76" s="218" t="s">
        <v>350</v>
      </c>
      <c r="G76" s="232" t="s">
        <v>351</v>
      </c>
      <c r="H76" s="270"/>
      <c r="I76" s="433"/>
      <c r="J76" s="479"/>
    </row>
    <row r="77" spans="1:10" s="35" customFormat="1" ht="20.100000000000001" customHeight="1">
      <c r="A77" s="42" t="str">
        <f t="shared" si="6"/>
        <v>口腔・栄養スクリーニング加算</v>
      </c>
      <c r="B77" s="72">
        <f t="shared" si="6"/>
        <v>0</v>
      </c>
      <c r="C77" s="380"/>
      <c r="D77" s="218"/>
      <c r="E77" s="218"/>
      <c r="F77" s="218" t="s">
        <v>345</v>
      </c>
      <c r="G77" s="232" t="s">
        <v>190</v>
      </c>
      <c r="H77" s="270"/>
      <c r="I77" s="433"/>
      <c r="J77" s="479"/>
    </row>
    <row r="78" spans="1:10" s="35" customFormat="1" ht="20.100000000000001" customHeight="1">
      <c r="A78" s="42" t="str">
        <f t="shared" si="6"/>
        <v>口腔・栄養スクリーニング加算</v>
      </c>
      <c r="B78" s="72">
        <f t="shared" si="6"/>
        <v>0</v>
      </c>
      <c r="C78" s="380"/>
      <c r="D78" s="218"/>
      <c r="E78" s="218"/>
      <c r="F78" s="218" t="s">
        <v>346</v>
      </c>
      <c r="G78" s="232" t="s">
        <v>139</v>
      </c>
      <c r="H78" s="270"/>
      <c r="I78" s="433"/>
      <c r="J78" s="479"/>
    </row>
    <row r="79" spans="1:10" s="35" customFormat="1" ht="30" customHeight="1">
      <c r="A79" s="43" t="str">
        <f t="shared" si="6"/>
        <v>口腔・栄養スクリーニング加算</v>
      </c>
      <c r="B79" s="72">
        <f t="shared" si="6"/>
        <v>0</v>
      </c>
      <c r="C79" s="90" t="s">
        <v>66</v>
      </c>
      <c r="D79" s="398" t="s">
        <v>163</v>
      </c>
      <c r="E79" s="89"/>
      <c r="F79" s="89"/>
      <c r="G79" s="89"/>
      <c r="H79" s="236"/>
      <c r="I79" s="430" t="s">
        <v>7</v>
      </c>
      <c r="J79" s="480"/>
    </row>
    <row r="80" spans="1:10" s="35" customFormat="1" ht="24.95" customHeight="1">
      <c r="A80" s="44" t="s">
        <v>15</v>
      </c>
      <c r="B80" s="71"/>
      <c r="C80" s="129" t="s">
        <v>76</v>
      </c>
      <c r="D80" s="398" t="s">
        <v>65</v>
      </c>
      <c r="E80" s="89"/>
      <c r="F80" s="89"/>
      <c r="G80" s="89"/>
      <c r="H80" s="236"/>
      <c r="I80" s="430" t="s">
        <v>7</v>
      </c>
      <c r="J80" s="478"/>
    </row>
    <row r="81" spans="1:10" s="35" customFormat="1" ht="30" customHeight="1">
      <c r="A81" s="43" t="str">
        <f>A80</f>
        <v>科学的介護推進体制加算</v>
      </c>
      <c r="B81" s="73">
        <f>B80</f>
        <v>0</v>
      </c>
      <c r="C81" s="130" t="s">
        <v>66</v>
      </c>
      <c r="D81" s="399" t="s">
        <v>160</v>
      </c>
      <c r="E81" s="149"/>
      <c r="F81" s="149"/>
      <c r="G81" s="149"/>
      <c r="H81" s="239"/>
      <c r="I81" s="434" t="s">
        <v>7</v>
      </c>
      <c r="J81" s="480"/>
    </row>
    <row r="82" spans="1:10" s="35" customFormat="1" ht="60" customHeight="1">
      <c r="A82" s="41" t="s">
        <v>354</v>
      </c>
      <c r="B82" s="365"/>
      <c r="C82" s="131" t="s">
        <v>196</v>
      </c>
      <c r="D82" s="187" t="s">
        <v>356</v>
      </c>
      <c r="E82" s="103"/>
      <c r="F82" s="103"/>
      <c r="G82" s="103"/>
      <c r="H82" s="235"/>
      <c r="I82" s="432" t="s">
        <v>7</v>
      </c>
      <c r="J82" s="478" t="s">
        <v>327</v>
      </c>
    </row>
    <row r="83" spans="1:10" s="35" customFormat="1" ht="30" customHeight="1">
      <c r="A83" s="42" t="str">
        <f t="shared" ref="A83:B90" si="7">A82</f>
        <v>生産性向上推進体制加算(Ⅰ)</v>
      </c>
      <c r="B83" s="72">
        <f t="shared" si="7"/>
        <v>0</v>
      </c>
      <c r="C83" s="132"/>
      <c r="D83" s="86" t="s">
        <v>5</v>
      </c>
      <c r="E83" s="232" t="s">
        <v>71</v>
      </c>
      <c r="F83" s="232"/>
      <c r="G83" s="232"/>
      <c r="H83" s="270"/>
      <c r="I83" s="433"/>
      <c r="J83" s="479"/>
    </row>
    <row r="84" spans="1:10" s="35" customFormat="1" ht="20.100000000000001" customHeight="1">
      <c r="A84" s="42" t="str">
        <f t="shared" si="7"/>
        <v>生産性向上推進体制加算(Ⅰ)</v>
      </c>
      <c r="B84" s="72">
        <f t="shared" si="7"/>
        <v>0</v>
      </c>
      <c r="C84" s="132"/>
      <c r="D84" s="86" t="s">
        <v>265</v>
      </c>
      <c r="E84" s="232" t="s">
        <v>207</v>
      </c>
      <c r="F84" s="232"/>
      <c r="G84" s="232"/>
      <c r="H84" s="270"/>
      <c r="I84" s="433"/>
      <c r="J84" s="479"/>
    </row>
    <row r="85" spans="1:10" s="35" customFormat="1" ht="20.100000000000001" customHeight="1">
      <c r="A85" s="42" t="str">
        <f t="shared" si="7"/>
        <v>生産性向上推進体制加算(Ⅰ)</v>
      </c>
      <c r="B85" s="72">
        <f t="shared" si="7"/>
        <v>0</v>
      </c>
      <c r="C85" s="132"/>
      <c r="D85" s="86" t="s">
        <v>56</v>
      </c>
      <c r="E85" s="232" t="s">
        <v>289</v>
      </c>
      <c r="F85" s="232"/>
      <c r="G85" s="232"/>
      <c r="H85" s="270"/>
      <c r="I85" s="433"/>
      <c r="J85" s="479"/>
    </row>
    <row r="86" spans="1:10" s="35" customFormat="1" ht="30" customHeight="1">
      <c r="A86" s="42" t="str">
        <f t="shared" si="7"/>
        <v>生産性向上推進体制加算(Ⅰ)</v>
      </c>
      <c r="B86" s="72">
        <f t="shared" si="7"/>
        <v>0</v>
      </c>
      <c r="C86" s="130"/>
      <c r="D86" s="104" t="s">
        <v>245</v>
      </c>
      <c r="E86" s="149" t="s">
        <v>252</v>
      </c>
      <c r="F86" s="149"/>
      <c r="G86" s="149"/>
      <c r="H86" s="240"/>
      <c r="I86" s="434"/>
      <c r="J86" s="479"/>
    </row>
    <row r="87" spans="1:10" s="35" customFormat="1" ht="30" customHeight="1">
      <c r="A87" s="42" t="str">
        <f t="shared" si="7"/>
        <v>生産性向上推進体制加算(Ⅰ)</v>
      </c>
      <c r="B87" s="72">
        <f t="shared" si="7"/>
        <v>0</v>
      </c>
      <c r="C87" s="129" t="s">
        <v>259</v>
      </c>
      <c r="D87" s="398" t="s">
        <v>358</v>
      </c>
      <c r="E87" s="89"/>
      <c r="F87" s="89"/>
      <c r="G87" s="89"/>
      <c r="H87" s="236"/>
      <c r="I87" s="430" t="s">
        <v>44</v>
      </c>
      <c r="J87" s="479"/>
    </row>
    <row r="88" spans="1:10" s="35" customFormat="1" ht="24.95" customHeight="1">
      <c r="A88" s="42" t="str">
        <f t="shared" si="7"/>
        <v>生産性向上推進体制加算(Ⅰ)</v>
      </c>
      <c r="B88" s="72">
        <f t="shared" si="7"/>
        <v>0</v>
      </c>
      <c r="C88" s="129" t="s">
        <v>211</v>
      </c>
      <c r="D88" s="398" t="s">
        <v>3</v>
      </c>
      <c r="E88" s="89"/>
      <c r="F88" s="89"/>
      <c r="G88" s="89"/>
      <c r="H88" s="236"/>
      <c r="I88" s="430" t="s">
        <v>44</v>
      </c>
      <c r="J88" s="479"/>
    </row>
    <row r="89" spans="1:10" s="35" customFormat="1" ht="45" customHeight="1">
      <c r="A89" s="42" t="str">
        <f t="shared" si="7"/>
        <v>生産性向上推進体制加算(Ⅰ)</v>
      </c>
      <c r="B89" s="72">
        <f t="shared" si="7"/>
        <v>0</v>
      </c>
      <c r="C89" s="129" t="s">
        <v>257</v>
      </c>
      <c r="D89" s="398" t="s">
        <v>173</v>
      </c>
      <c r="E89" s="89"/>
      <c r="F89" s="89"/>
      <c r="G89" s="89"/>
      <c r="H89" s="236"/>
      <c r="I89" s="430" t="s">
        <v>7</v>
      </c>
      <c r="J89" s="479"/>
    </row>
    <row r="90" spans="1:10" s="35" customFormat="1" ht="30" customHeight="1">
      <c r="A90" s="42" t="str">
        <f t="shared" si="7"/>
        <v>生産性向上推進体制加算(Ⅰ)</v>
      </c>
      <c r="B90" s="73">
        <f t="shared" si="7"/>
        <v>0</v>
      </c>
      <c r="C90" s="130" t="s">
        <v>362</v>
      </c>
      <c r="D90" s="399" t="s">
        <v>359</v>
      </c>
      <c r="E90" s="149"/>
      <c r="F90" s="149"/>
      <c r="G90" s="149"/>
      <c r="H90" s="239"/>
      <c r="I90" s="434" t="s">
        <v>360</v>
      </c>
      <c r="J90" s="480"/>
    </row>
    <row r="91" spans="1:10" s="35" customFormat="1" ht="60" customHeight="1">
      <c r="A91" s="41" t="s">
        <v>216</v>
      </c>
      <c r="B91" s="365"/>
      <c r="C91" s="131" t="s">
        <v>196</v>
      </c>
      <c r="D91" s="187" t="s">
        <v>356</v>
      </c>
      <c r="E91" s="103"/>
      <c r="F91" s="103"/>
      <c r="G91" s="103"/>
      <c r="H91" s="235"/>
      <c r="I91" s="432" t="s">
        <v>7</v>
      </c>
      <c r="J91" s="478" t="s">
        <v>327</v>
      </c>
    </row>
    <row r="92" spans="1:10" s="35" customFormat="1" ht="30" customHeight="1">
      <c r="A92" s="42" t="str">
        <f t="shared" ref="A92:B97" si="8">A91</f>
        <v>生産性向上推進体制加算(Ⅱ)</v>
      </c>
      <c r="B92" s="72">
        <f t="shared" si="8"/>
        <v>0</v>
      </c>
      <c r="C92" s="132"/>
      <c r="D92" s="86" t="s">
        <v>5</v>
      </c>
      <c r="E92" s="232" t="s">
        <v>71</v>
      </c>
      <c r="F92" s="232"/>
      <c r="G92" s="232"/>
      <c r="H92" s="270"/>
      <c r="I92" s="433"/>
      <c r="J92" s="479"/>
    </row>
    <row r="93" spans="1:10" s="35" customFormat="1" ht="20.100000000000001" customHeight="1">
      <c r="A93" s="42" t="str">
        <f t="shared" si="8"/>
        <v>生産性向上推進体制加算(Ⅱ)</v>
      </c>
      <c r="B93" s="72">
        <f t="shared" si="8"/>
        <v>0</v>
      </c>
      <c r="C93" s="132"/>
      <c r="D93" s="86" t="s">
        <v>265</v>
      </c>
      <c r="E93" s="232" t="s">
        <v>207</v>
      </c>
      <c r="F93" s="232"/>
      <c r="G93" s="232"/>
      <c r="H93" s="270"/>
      <c r="I93" s="433"/>
      <c r="J93" s="479"/>
    </row>
    <row r="94" spans="1:10" s="35" customFormat="1" ht="20.100000000000001" customHeight="1">
      <c r="A94" s="42" t="str">
        <f t="shared" si="8"/>
        <v>生産性向上推進体制加算(Ⅱ)</v>
      </c>
      <c r="B94" s="72">
        <f t="shared" si="8"/>
        <v>0</v>
      </c>
      <c r="C94" s="132"/>
      <c r="D94" s="86" t="s">
        <v>56</v>
      </c>
      <c r="E94" s="232" t="s">
        <v>289</v>
      </c>
      <c r="F94" s="232"/>
      <c r="G94" s="232"/>
      <c r="H94" s="270"/>
      <c r="I94" s="433"/>
      <c r="J94" s="479"/>
    </row>
    <row r="95" spans="1:10" s="35" customFormat="1" ht="30" customHeight="1">
      <c r="A95" s="42" t="str">
        <f t="shared" si="8"/>
        <v>生産性向上推進体制加算(Ⅱ)</v>
      </c>
      <c r="B95" s="72">
        <f t="shared" si="8"/>
        <v>0</v>
      </c>
      <c r="C95" s="130"/>
      <c r="D95" s="104" t="s">
        <v>245</v>
      </c>
      <c r="E95" s="149" t="s">
        <v>252</v>
      </c>
      <c r="F95" s="149"/>
      <c r="G95" s="149"/>
      <c r="H95" s="240"/>
      <c r="I95" s="434"/>
      <c r="J95" s="479"/>
    </row>
    <row r="96" spans="1:10" s="35" customFormat="1" ht="30" customHeight="1">
      <c r="A96" s="42" t="str">
        <f t="shared" si="8"/>
        <v>生産性向上推進体制加算(Ⅱ)</v>
      </c>
      <c r="B96" s="72">
        <f t="shared" si="8"/>
        <v>0</v>
      </c>
      <c r="C96" s="129" t="s">
        <v>66</v>
      </c>
      <c r="D96" s="398" t="s">
        <v>156</v>
      </c>
      <c r="E96" s="89"/>
      <c r="F96" s="89"/>
      <c r="G96" s="89"/>
      <c r="H96" s="236"/>
      <c r="I96" s="430" t="s">
        <v>44</v>
      </c>
      <c r="J96" s="479"/>
    </row>
    <row r="97" spans="1:10" s="35" customFormat="1" ht="30" customHeight="1">
      <c r="A97" s="43" t="str">
        <f t="shared" si="8"/>
        <v>生産性向上推進体制加算(Ⅱ)</v>
      </c>
      <c r="B97" s="73">
        <f t="shared" si="8"/>
        <v>0</v>
      </c>
      <c r="C97" s="130" t="s">
        <v>292</v>
      </c>
      <c r="D97" s="399" t="s">
        <v>364</v>
      </c>
      <c r="E97" s="149"/>
      <c r="F97" s="149"/>
      <c r="G97" s="149"/>
      <c r="H97" s="239"/>
      <c r="I97" s="434" t="s">
        <v>360</v>
      </c>
      <c r="J97" s="480"/>
    </row>
    <row r="98" spans="1:10" s="32" customFormat="1" ht="30" customHeight="1">
      <c r="A98" s="44" t="s">
        <v>93</v>
      </c>
      <c r="B98" s="77"/>
      <c r="C98" s="129" t="s">
        <v>76</v>
      </c>
      <c r="D98" s="398" t="s">
        <v>39</v>
      </c>
      <c r="E98" s="89"/>
      <c r="F98" s="89"/>
      <c r="G98" s="89"/>
      <c r="H98" s="239"/>
      <c r="I98" s="435" t="s">
        <v>7</v>
      </c>
      <c r="J98" s="478" t="s">
        <v>365</v>
      </c>
    </row>
    <row r="99" spans="1:10" s="32" customFormat="1" ht="30" customHeight="1">
      <c r="A99" s="42" t="str">
        <f t="shared" ref="A99:B103" si="9">A98</f>
        <v>サービス提供体制強化加算（Ⅰ）</v>
      </c>
      <c r="B99" s="72">
        <f t="shared" si="9"/>
        <v>0</v>
      </c>
      <c r="C99" s="130" t="s">
        <v>259</v>
      </c>
      <c r="D99" s="399" t="s">
        <v>35</v>
      </c>
      <c r="E99" s="149"/>
      <c r="F99" s="149"/>
      <c r="G99" s="149"/>
      <c r="H99" s="239"/>
      <c r="I99" s="435" t="s">
        <v>7</v>
      </c>
      <c r="J99" s="479"/>
    </row>
    <row r="100" spans="1:10" s="32" customFormat="1" ht="30" customHeight="1">
      <c r="A100" s="42" t="str">
        <f t="shared" si="9"/>
        <v>サービス提供体制強化加算（Ⅰ）</v>
      </c>
      <c r="B100" s="72">
        <f t="shared" si="9"/>
        <v>0</v>
      </c>
      <c r="C100" s="130" t="s">
        <v>292</v>
      </c>
      <c r="D100" s="399" t="s">
        <v>140</v>
      </c>
      <c r="E100" s="149"/>
      <c r="F100" s="149"/>
      <c r="G100" s="149"/>
      <c r="H100" s="239"/>
      <c r="I100" s="436" t="s">
        <v>25</v>
      </c>
      <c r="J100" s="479"/>
    </row>
    <row r="101" spans="1:10" s="32" customFormat="1" ht="45" customHeight="1">
      <c r="A101" s="42" t="str">
        <f t="shared" si="9"/>
        <v>サービス提供体制強化加算（Ⅰ）</v>
      </c>
      <c r="B101" s="72">
        <f t="shared" si="9"/>
        <v>0</v>
      </c>
      <c r="C101" s="130" t="s">
        <v>257</v>
      </c>
      <c r="D101" s="399" t="s">
        <v>158</v>
      </c>
      <c r="E101" s="149"/>
      <c r="F101" s="149"/>
      <c r="G101" s="149"/>
      <c r="H101" s="239"/>
      <c r="I101" s="437"/>
      <c r="J101" s="479"/>
    </row>
    <row r="102" spans="1:10" s="32" customFormat="1" ht="30" customHeight="1">
      <c r="A102" s="349" t="str">
        <f t="shared" si="9"/>
        <v>サービス提供体制強化加算（Ⅰ）</v>
      </c>
      <c r="B102" s="367">
        <f t="shared" si="9"/>
        <v>0</v>
      </c>
      <c r="C102" s="130" t="s">
        <v>311</v>
      </c>
      <c r="D102" s="399" t="s">
        <v>36</v>
      </c>
      <c r="E102" s="149"/>
      <c r="F102" s="149"/>
      <c r="G102" s="149"/>
      <c r="H102" s="239"/>
      <c r="I102" s="435" t="s">
        <v>7</v>
      </c>
      <c r="J102" s="479"/>
    </row>
    <row r="103" spans="1:10" s="32" customFormat="1" ht="24.95" customHeight="1">
      <c r="A103" s="42" t="str">
        <f t="shared" si="9"/>
        <v>サービス提供体制強化加算（Ⅰ）</v>
      </c>
      <c r="B103" s="72">
        <f t="shared" si="9"/>
        <v>0</v>
      </c>
      <c r="C103" s="130" t="s">
        <v>101</v>
      </c>
      <c r="D103" s="399" t="s">
        <v>436</v>
      </c>
      <c r="E103" s="149"/>
      <c r="F103" s="149"/>
      <c r="G103" s="149"/>
      <c r="H103" s="421"/>
      <c r="I103" s="438" t="s">
        <v>7</v>
      </c>
      <c r="J103" s="480"/>
    </row>
    <row r="104" spans="1:10" s="32" customFormat="1" ht="30" customHeight="1">
      <c r="A104" s="44" t="s">
        <v>38</v>
      </c>
      <c r="B104" s="71"/>
      <c r="C104" s="129" t="s">
        <v>76</v>
      </c>
      <c r="D104" s="398" t="s">
        <v>39</v>
      </c>
      <c r="E104" s="89"/>
      <c r="F104" s="89"/>
      <c r="G104" s="89"/>
      <c r="H104" s="236"/>
      <c r="I104" s="439" t="s">
        <v>7</v>
      </c>
      <c r="J104" s="478" t="s">
        <v>152</v>
      </c>
    </row>
    <row r="105" spans="1:10" s="32" customFormat="1" ht="30" customHeight="1">
      <c r="A105" s="42" t="str">
        <f t="shared" ref="A105:B108" si="10">A104</f>
        <v>サービス提供体制強化加算（Ⅱ）</v>
      </c>
      <c r="B105" s="72">
        <f t="shared" si="10"/>
        <v>0</v>
      </c>
      <c r="C105" s="129" t="s">
        <v>259</v>
      </c>
      <c r="D105" s="398" t="s">
        <v>35</v>
      </c>
      <c r="E105" s="89"/>
      <c r="F105" s="89"/>
      <c r="G105" s="89"/>
      <c r="H105" s="236"/>
      <c r="I105" s="439" t="s">
        <v>7</v>
      </c>
      <c r="J105" s="479"/>
    </row>
    <row r="106" spans="1:10" s="32" customFormat="1" ht="30" customHeight="1">
      <c r="A106" s="42" t="str">
        <f t="shared" si="10"/>
        <v>サービス提供体制強化加算（Ⅱ）</v>
      </c>
      <c r="B106" s="72">
        <f t="shared" si="10"/>
        <v>0</v>
      </c>
      <c r="C106" s="129" t="s">
        <v>292</v>
      </c>
      <c r="D106" s="169" t="s">
        <v>460</v>
      </c>
      <c r="E106" s="208"/>
      <c r="F106" s="208"/>
      <c r="G106" s="208"/>
      <c r="H106" s="236"/>
      <c r="I106" s="439" t="s">
        <v>7</v>
      </c>
      <c r="J106" s="479"/>
    </row>
    <row r="107" spans="1:10" s="32" customFormat="1" ht="24.95" customHeight="1">
      <c r="A107" s="42" t="str">
        <f t="shared" si="10"/>
        <v>サービス提供体制強化加算（Ⅱ）</v>
      </c>
      <c r="B107" s="72">
        <f t="shared" si="10"/>
        <v>0</v>
      </c>
      <c r="C107" s="129" t="s">
        <v>284</v>
      </c>
      <c r="D107" s="398" t="s">
        <v>36</v>
      </c>
      <c r="E107" s="89"/>
      <c r="F107" s="89"/>
      <c r="G107" s="89"/>
      <c r="H107" s="236"/>
      <c r="I107" s="439" t="s">
        <v>7</v>
      </c>
      <c r="J107" s="479"/>
    </row>
    <row r="108" spans="1:10" s="32" customFormat="1" ht="24.95" customHeight="1">
      <c r="A108" s="43" t="str">
        <f t="shared" si="10"/>
        <v>サービス提供体制強化加算（Ⅱ）</v>
      </c>
      <c r="B108" s="73">
        <f t="shared" si="10"/>
        <v>0</v>
      </c>
      <c r="C108" s="129" t="s">
        <v>311</v>
      </c>
      <c r="D108" s="398" t="s">
        <v>90</v>
      </c>
      <c r="E108" s="89"/>
      <c r="F108" s="89"/>
      <c r="G108" s="89"/>
      <c r="H108" s="236"/>
      <c r="I108" s="439" t="s">
        <v>7</v>
      </c>
      <c r="J108" s="480"/>
    </row>
    <row r="109" spans="1:10" s="32" customFormat="1" ht="30" customHeight="1">
      <c r="A109" s="44" t="s">
        <v>40</v>
      </c>
      <c r="B109" s="71"/>
      <c r="C109" s="129" t="s">
        <v>76</v>
      </c>
      <c r="D109" s="398" t="s">
        <v>39</v>
      </c>
      <c r="E109" s="89"/>
      <c r="F109" s="89"/>
      <c r="G109" s="89"/>
      <c r="H109" s="236"/>
      <c r="I109" s="439" t="s">
        <v>7</v>
      </c>
      <c r="J109" s="478" t="s">
        <v>152</v>
      </c>
    </row>
    <row r="110" spans="1:10" s="32" customFormat="1" ht="30" customHeight="1">
      <c r="A110" s="42" t="str">
        <f t="shared" ref="A110:B115" si="11">A109</f>
        <v>サービス提供体制強化加算（Ⅲ）</v>
      </c>
      <c r="B110" s="72">
        <f t="shared" si="11"/>
        <v>0</v>
      </c>
      <c r="C110" s="129" t="s">
        <v>259</v>
      </c>
      <c r="D110" s="398" t="s">
        <v>35</v>
      </c>
      <c r="E110" s="89"/>
      <c r="F110" s="89"/>
      <c r="G110" s="89"/>
      <c r="H110" s="236"/>
      <c r="I110" s="439" t="s">
        <v>7</v>
      </c>
      <c r="J110" s="479"/>
    </row>
    <row r="111" spans="1:10" s="32" customFormat="1" ht="30" customHeight="1">
      <c r="A111" s="42" t="str">
        <f t="shared" si="11"/>
        <v>サービス提供体制強化加算（Ⅲ）</v>
      </c>
      <c r="B111" s="72">
        <f t="shared" si="11"/>
        <v>0</v>
      </c>
      <c r="C111" s="129" t="s">
        <v>292</v>
      </c>
      <c r="D111" s="169" t="s">
        <v>459</v>
      </c>
      <c r="E111" s="208"/>
      <c r="F111" s="208"/>
      <c r="G111" s="208"/>
      <c r="H111" s="236"/>
      <c r="I111" s="440" t="s">
        <v>25</v>
      </c>
      <c r="J111" s="479"/>
    </row>
    <row r="112" spans="1:10" s="32" customFormat="1" ht="24.95" customHeight="1">
      <c r="A112" s="42" t="str">
        <f t="shared" si="11"/>
        <v>サービス提供体制強化加算（Ⅲ）</v>
      </c>
      <c r="B112" s="72">
        <f t="shared" si="11"/>
        <v>0</v>
      </c>
      <c r="C112" s="129" t="s">
        <v>284</v>
      </c>
      <c r="D112" s="398" t="s">
        <v>86</v>
      </c>
      <c r="E112" s="89"/>
      <c r="F112" s="89"/>
      <c r="G112" s="89"/>
      <c r="H112" s="236"/>
      <c r="I112" s="440"/>
      <c r="J112" s="479"/>
    </row>
    <row r="113" spans="1:10" s="32" customFormat="1" ht="30" customHeight="1">
      <c r="A113" s="42" t="str">
        <f t="shared" si="11"/>
        <v>サービス提供体制強化加算（Ⅲ）</v>
      </c>
      <c r="B113" s="72">
        <f t="shared" si="11"/>
        <v>0</v>
      </c>
      <c r="C113" s="129" t="s">
        <v>362</v>
      </c>
      <c r="D113" s="398" t="s">
        <v>89</v>
      </c>
      <c r="E113" s="89"/>
      <c r="F113" s="89"/>
      <c r="G113" s="89"/>
      <c r="H113" s="236"/>
      <c r="I113" s="440"/>
      <c r="J113" s="479"/>
    </row>
    <row r="114" spans="1:10" s="32" customFormat="1" ht="30" customHeight="1">
      <c r="A114" s="42" t="str">
        <f t="shared" si="11"/>
        <v>サービス提供体制強化加算（Ⅲ）</v>
      </c>
      <c r="B114" s="72">
        <f t="shared" si="11"/>
        <v>0</v>
      </c>
      <c r="C114" s="129" t="s">
        <v>101</v>
      </c>
      <c r="D114" s="398" t="s">
        <v>36</v>
      </c>
      <c r="E114" s="89"/>
      <c r="F114" s="89"/>
      <c r="G114" s="89"/>
      <c r="H114" s="236"/>
      <c r="I114" s="439" t="s">
        <v>7</v>
      </c>
      <c r="J114" s="479"/>
    </row>
    <row r="115" spans="1:10" s="32" customFormat="1" ht="24.95" customHeight="1">
      <c r="A115" s="43" t="str">
        <f t="shared" si="11"/>
        <v>サービス提供体制強化加算（Ⅲ）</v>
      </c>
      <c r="B115" s="73">
        <f t="shared" si="11"/>
        <v>0</v>
      </c>
      <c r="C115" s="129" t="s">
        <v>367</v>
      </c>
      <c r="D115" s="398" t="s">
        <v>88</v>
      </c>
      <c r="E115" s="89"/>
      <c r="F115" s="89"/>
      <c r="G115" s="89"/>
      <c r="H115" s="236"/>
      <c r="I115" s="439" t="s">
        <v>7</v>
      </c>
      <c r="J115" s="480"/>
    </row>
    <row r="116" spans="1:10" s="34" customFormat="1" ht="30" customHeight="1">
      <c r="A116" s="41" t="s">
        <v>438</v>
      </c>
      <c r="B116" s="71"/>
      <c r="C116" s="129" t="s">
        <v>76</v>
      </c>
      <c r="D116" s="137" t="s">
        <v>379</v>
      </c>
      <c r="E116" s="137"/>
      <c r="F116" s="137"/>
      <c r="G116" s="137"/>
      <c r="H116" s="269"/>
      <c r="I116" s="431" t="s">
        <v>44</v>
      </c>
      <c r="J116" s="478" t="s">
        <v>455</v>
      </c>
    </row>
    <row r="117" spans="1:10" s="34" customFormat="1" ht="24.95" customHeight="1">
      <c r="A117" s="49" t="str">
        <f t="shared" ref="A117:B119" si="12">A116</f>
        <v>介護職員等処遇改善加算（Ⅰ）※令和6年5月31日まで</v>
      </c>
      <c r="B117" s="74">
        <f t="shared" si="12"/>
        <v>0</v>
      </c>
      <c r="C117" s="129" t="s">
        <v>66</v>
      </c>
      <c r="D117" s="137" t="s">
        <v>254</v>
      </c>
      <c r="E117" s="137"/>
      <c r="F117" s="137"/>
      <c r="G117" s="137"/>
      <c r="H117" s="269"/>
      <c r="I117" s="431" t="s">
        <v>44</v>
      </c>
      <c r="J117" s="479"/>
    </row>
    <row r="118" spans="1:10" s="34" customFormat="1" ht="24.95" customHeight="1">
      <c r="A118" s="49" t="str">
        <f t="shared" si="12"/>
        <v>介護職員等処遇改善加算（Ⅰ）※令和6年5月31日まで</v>
      </c>
      <c r="B118" s="74">
        <f t="shared" si="12"/>
        <v>0</v>
      </c>
      <c r="C118" s="129" t="s">
        <v>211</v>
      </c>
      <c r="D118" s="137" t="s">
        <v>263</v>
      </c>
      <c r="E118" s="137"/>
      <c r="F118" s="137"/>
      <c r="G118" s="137"/>
      <c r="H118" s="269"/>
      <c r="I118" s="431" t="s">
        <v>44</v>
      </c>
      <c r="J118" s="479"/>
    </row>
    <row r="119" spans="1:10" s="34" customFormat="1" ht="24.95" customHeight="1">
      <c r="A119" s="49" t="str">
        <f t="shared" si="12"/>
        <v>介護職員等処遇改善加算（Ⅰ）※令和6年5月31日まで</v>
      </c>
      <c r="B119" s="74">
        <f t="shared" si="12"/>
        <v>0</v>
      </c>
      <c r="C119" s="129" t="s">
        <v>284</v>
      </c>
      <c r="D119" s="137" t="s">
        <v>381</v>
      </c>
      <c r="E119" s="137"/>
      <c r="F119" s="137"/>
      <c r="G119" s="137"/>
      <c r="H119" s="269"/>
      <c r="I119" s="431" t="s">
        <v>44</v>
      </c>
      <c r="J119" s="479"/>
    </row>
    <row r="120" spans="1:10" s="34" customFormat="1" ht="30" customHeight="1">
      <c r="A120" s="42" t="s">
        <v>251</v>
      </c>
      <c r="B120" s="74">
        <f t="shared" ref="B120:B126" si="13">B119</f>
        <v>0</v>
      </c>
      <c r="C120" s="129" t="s">
        <v>311</v>
      </c>
      <c r="D120" s="137" t="s">
        <v>60</v>
      </c>
      <c r="E120" s="137"/>
      <c r="F120" s="137"/>
      <c r="G120" s="137"/>
      <c r="H120" s="269"/>
      <c r="I120" s="431" t="s">
        <v>67</v>
      </c>
      <c r="J120" s="479"/>
    </row>
    <row r="121" spans="1:10" s="34" customFormat="1" ht="24.95" customHeight="1">
      <c r="A121" s="49" t="str">
        <f t="shared" ref="A121:A126" si="14">A120</f>
        <v>介護職員等処遇改善加算（Ⅰ）※令和6年5月31日まで</v>
      </c>
      <c r="B121" s="74">
        <f t="shared" si="13"/>
        <v>0</v>
      </c>
      <c r="C121" s="129" t="s">
        <v>101</v>
      </c>
      <c r="D121" s="137" t="s">
        <v>298</v>
      </c>
      <c r="E121" s="137"/>
      <c r="F121" s="137"/>
      <c r="G121" s="137"/>
      <c r="H121" s="269"/>
      <c r="I121" s="431" t="s">
        <v>50</v>
      </c>
      <c r="J121" s="479"/>
    </row>
    <row r="122" spans="1:10" s="34" customFormat="1" ht="20.100000000000001" customHeight="1">
      <c r="A122" s="49" t="str">
        <f t="shared" si="14"/>
        <v>介護職員等処遇改善加算（Ⅰ）※令和6年5月31日まで</v>
      </c>
      <c r="B122" s="74">
        <f t="shared" si="13"/>
        <v>0</v>
      </c>
      <c r="C122" s="132" t="s">
        <v>367</v>
      </c>
      <c r="D122" s="400" t="s">
        <v>151</v>
      </c>
      <c r="E122" s="400"/>
      <c r="F122" s="400"/>
      <c r="G122" s="400"/>
      <c r="H122" s="270"/>
      <c r="I122" s="441"/>
      <c r="J122" s="479"/>
    </row>
    <row r="123" spans="1:10" s="34" customFormat="1" ht="30" customHeight="1">
      <c r="A123" s="49" t="str">
        <f t="shared" si="14"/>
        <v>介護職員等処遇改善加算（Ⅰ）※令和6年5月31日まで</v>
      </c>
      <c r="B123" s="74">
        <f t="shared" si="13"/>
        <v>0</v>
      </c>
      <c r="C123" s="381"/>
      <c r="D123" s="188" t="s">
        <v>5</v>
      </c>
      <c r="E123" s="198" t="s">
        <v>192</v>
      </c>
      <c r="F123" s="198"/>
      <c r="G123" s="198"/>
      <c r="H123" s="242"/>
      <c r="I123" s="442" t="s">
        <v>44</v>
      </c>
      <c r="J123" s="479"/>
    </row>
    <row r="124" spans="1:10" s="34" customFormat="1" ht="30" customHeight="1">
      <c r="A124" s="49" t="str">
        <f t="shared" si="14"/>
        <v>介護職員等処遇改善加算（Ⅰ）※令和6年5月31日まで</v>
      </c>
      <c r="B124" s="74">
        <f t="shared" si="13"/>
        <v>0</v>
      </c>
      <c r="C124" s="132"/>
      <c r="D124" s="188" t="s">
        <v>182</v>
      </c>
      <c r="E124" s="198" t="s">
        <v>41</v>
      </c>
      <c r="F124" s="198"/>
      <c r="G124" s="198"/>
      <c r="H124" s="242"/>
      <c r="I124" s="442" t="s">
        <v>44</v>
      </c>
      <c r="J124" s="479"/>
    </row>
    <row r="125" spans="1:10" s="34" customFormat="1" ht="45" customHeight="1">
      <c r="A125" s="49" t="str">
        <f t="shared" si="14"/>
        <v>介護職員等処遇改善加算（Ⅰ）※令和6年5月31日まで</v>
      </c>
      <c r="B125" s="74">
        <f t="shared" si="13"/>
        <v>0</v>
      </c>
      <c r="C125" s="130"/>
      <c r="D125" s="401" t="s">
        <v>212</v>
      </c>
      <c r="E125" s="199" t="s">
        <v>237</v>
      </c>
      <c r="F125" s="199"/>
      <c r="G125" s="199"/>
      <c r="H125" s="243"/>
      <c r="I125" s="443" t="s">
        <v>44</v>
      </c>
      <c r="J125" s="479"/>
    </row>
    <row r="126" spans="1:10" s="34" customFormat="1" ht="30" customHeight="1">
      <c r="A126" s="50" t="str">
        <f t="shared" si="14"/>
        <v>介護職員等処遇改善加算（Ⅰ）※令和6年5月31日まで</v>
      </c>
      <c r="B126" s="75">
        <f t="shared" si="13"/>
        <v>0</v>
      </c>
      <c r="C126" s="130" t="s">
        <v>374</v>
      </c>
      <c r="D126" s="167" t="s">
        <v>222</v>
      </c>
      <c r="E126" s="137"/>
      <c r="F126" s="137"/>
      <c r="G126" s="137"/>
      <c r="H126" s="244"/>
      <c r="I126" s="444" t="s">
        <v>44</v>
      </c>
      <c r="J126" s="480"/>
    </row>
    <row r="127" spans="1:10" s="34" customFormat="1" ht="30" customHeight="1">
      <c r="A127" s="41" t="s">
        <v>371</v>
      </c>
      <c r="B127" s="71"/>
      <c r="C127" s="129" t="s">
        <v>76</v>
      </c>
      <c r="D127" s="137" t="s">
        <v>379</v>
      </c>
      <c r="E127" s="137"/>
      <c r="F127" s="137"/>
      <c r="G127" s="137"/>
      <c r="H127" s="269"/>
      <c r="I127" s="431" t="s">
        <v>44</v>
      </c>
      <c r="J127" s="478" t="s">
        <v>455</v>
      </c>
    </row>
    <row r="128" spans="1:10" s="34" customFormat="1" ht="24.95" customHeight="1">
      <c r="A128" s="49" t="str">
        <f t="shared" ref="A128:B136" si="15">A127</f>
        <v>介護職員処遇改善加算（Ⅱ）※令和6年5月31日まで</v>
      </c>
      <c r="B128" s="74">
        <f t="shared" si="15"/>
        <v>0</v>
      </c>
      <c r="C128" s="129" t="s">
        <v>66</v>
      </c>
      <c r="D128" s="137" t="s">
        <v>254</v>
      </c>
      <c r="E128" s="137"/>
      <c r="F128" s="137"/>
      <c r="G128" s="137"/>
      <c r="H128" s="269"/>
      <c r="I128" s="431" t="s">
        <v>44</v>
      </c>
      <c r="J128" s="479"/>
    </row>
    <row r="129" spans="1:10" s="34" customFormat="1" ht="24.95" customHeight="1">
      <c r="A129" s="49" t="str">
        <f t="shared" si="15"/>
        <v>介護職員処遇改善加算（Ⅱ）※令和6年5月31日まで</v>
      </c>
      <c r="B129" s="74">
        <f t="shared" si="15"/>
        <v>0</v>
      </c>
      <c r="C129" s="129" t="s">
        <v>211</v>
      </c>
      <c r="D129" s="137" t="s">
        <v>263</v>
      </c>
      <c r="E129" s="137"/>
      <c r="F129" s="137"/>
      <c r="G129" s="137"/>
      <c r="H129" s="269"/>
      <c r="I129" s="431" t="s">
        <v>44</v>
      </c>
      <c r="J129" s="479"/>
    </row>
    <row r="130" spans="1:10" s="34" customFormat="1" ht="24.95" customHeight="1">
      <c r="A130" s="49" t="str">
        <f t="shared" si="15"/>
        <v>介護職員処遇改善加算（Ⅱ）※令和6年5月31日まで</v>
      </c>
      <c r="B130" s="74">
        <f t="shared" si="15"/>
        <v>0</v>
      </c>
      <c r="C130" s="129" t="s">
        <v>284</v>
      </c>
      <c r="D130" s="137" t="s">
        <v>381</v>
      </c>
      <c r="E130" s="137"/>
      <c r="F130" s="137"/>
      <c r="G130" s="137"/>
      <c r="H130" s="269"/>
      <c r="I130" s="431" t="s">
        <v>44</v>
      </c>
      <c r="J130" s="479"/>
    </row>
    <row r="131" spans="1:10" s="34" customFormat="1" ht="24.95" customHeight="1">
      <c r="A131" s="49" t="str">
        <f t="shared" si="15"/>
        <v>介護職員処遇改善加算（Ⅱ）※令和6年5月31日まで</v>
      </c>
      <c r="B131" s="74">
        <f t="shared" si="15"/>
        <v>0</v>
      </c>
      <c r="C131" s="129" t="s">
        <v>311</v>
      </c>
      <c r="D131" s="137" t="s">
        <v>60</v>
      </c>
      <c r="E131" s="137"/>
      <c r="F131" s="137"/>
      <c r="G131" s="137"/>
      <c r="H131" s="269"/>
      <c r="I131" s="431" t="s">
        <v>67</v>
      </c>
      <c r="J131" s="479"/>
    </row>
    <row r="132" spans="1:10" s="34" customFormat="1" ht="24.95" customHeight="1">
      <c r="A132" s="49" t="str">
        <f t="shared" si="15"/>
        <v>介護職員処遇改善加算（Ⅱ）※令和6年5月31日まで</v>
      </c>
      <c r="B132" s="74">
        <f t="shared" si="15"/>
        <v>0</v>
      </c>
      <c r="C132" s="129" t="s">
        <v>101</v>
      </c>
      <c r="D132" s="137" t="s">
        <v>298</v>
      </c>
      <c r="E132" s="137"/>
      <c r="F132" s="137"/>
      <c r="G132" s="137"/>
      <c r="H132" s="269"/>
      <c r="I132" s="431" t="s">
        <v>50</v>
      </c>
      <c r="J132" s="479"/>
    </row>
    <row r="133" spans="1:10" s="34" customFormat="1" ht="20.100000000000001" customHeight="1">
      <c r="A133" s="49" t="str">
        <f t="shared" si="15"/>
        <v>介護職員処遇改善加算（Ⅱ）※令和6年5月31日まで</v>
      </c>
      <c r="B133" s="74">
        <f t="shared" si="15"/>
        <v>0</v>
      </c>
      <c r="C133" s="132" t="s">
        <v>367</v>
      </c>
      <c r="D133" s="400" t="s">
        <v>232</v>
      </c>
      <c r="E133" s="400"/>
      <c r="F133" s="400"/>
      <c r="G133" s="400"/>
      <c r="H133" s="270"/>
      <c r="I133" s="441"/>
      <c r="J133" s="479"/>
    </row>
    <row r="134" spans="1:10" s="34" customFormat="1" ht="30" customHeight="1">
      <c r="A134" s="49" t="str">
        <f t="shared" si="15"/>
        <v>介護職員処遇改善加算（Ⅱ）※令和6年5月31日まで</v>
      </c>
      <c r="B134" s="74">
        <f t="shared" si="15"/>
        <v>0</v>
      </c>
      <c r="C134" s="381"/>
      <c r="D134" s="188" t="s">
        <v>5</v>
      </c>
      <c r="E134" s="198" t="s">
        <v>192</v>
      </c>
      <c r="F134" s="198"/>
      <c r="G134" s="198"/>
      <c r="H134" s="242"/>
      <c r="I134" s="442" t="s">
        <v>44</v>
      </c>
      <c r="J134" s="479"/>
    </row>
    <row r="135" spans="1:10" s="34" customFormat="1" ht="30" customHeight="1">
      <c r="A135" s="49" t="str">
        <f t="shared" si="15"/>
        <v>介護職員処遇改善加算（Ⅱ）※令和6年5月31日まで</v>
      </c>
      <c r="B135" s="74">
        <f t="shared" si="15"/>
        <v>0</v>
      </c>
      <c r="C135" s="130"/>
      <c r="D135" s="401" t="s">
        <v>182</v>
      </c>
      <c r="E135" s="199" t="s">
        <v>41</v>
      </c>
      <c r="F135" s="199"/>
      <c r="G135" s="199"/>
      <c r="H135" s="243"/>
      <c r="I135" s="443" t="s">
        <v>44</v>
      </c>
      <c r="J135" s="479"/>
    </row>
    <row r="136" spans="1:10" s="34" customFormat="1" ht="30" customHeight="1">
      <c r="A136" s="49" t="str">
        <f t="shared" si="15"/>
        <v>介護職員処遇改善加算（Ⅱ）※令和6年5月31日まで</v>
      </c>
      <c r="B136" s="75">
        <f t="shared" si="15"/>
        <v>0</v>
      </c>
      <c r="C136" s="130" t="s">
        <v>374</v>
      </c>
      <c r="D136" s="167" t="s">
        <v>222</v>
      </c>
      <c r="E136" s="137"/>
      <c r="F136" s="137"/>
      <c r="G136" s="137"/>
      <c r="H136" s="244"/>
      <c r="I136" s="444" t="s">
        <v>44</v>
      </c>
      <c r="J136" s="480"/>
    </row>
    <row r="137" spans="1:10" s="34" customFormat="1" ht="30" customHeight="1">
      <c r="A137" s="41" t="s">
        <v>439</v>
      </c>
      <c r="B137" s="71"/>
      <c r="C137" s="129" t="s">
        <v>76</v>
      </c>
      <c r="D137" s="137" t="s">
        <v>379</v>
      </c>
      <c r="E137" s="137"/>
      <c r="F137" s="137"/>
      <c r="G137" s="137"/>
      <c r="H137" s="269"/>
      <c r="I137" s="431" t="s">
        <v>44</v>
      </c>
      <c r="J137" s="478" t="s">
        <v>455</v>
      </c>
    </row>
    <row r="138" spans="1:10" s="34" customFormat="1" ht="24.95" customHeight="1">
      <c r="A138" s="49" t="str">
        <f t="shared" ref="A138:B146" si="16">A137</f>
        <v>介護職員処遇改善加算（Ⅲ）※令和6年5月31日まで</v>
      </c>
      <c r="B138" s="74">
        <f t="shared" si="16"/>
        <v>0</v>
      </c>
      <c r="C138" s="129" t="s">
        <v>66</v>
      </c>
      <c r="D138" s="137" t="s">
        <v>254</v>
      </c>
      <c r="E138" s="137"/>
      <c r="F138" s="137"/>
      <c r="G138" s="137"/>
      <c r="H138" s="269"/>
      <c r="I138" s="431" t="s">
        <v>44</v>
      </c>
      <c r="J138" s="479"/>
    </row>
    <row r="139" spans="1:10" s="34" customFormat="1" ht="24.95" customHeight="1">
      <c r="A139" s="49" t="str">
        <f t="shared" si="16"/>
        <v>介護職員処遇改善加算（Ⅲ）※令和6年5月31日まで</v>
      </c>
      <c r="B139" s="74">
        <f t="shared" si="16"/>
        <v>0</v>
      </c>
      <c r="C139" s="129" t="s">
        <v>211</v>
      </c>
      <c r="D139" s="137" t="s">
        <v>263</v>
      </c>
      <c r="E139" s="137"/>
      <c r="F139" s="137"/>
      <c r="G139" s="137"/>
      <c r="H139" s="269"/>
      <c r="I139" s="431" t="s">
        <v>44</v>
      </c>
      <c r="J139" s="479"/>
    </row>
    <row r="140" spans="1:10" s="34" customFormat="1" ht="30" customHeight="1">
      <c r="A140" s="350" t="str">
        <f t="shared" si="16"/>
        <v>介護職員処遇改善加算（Ⅲ）※令和6年5月31日まで</v>
      </c>
      <c r="B140" s="368">
        <f t="shared" si="16"/>
        <v>0</v>
      </c>
      <c r="C140" s="129" t="s">
        <v>284</v>
      </c>
      <c r="D140" s="137" t="s">
        <v>381</v>
      </c>
      <c r="E140" s="137"/>
      <c r="F140" s="137"/>
      <c r="G140" s="137"/>
      <c r="H140" s="269"/>
      <c r="I140" s="431" t="s">
        <v>44</v>
      </c>
      <c r="J140" s="479"/>
    </row>
    <row r="141" spans="1:10" s="34" customFormat="1" ht="24.95" customHeight="1">
      <c r="A141" s="49" t="str">
        <f t="shared" si="16"/>
        <v>介護職員処遇改善加算（Ⅲ）※令和6年5月31日まで</v>
      </c>
      <c r="B141" s="74">
        <f t="shared" si="16"/>
        <v>0</v>
      </c>
      <c r="C141" s="129" t="s">
        <v>311</v>
      </c>
      <c r="D141" s="137" t="s">
        <v>60</v>
      </c>
      <c r="E141" s="137"/>
      <c r="F141" s="137"/>
      <c r="G141" s="137"/>
      <c r="H141" s="269"/>
      <c r="I141" s="431" t="s">
        <v>67</v>
      </c>
      <c r="J141" s="479"/>
    </row>
    <row r="142" spans="1:10" s="34" customFormat="1" ht="24.95" customHeight="1">
      <c r="A142" s="49" t="str">
        <f t="shared" si="16"/>
        <v>介護職員処遇改善加算（Ⅲ）※令和6年5月31日まで</v>
      </c>
      <c r="B142" s="74">
        <f t="shared" si="16"/>
        <v>0</v>
      </c>
      <c r="C142" s="129" t="s">
        <v>101</v>
      </c>
      <c r="D142" s="137" t="s">
        <v>298</v>
      </c>
      <c r="E142" s="137"/>
      <c r="F142" s="137"/>
      <c r="G142" s="137"/>
      <c r="H142" s="269"/>
      <c r="I142" s="431" t="s">
        <v>50</v>
      </c>
      <c r="J142" s="479"/>
    </row>
    <row r="143" spans="1:10" s="34" customFormat="1" ht="20.100000000000001" customHeight="1">
      <c r="A143" s="49" t="str">
        <f t="shared" si="16"/>
        <v>介護職員処遇改善加算（Ⅲ）※令和6年5月31日まで</v>
      </c>
      <c r="B143" s="74">
        <f t="shared" si="16"/>
        <v>0</v>
      </c>
      <c r="C143" s="131" t="s">
        <v>367</v>
      </c>
      <c r="D143" s="105" t="s">
        <v>191</v>
      </c>
      <c r="E143" s="105"/>
      <c r="F143" s="105"/>
      <c r="G143" s="105"/>
      <c r="H143" s="422"/>
      <c r="I143" s="445"/>
      <c r="J143" s="479"/>
    </row>
    <row r="144" spans="1:10" s="34" customFormat="1" ht="30" customHeight="1">
      <c r="A144" s="49" t="str">
        <f t="shared" si="16"/>
        <v>介護職員処遇改善加算（Ⅲ）※令和6年5月31日まで</v>
      </c>
      <c r="B144" s="74">
        <f t="shared" si="16"/>
        <v>0</v>
      </c>
      <c r="C144" s="381"/>
      <c r="D144" s="188" t="s">
        <v>5</v>
      </c>
      <c r="E144" s="198" t="s">
        <v>192</v>
      </c>
      <c r="F144" s="198"/>
      <c r="G144" s="198"/>
      <c r="H144" s="242"/>
      <c r="I144" s="442" t="s">
        <v>44</v>
      </c>
      <c r="J144" s="479"/>
    </row>
    <row r="145" spans="1:10" s="34" customFormat="1" ht="30" customHeight="1">
      <c r="A145" s="49" t="str">
        <f t="shared" si="16"/>
        <v>介護職員処遇改善加算（Ⅲ）※令和6年5月31日まで</v>
      </c>
      <c r="B145" s="74">
        <f t="shared" si="16"/>
        <v>0</v>
      </c>
      <c r="C145" s="130"/>
      <c r="D145" s="401" t="s">
        <v>182</v>
      </c>
      <c r="E145" s="199" t="s">
        <v>41</v>
      </c>
      <c r="F145" s="199"/>
      <c r="G145" s="199"/>
      <c r="H145" s="243"/>
      <c r="I145" s="443" t="s">
        <v>44</v>
      </c>
      <c r="J145" s="479"/>
    </row>
    <row r="146" spans="1:10" s="34" customFormat="1" ht="30" customHeight="1">
      <c r="A146" s="49" t="str">
        <f t="shared" si="16"/>
        <v>介護職員処遇改善加算（Ⅲ）※令和6年5月31日まで</v>
      </c>
      <c r="B146" s="74">
        <f t="shared" si="16"/>
        <v>0</v>
      </c>
      <c r="C146" s="130" t="s">
        <v>374</v>
      </c>
      <c r="D146" s="167" t="s">
        <v>222</v>
      </c>
      <c r="E146" s="137"/>
      <c r="F146" s="137"/>
      <c r="G146" s="137"/>
      <c r="H146" s="244"/>
      <c r="I146" s="444" t="s">
        <v>44</v>
      </c>
      <c r="J146" s="480"/>
    </row>
    <row r="147" spans="1:10" s="34" customFormat="1" ht="45" customHeight="1">
      <c r="A147" s="44" t="s">
        <v>114</v>
      </c>
      <c r="B147" s="71"/>
      <c r="C147" s="131" t="s">
        <v>248</v>
      </c>
      <c r="D147" s="107" t="s">
        <v>368</v>
      </c>
      <c r="E147" s="107"/>
      <c r="F147" s="107"/>
      <c r="G147" s="107"/>
      <c r="H147" s="423"/>
      <c r="I147" s="446" t="s">
        <v>7</v>
      </c>
      <c r="J147" s="478" t="s">
        <v>85</v>
      </c>
    </row>
    <row r="148" spans="1:10" s="34" customFormat="1" ht="45" customHeight="1">
      <c r="A148" s="49" t="str">
        <f t="shared" ref="A148:B158" si="17">A147</f>
        <v>介護職員等特定処遇改善加算（Ⅰ）※令和6年5月31日まで</v>
      </c>
      <c r="B148" s="74">
        <f t="shared" si="17"/>
        <v>0</v>
      </c>
      <c r="C148" s="132"/>
      <c r="D148" s="188" t="s">
        <v>250</v>
      </c>
      <c r="E148" s="152" t="s">
        <v>246</v>
      </c>
      <c r="F148" s="152"/>
      <c r="G148" s="152"/>
      <c r="H148" s="242"/>
      <c r="I148" s="447" t="s">
        <v>7</v>
      </c>
      <c r="J148" s="479"/>
    </row>
    <row r="149" spans="1:10" s="34" customFormat="1" ht="60" customHeight="1">
      <c r="A149" s="49" t="str">
        <f t="shared" si="17"/>
        <v>介護職員等特定処遇改善加算（Ⅰ）※令和6年5月31日まで</v>
      </c>
      <c r="B149" s="74">
        <f t="shared" si="17"/>
        <v>0</v>
      </c>
      <c r="C149" s="132"/>
      <c r="D149" s="188" t="s">
        <v>258</v>
      </c>
      <c r="E149" s="152" t="s">
        <v>370</v>
      </c>
      <c r="F149" s="152"/>
      <c r="G149" s="152"/>
      <c r="H149" s="242"/>
      <c r="I149" s="447" t="s">
        <v>7</v>
      </c>
      <c r="J149" s="479"/>
    </row>
    <row r="150" spans="1:10" s="34" customFormat="1" ht="75" customHeight="1">
      <c r="A150" s="49" t="str">
        <f t="shared" si="17"/>
        <v>介護職員等特定処遇改善加算（Ⅰ）※令和6年5月31日まで</v>
      </c>
      <c r="B150" s="74">
        <f t="shared" si="17"/>
        <v>0</v>
      </c>
      <c r="C150" s="132"/>
      <c r="D150" s="188" t="s">
        <v>262</v>
      </c>
      <c r="E150" s="152" t="s">
        <v>403</v>
      </c>
      <c r="F150" s="152"/>
      <c r="G150" s="152"/>
      <c r="H150" s="242"/>
      <c r="I150" s="447" t="s">
        <v>7</v>
      </c>
      <c r="J150" s="479"/>
    </row>
    <row r="151" spans="1:10" s="34" customFormat="1" ht="30" customHeight="1">
      <c r="A151" s="49" t="str">
        <f t="shared" si="17"/>
        <v>介護職員等特定処遇改善加算（Ⅰ）※令和6年5月31日まで</v>
      </c>
      <c r="B151" s="74">
        <f t="shared" si="17"/>
        <v>0</v>
      </c>
      <c r="C151" s="382"/>
      <c r="D151" s="401" t="s">
        <v>245</v>
      </c>
      <c r="E151" s="153" t="s">
        <v>405</v>
      </c>
      <c r="F151" s="153"/>
      <c r="G151" s="153"/>
      <c r="H151" s="243"/>
      <c r="I151" s="448" t="s">
        <v>7</v>
      </c>
      <c r="J151" s="479"/>
    </row>
    <row r="152" spans="1:10" s="34" customFormat="1" ht="24.95" customHeight="1">
      <c r="A152" s="49" t="str">
        <f t="shared" si="17"/>
        <v>介護職員等特定処遇改善加算（Ⅰ）※令和6年5月31日まで</v>
      </c>
      <c r="B152" s="74">
        <f t="shared" si="17"/>
        <v>0</v>
      </c>
      <c r="C152" s="129" t="s">
        <v>66</v>
      </c>
      <c r="D152" s="398" t="s">
        <v>384</v>
      </c>
      <c r="E152" s="89"/>
      <c r="F152" s="89"/>
      <c r="G152" s="89"/>
      <c r="H152" s="269"/>
      <c r="I152" s="430" t="s">
        <v>44</v>
      </c>
      <c r="J152" s="479"/>
    </row>
    <row r="153" spans="1:10" s="34" customFormat="1" ht="30" customHeight="1">
      <c r="A153" s="49" t="str">
        <f t="shared" si="17"/>
        <v>介護職員等特定処遇改善加算（Ⅰ）※令和6年5月31日まで</v>
      </c>
      <c r="B153" s="74">
        <f t="shared" si="17"/>
        <v>0</v>
      </c>
      <c r="C153" s="129" t="s">
        <v>292</v>
      </c>
      <c r="D153" s="398" t="s">
        <v>385</v>
      </c>
      <c r="E153" s="89"/>
      <c r="F153" s="89"/>
      <c r="G153" s="89"/>
      <c r="H153" s="269"/>
      <c r="I153" s="430" t="s">
        <v>44</v>
      </c>
      <c r="J153" s="479"/>
    </row>
    <row r="154" spans="1:10" s="34" customFormat="1" ht="24.95" customHeight="1">
      <c r="A154" s="49" t="str">
        <f t="shared" si="17"/>
        <v>介護職員等特定処遇改善加算（Ⅰ）※令和6年5月31日まで</v>
      </c>
      <c r="B154" s="74">
        <f t="shared" si="17"/>
        <v>0</v>
      </c>
      <c r="C154" s="129" t="s">
        <v>284</v>
      </c>
      <c r="D154" s="398" t="s">
        <v>386</v>
      </c>
      <c r="E154" s="89"/>
      <c r="F154" s="89"/>
      <c r="G154" s="89"/>
      <c r="H154" s="269"/>
      <c r="I154" s="430" t="s">
        <v>44</v>
      </c>
      <c r="J154" s="479"/>
    </row>
    <row r="155" spans="1:10" s="34" customFormat="1" ht="24.95" customHeight="1">
      <c r="A155" s="49" t="str">
        <f t="shared" si="17"/>
        <v>介護職員等特定処遇改善加算（Ⅰ）※令和6年5月31日まで</v>
      </c>
      <c r="B155" s="74">
        <f t="shared" si="17"/>
        <v>0</v>
      </c>
      <c r="C155" s="129" t="s">
        <v>311</v>
      </c>
      <c r="D155" s="398" t="s">
        <v>172</v>
      </c>
      <c r="E155" s="89"/>
      <c r="F155" s="89"/>
      <c r="G155" s="89"/>
      <c r="H155" s="269"/>
      <c r="I155" s="430" t="s">
        <v>44</v>
      </c>
      <c r="J155" s="479"/>
    </row>
    <row r="156" spans="1:10" s="34" customFormat="1" ht="24.95" customHeight="1">
      <c r="A156" s="49" t="str">
        <f t="shared" si="17"/>
        <v>介護職員等特定処遇改善加算（Ⅰ）※令和6年5月31日まで</v>
      </c>
      <c r="B156" s="74">
        <f t="shared" si="17"/>
        <v>0</v>
      </c>
      <c r="C156" s="129" t="s">
        <v>101</v>
      </c>
      <c r="D156" s="167" t="s">
        <v>49</v>
      </c>
      <c r="E156" s="137"/>
      <c r="F156" s="137"/>
      <c r="G156" s="137"/>
      <c r="H156" s="269"/>
      <c r="I156" s="431" t="s">
        <v>44</v>
      </c>
      <c r="J156" s="479"/>
    </row>
    <row r="157" spans="1:10" s="34" customFormat="1" ht="30" customHeight="1">
      <c r="A157" s="49" t="str">
        <f t="shared" si="17"/>
        <v>介護職員等特定処遇改善加算（Ⅰ）※令和6年5月31日まで</v>
      </c>
      <c r="B157" s="74">
        <f t="shared" si="17"/>
        <v>0</v>
      </c>
      <c r="C157" s="129" t="s">
        <v>79</v>
      </c>
      <c r="D157" s="167" t="s">
        <v>10</v>
      </c>
      <c r="E157" s="137"/>
      <c r="F157" s="137"/>
      <c r="G157" s="137"/>
      <c r="H157" s="269"/>
      <c r="I157" s="431" t="s">
        <v>44</v>
      </c>
      <c r="J157" s="479"/>
    </row>
    <row r="158" spans="1:10" s="342" customFormat="1" ht="30" customHeight="1">
      <c r="A158" s="50" t="str">
        <f t="shared" si="17"/>
        <v>介護職員等特定処遇改善加算（Ⅰ）※令和6年5月31日まで</v>
      </c>
      <c r="B158" s="75">
        <f t="shared" si="17"/>
        <v>0</v>
      </c>
      <c r="C158" s="129" t="s">
        <v>374</v>
      </c>
      <c r="D158" s="167" t="s">
        <v>387</v>
      </c>
      <c r="E158" s="137"/>
      <c r="F158" s="137"/>
      <c r="G158" s="137"/>
      <c r="H158" s="269"/>
      <c r="I158" s="431" t="s">
        <v>44</v>
      </c>
      <c r="J158" s="480"/>
    </row>
    <row r="159" spans="1:10" s="34" customFormat="1" ht="45" customHeight="1">
      <c r="A159" s="44" t="s">
        <v>440</v>
      </c>
      <c r="B159" s="71"/>
      <c r="C159" s="131" t="s">
        <v>248</v>
      </c>
      <c r="D159" s="107" t="s">
        <v>368</v>
      </c>
      <c r="E159" s="107"/>
      <c r="F159" s="107"/>
      <c r="G159" s="107"/>
      <c r="H159" s="423"/>
      <c r="I159" s="446" t="s">
        <v>7</v>
      </c>
      <c r="J159" s="478" t="s">
        <v>85</v>
      </c>
    </row>
    <row r="160" spans="1:10" s="34" customFormat="1" ht="45" customHeight="1">
      <c r="A160" s="49" t="str">
        <f t="shared" ref="A160:B169" si="18">A159</f>
        <v>介護職員等特定処遇改善加算（Ⅱ）※令和6年5月31日まで</v>
      </c>
      <c r="B160" s="74">
        <f t="shared" si="18"/>
        <v>0</v>
      </c>
      <c r="C160" s="132"/>
      <c r="D160" s="188" t="s">
        <v>250</v>
      </c>
      <c r="E160" s="152" t="s">
        <v>246</v>
      </c>
      <c r="F160" s="152"/>
      <c r="G160" s="152"/>
      <c r="H160" s="242"/>
      <c r="I160" s="447" t="s">
        <v>7</v>
      </c>
      <c r="J160" s="479"/>
    </row>
    <row r="161" spans="1:10" s="34" customFormat="1" ht="60" customHeight="1">
      <c r="A161" s="49" t="str">
        <f t="shared" si="18"/>
        <v>介護職員等特定処遇改善加算（Ⅱ）※令和6年5月31日まで</v>
      </c>
      <c r="B161" s="74">
        <f t="shared" si="18"/>
        <v>0</v>
      </c>
      <c r="C161" s="132"/>
      <c r="D161" s="188" t="s">
        <v>258</v>
      </c>
      <c r="E161" s="152" t="s">
        <v>370</v>
      </c>
      <c r="F161" s="152"/>
      <c r="G161" s="152"/>
      <c r="H161" s="242"/>
      <c r="I161" s="447" t="s">
        <v>7</v>
      </c>
      <c r="J161" s="479"/>
    </row>
    <row r="162" spans="1:10" s="34" customFormat="1" ht="75" customHeight="1">
      <c r="A162" s="49" t="str">
        <f t="shared" si="18"/>
        <v>介護職員等特定処遇改善加算（Ⅱ）※令和6年5月31日まで</v>
      </c>
      <c r="B162" s="74">
        <f t="shared" si="18"/>
        <v>0</v>
      </c>
      <c r="C162" s="132"/>
      <c r="D162" s="188" t="s">
        <v>262</v>
      </c>
      <c r="E162" s="152" t="s">
        <v>403</v>
      </c>
      <c r="F162" s="152"/>
      <c r="G162" s="152"/>
      <c r="H162" s="242"/>
      <c r="I162" s="447" t="s">
        <v>7</v>
      </c>
      <c r="J162" s="479"/>
    </row>
    <row r="163" spans="1:10" s="34" customFormat="1" ht="30" customHeight="1">
      <c r="A163" s="49" t="str">
        <f t="shared" si="18"/>
        <v>介護職員等特定処遇改善加算（Ⅱ）※令和6年5月31日まで</v>
      </c>
      <c r="B163" s="74">
        <f t="shared" si="18"/>
        <v>0</v>
      </c>
      <c r="C163" s="382"/>
      <c r="D163" s="401" t="s">
        <v>245</v>
      </c>
      <c r="E163" s="153" t="s">
        <v>405</v>
      </c>
      <c r="F163" s="153"/>
      <c r="G163" s="153"/>
      <c r="H163" s="243"/>
      <c r="I163" s="448" t="s">
        <v>7</v>
      </c>
      <c r="J163" s="479"/>
    </row>
    <row r="164" spans="1:10" s="34" customFormat="1" ht="24.95" customHeight="1">
      <c r="A164" s="49" t="str">
        <f t="shared" si="18"/>
        <v>介護職員等特定処遇改善加算（Ⅱ）※令和6年5月31日まで</v>
      </c>
      <c r="B164" s="74">
        <f t="shared" si="18"/>
        <v>0</v>
      </c>
      <c r="C164" s="129" t="s">
        <v>66</v>
      </c>
      <c r="D164" s="398" t="s">
        <v>384</v>
      </c>
      <c r="E164" s="89"/>
      <c r="F164" s="89"/>
      <c r="G164" s="89"/>
      <c r="H164" s="269"/>
      <c r="I164" s="430" t="s">
        <v>44</v>
      </c>
      <c r="J164" s="479"/>
    </row>
    <row r="165" spans="1:10" s="34" customFormat="1" ht="30" customHeight="1">
      <c r="A165" s="49" t="str">
        <f t="shared" si="18"/>
        <v>介護職員等特定処遇改善加算（Ⅱ）※令和6年5月31日まで</v>
      </c>
      <c r="B165" s="74">
        <f t="shared" si="18"/>
        <v>0</v>
      </c>
      <c r="C165" s="129" t="s">
        <v>292</v>
      </c>
      <c r="D165" s="398" t="s">
        <v>385</v>
      </c>
      <c r="E165" s="89"/>
      <c r="F165" s="89"/>
      <c r="G165" s="89"/>
      <c r="H165" s="269"/>
      <c r="I165" s="430" t="s">
        <v>44</v>
      </c>
      <c r="J165" s="479"/>
    </row>
    <row r="166" spans="1:10" s="34" customFormat="1" ht="24.95" customHeight="1">
      <c r="A166" s="49" t="str">
        <f t="shared" si="18"/>
        <v>介護職員等特定処遇改善加算（Ⅱ）※令和6年5月31日まで</v>
      </c>
      <c r="B166" s="74">
        <f t="shared" si="18"/>
        <v>0</v>
      </c>
      <c r="C166" s="129" t="s">
        <v>284</v>
      </c>
      <c r="D166" s="398" t="s">
        <v>386</v>
      </c>
      <c r="E166" s="89"/>
      <c r="F166" s="89"/>
      <c r="G166" s="89"/>
      <c r="H166" s="269"/>
      <c r="I166" s="430" t="s">
        <v>44</v>
      </c>
      <c r="J166" s="479"/>
    </row>
    <row r="167" spans="1:10" s="34" customFormat="1" ht="24.95" customHeight="1">
      <c r="A167" s="56" t="str">
        <f t="shared" si="18"/>
        <v>介護職員等特定処遇改善加算（Ⅱ）※令和6年5月31日まで</v>
      </c>
      <c r="B167" s="74">
        <f t="shared" si="18"/>
        <v>0</v>
      </c>
      <c r="C167" s="129" t="s">
        <v>311</v>
      </c>
      <c r="D167" s="167" t="s">
        <v>49</v>
      </c>
      <c r="E167" s="137"/>
      <c r="F167" s="137"/>
      <c r="G167" s="137"/>
      <c r="H167" s="269"/>
      <c r="I167" s="431" t="s">
        <v>44</v>
      </c>
      <c r="J167" s="479"/>
    </row>
    <row r="168" spans="1:10" s="34" customFormat="1" ht="30" customHeight="1">
      <c r="A168" s="49" t="str">
        <f t="shared" si="18"/>
        <v>介護職員等特定処遇改善加算（Ⅱ）※令和6年5月31日まで</v>
      </c>
      <c r="B168" s="74">
        <f t="shared" si="18"/>
        <v>0</v>
      </c>
      <c r="C168" s="129" t="s">
        <v>64</v>
      </c>
      <c r="D168" s="167" t="s">
        <v>10</v>
      </c>
      <c r="E168" s="137"/>
      <c r="F168" s="137"/>
      <c r="G168" s="137"/>
      <c r="H168" s="422"/>
      <c r="I168" s="443" t="s">
        <v>44</v>
      </c>
      <c r="J168" s="479"/>
    </row>
    <row r="169" spans="1:10" s="34" customFormat="1" ht="30" customHeight="1">
      <c r="A169" s="49" t="str">
        <f t="shared" si="18"/>
        <v>介護職員等特定処遇改善加算（Ⅱ）※令和6年5月31日まで</v>
      </c>
      <c r="B169" s="74">
        <f t="shared" si="18"/>
        <v>0</v>
      </c>
      <c r="C169" s="129" t="s">
        <v>79</v>
      </c>
      <c r="D169" s="167" t="s">
        <v>387</v>
      </c>
      <c r="E169" s="137"/>
      <c r="F169" s="137"/>
      <c r="G169" s="137"/>
      <c r="H169" s="422"/>
      <c r="I169" s="444" t="s">
        <v>44</v>
      </c>
      <c r="J169" s="480"/>
    </row>
    <row r="170" spans="1:10" s="342" customFormat="1" ht="30" customHeight="1">
      <c r="A170" s="41" t="s">
        <v>201</v>
      </c>
      <c r="B170" s="71"/>
      <c r="C170" s="129" t="s">
        <v>76</v>
      </c>
      <c r="D170" s="402" t="s">
        <v>343</v>
      </c>
      <c r="E170" s="402"/>
      <c r="F170" s="402"/>
      <c r="G170" s="402"/>
      <c r="H170" s="422"/>
      <c r="I170" s="449" t="s">
        <v>44</v>
      </c>
      <c r="J170" s="478" t="s">
        <v>33</v>
      </c>
    </row>
    <row r="171" spans="1:10" s="342" customFormat="1" ht="30" customHeight="1">
      <c r="A171" s="53"/>
      <c r="B171" s="74">
        <f>B170</f>
        <v>0</v>
      </c>
      <c r="C171" s="129" t="s">
        <v>66</v>
      </c>
      <c r="D171" s="402" t="s">
        <v>389</v>
      </c>
      <c r="E171" s="402"/>
      <c r="F171" s="402"/>
      <c r="G171" s="402"/>
      <c r="H171" s="269"/>
      <c r="I171" s="450" t="s">
        <v>44</v>
      </c>
      <c r="J171" s="480"/>
    </row>
    <row r="172" spans="1:10" s="34" customFormat="1" ht="30" customHeight="1">
      <c r="A172" s="41" t="s">
        <v>185</v>
      </c>
      <c r="B172" s="71"/>
      <c r="C172" s="129" t="s">
        <v>76</v>
      </c>
      <c r="D172" s="137" t="s">
        <v>379</v>
      </c>
      <c r="E172" s="137"/>
      <c r="F172" s="137"/>
      <c r="G172" s="137"/>
      <c r="H172" s="269"/>
      <c r="I172" s="431" t="s">
        <v>44</v>
      </c>
      <c r="J172" s="478" t="s">
        <v>455</v>
      </c>
    </row>
    <row r="173" spans="1:10" s="34" customFormat="1" ht="24.95" customHeight="1">
      <c r="A173" s="49" t="str">
        <f t="shared" ref="A173:B195" si="19">A172</f>
        <v>介護職員処遇改善加算（Ⅰ）※令和6年6月1日から</v>
      </c>
      <c r="B173" s="74">
        <f t="shared" si="19"/>
        <v>0</v>
      </c>
      <c r="C173" s="129" t="s">
        <v>66</v>
      </c>
      <c r="D173" s="137" t="s">
        <v>254</v>
      </c>
      <c r="E173" s="137"/>
      <c r="F173" s="137"/>
      <c r="G173" s="137"/>
      <c r="H173" s="269"/>
      <c r="I173" s="431" t="s">
        <v>44</v>
      </c>
      <c r="J173" s="479"/>
    </row>
    <row r="174" spans="1:10" s="34" customFormat="1" ht="24.95" customHeight="1">
      <c r="A174" s="49" t="str">
        <f t="shared" si="19"/>
        <v>介護職員処遇改善加算（Ⅰ）※令和6年6月1日から</v>
      </c>
      <c r="B174" s="74">
        <f t="shared" si="19"/>
        <v>0</v>
      </c>
      <c r="C174" s="129" t="s">
        <v>211</v>
      </c>
      <c r="D174" s="137" t="s">
        <v>263</v>
      </c>
      <c r="E174" s="137"/>
      <c r="F174" s="137"/>
      <c r="G174" s="137"/>
      <c r="H174" s="269"/>
      <c r="I174" s="431" t="s">
        <v>44</v>
      </c>
      <c r="J174" s="479"/>
    </row>
    <row r="175" spans="1:10" s="34" customFormat="1" ht="24.95" customHeight="1">
      <c r="A175" s="49" t="str">
        <f t="shared" si="19"/>
        <v>介護職員処遇改善加算（Ⅰ）※令和6年6月1日から</v>
      </c>
      <c r="B175" s="74">
        <f t="shared" si="19"/>
        <v>0</v>
      </c>
      <c r="C175" s="129" t="s">
        <v>284</v>
      </c>
      <c r="D175" s="137" t="s">
        <v>381</v>
      </c>
      <c r="E175" s="137"/>
      <c r="F175" s="137"/>
      <c r="G175" s="137"/>
      <c r="H175" s="269"/>
      <c r="I175" s="431" t="s">
        <v>44</v>
      </c>
      <c r="J175" s="479"/>
    </row>
    <row r="176" spans="1:10" s="34" customFormat="1" ht="24.95" customHeight="1">
      <c r="A176" s="49" t="str">
        <f t="shared" si="19"/>
        <v>介護職員処遇改善加算（Ⅰ）※令和6年6月1日から</v>
      </c>
      <c r="B176" s="74">
        <f t="shared" si="19"/>
        <v>0</v>
      </c>
      <c r="C176" s="129" t="s">
        <v>311</v>
      </c>
      <c r="D176" s="137" t="s">
        <v>60</v>
      </c>
      <c r="E176" s="137"/>
      <c r="F176" s="137"/>
      <c r="G176" s="137"/>
      <c r="H176" s="269"/>
      <c r="I176" s="431" t="s">
        <v>67</v>
      </c>
      <c r="J176" s="479"/>
    </row>
    <row r="177" spans="1:10" s="34" customFormat="1" ht="24.95" customHeight="1">
      <c r="A177" s="49" t="str">
        <f t="shared" si="19"/>
        <v>介護職員処遇改善加算（Ⅰ）※令和6年6月1日から</v>
      </c>
      <c r="B177" s="74">
        <f t="shared" si="19"/>
        <v>0</v>
      </c>
      <c r="C177" s="129" t="s">
        <v>101</v>
      </c>
      <c r="D177" s="137" t="s">
        <v>298</v>
      </c>
      <c r="E177" s="137"/>
      <c r="F177" s="137"/>
      <c r="G177" s="137"/>
      <c r="H177" s="269"/>
      <c r="I177" s="431" t="s">
        <v>50</v>
      </c>
      <c r="J177" s="479"/>
    </row>
    <row r="178" spans="1:10" s="34" customFormat="1" ht="31.5" customHeight="1">
      <c r="A178" s="49" t="str">
        <f t="shared" si="19"/>
        <v>介護職員処遇改善加算（Ⅰ）※令和6年6月1日から</v>
      </c>
      <c r="B178" s="74">
        <f t="shared" si="19"/>
        <v>0</v>
      </c>
      <c r="C178" s="130" t="s">
        <v>79</v>
      </c>
      <c r="D178" s="167" t="s">
        <v>222</v>
      </c>
      <c r="E178" s="137"/>
      <c r="F178" s="137"/>
      <c r="G178" s="137"/>
      <c r="H178" s="244"/>
      <c r="I178" s="444" t="s">
        <v>44</v>
      </c>
      <c r="J178" s="479"/>
    </row>
    <row r="179" spans="1:10" s="34" customFormat="1" ht="24.95" customHeight="1">
      <c r="A179" s="49" t="str">
        <f t="shared" si="19"/>
        <v>介護職員処遇改善加算（Ⅰ）※令和6年6月1日から</v>
      </c>
      <c r="B179" s="74">
        <f t="shared" si="19"/>
        <v>0</v>
      </c>
      <c r="C179" s="131" t="s">
        <v>348</v>
      </c>
      <c r="D179" s="183" t="s">
        <v>388</v>
      </c>
      <c r="E179" s="107"/>
      <c r="F179" s="107"/>
      <c r="G179" s="107"/>
      <c r="H179" s="270"/>
      <c r="I179" s="451"/>
      <c r="J179" s="479"/>
    </row>
    <row r="180" spans="1:10" s="34" customFormat="1" ht="24.95" customHeight="1">
      <c r="A180" s="49" t="str">
        <f t="shared" si="19"/>
        <v>介護職員処遇改善加算（Ⅰ）※令和6年6月1日から</v>
      </c>
      <c r="B180" s="74">
        <f t="shared" si="19"/>
        <v>0</v>
      </c>
      <c r="C180" s="132"/>
      <c r="D180" s="184" t="s">
        <v>73</v>
      </c>
      <c r="E180" s="151" t="s">
        <v>406</v>
      </c>
      <c r="F180" s="151"/>
      <c r="G180" s="151"/>
      <c r="H180" s="271"/>
      <c r="I180" s="445" t="s">
        <v>360</v>
      </c>
      <c r="J180" s="479"/>
    </row>
    <row r="181" spans="1:10" s="34" customFormat="1" ht="20.100000000000001" customHeight="1">
      <c r="A181" s="49" t="str">
        <f t="shared" si="19"/>
        <v>介護職員処遇改善加算（Ⅰ）※令和6年6月1日から</v>
      </c>
      <c r="B181" s="74">
        <f t="shared" si="19"/>
        <v>0</v>
      </c>
      <c r="C181" s="132"/>
      <c r="D181" s="189"/>
      <c r="E181" s="211" t="s">
        <v>236</v>
      </c>
      <c r="F181" s="227" t="s">
        <v>227</v>
      </c>
      <c r="G181" s="227"/>
      <c r="H181" s="248"/>
      <c r="I181" s="452"/>
      <c r="J181" s="479"/>
    </row>
    <row r="182" spans="1:10" s="34" customFormat="1" ht="20.100000000000001" customHeight="1">
      <c r="A182" s="49" t="str">
        <f t="shared" si="19"/>
        <v>介護職員処遇改善加算（Ⅰ）※令和6年6月1日から</v>
      </c>
      <c r="B182" s="74">
        <f t="shared" si="19"/>
        <v>0</v>
      </c>
      <c r="C182" s="132"/>
      <c r="D182" s="184" t="s">
        <v>265</v>
      </c>
      <c r="E182" s="151" t="s">
        <v>16</v>
      </c>
      <c r="F182" s="151"/>
      <c r="G182" s="151"/>
      <c r="H182" s="270"/>
      <c r="I182" s="445"/>
      <c r="J182" s="479"/>
    </row>
    <row r="183" spans="1:10" s="34" customFormat="1" ht="30" customHeight="1">
      <c r="A183" s="49" t="str">
        <f t="shared" si="19"/>
        <v>介護職員処遇改善加算（Ⅰ）※令和6年6月1日から</v>
      </c>
      <c r="B183" s="74">
        <f t="shared" si="19"/>
        <v>0</v>
      </c>
      <c r="C183" s="132"/>
      <c r="D183" s="185"/>
      <c r="E183" s="216" t="s">
        <v>399</v>
      </c>
      <c r="F183" s="230" t="s">
        <v>143</v>
      </c>
      <c r="G183" s="230"/>
      <c r="H183" s="272"/>
      <c r="I183" s="453" t="s">
        <v>7</v>
      </c>
      <c r="J183" s="479"/>
    </row>
    <row r="184" spans="1:10" s="34" customFormat="1" ht="30" customHeight="1">
      <c r="A184" s="49" t="str">
        <f t="shared" si="19"/>
        <v>介護職員処遇改善加算（Ⅰ）※令和6年6月1日から</v>
      </c>
      <c r="B184" s="74">
        <f t="shared" si="19"/>
        <v>0</v>
      </c>
      <c r="C184" s="130"/>
      <c r="D184" s="186"/>
      <c r="E184" s="217" t="s">
        <v>14</v>
      </c>
      <c r="F184" s="231" t="s">
        <v>124</v>
      </c>
      <c r="G184" s="231"/>
      <c r="H184" s="273"/>
      <c r="I184" s="454" t="s">
        <v>360</v>
      </c>
      <c r="J184" s="479"/>
    </row>
    <row r="185" spans="1:10" s="34" customFormat="1" ht="30" customHeight="1">
      <c r="A185" s="49" t="str">
        <f t="shared" si="19"/>
        <v>介護職員処遇改善加算（Ⅰ）※令和6年6月1日から</v>
      </c>
      <c r="B185" s="74">
        <f t="shared" si="19"/>
        <v>0</v>
      </c>
      <c r="C185" s="132" t="s">
        <v>175</v>
      </c>
      <c r="D185" s="163" t="s">
        <v>361</v>
      </c>
      <c r="E185" s="157"/>
      <c r="F185" s="157"/>
      <c r="G185" s="157"/>
      <c r="H185" s="270"/>
      <c r="I185" s="433"/>
      <c r="J185" s="479"/>
    </row>
    <row r="186" spans="1:10" s="34" customFormat="1" ht="30" customHeight="1">
      <c r="A186" s="49" t="str">
        <f t="shared" si="19"/>
        <v>介護職員処遇改善加算（Ⅰ）※令和6年6月1日から</v>
      </c>
      <c r="B186" s="74">
        <f t="shared" si="19"/>
        <v>0</v>
      </c>
      <c r="C186" s="132"/>
      <c r="D186" s="188" t="s">
        <v>5</v>
      </c>
      <c r="E186" s="198" t="s">
        <v>293</v>
      </c>
      <c r="F186" s="198"/>
      <c r="G186" s="198"/>
      <c r="H186" s="242"/>
      <c r="I186" s="442" t="s">
        <v>360</v>
      </c>
      <c r="J186" s="479"/>
    </row>
    <row r="187" spans="1:10" s="34" customFormat="1" ht="30" customHeight="1">
      <c r="A187" s="49" t="str">
        <f t="shared" si="19"/>
        <v>介護職員処遇改善加算（Ⅰ）※令和6年6月1日から</v>
      </c>
      <c r="B187" s="74">
        <f t="shared" si="19"/>
        <v>0</v>
      </c>
      <c r="C187" s="132"/>
      <c r="D187" s="188" t="s">
        <v>182</v>
      </c>
      <c r="E187" s="198" t="s">
        <v>41</v>
      </c>
      <c r="F187" s="198"/>
      <c r="G187" s="198"/>
      <c r="H187" s="242"/>
      <c r="I187" s="442" t="s">
        <v>360</v>
      </c>
      <c r="J187" s="479"/>
    </row>
    <row r="188" spans="1:10" s="34" customFormat="1" ht="30" customHeight="1">
      <c r="A188" s="49" t="str">
        <f t="shared" si="19"/>
        <v>介護職員処遇改善加算（Ⅰ）※令和6年6月1日から</v>
      </c>
      <c r="B188" s="74">
        <f t="shared" si="19"/>
        <v>0</v>
      </c>
      <c r="C188" s="132"/>
      <c r="D188" s="188" t="s">
        <v>288</v>
      </c>
      <c r="E188" s="152" t="s">
        <v>391</v>
      </c>
      <c r="F188" s="152"/>
      <c r="G188" s="152"/>
      <c r="H188" s="242"/>
      <c r="I188" s="442" t="s">
        <v>360</v>
      </c>
      <c r="J188" s="479"/>
    </row>
    <row r="189" spans="1:10" s="34" customFormat="1" ht="45" customHeight="1">
      <c r="A189" s="49" t="str">
        <f t="shared" si="19"/>
        <v>介護職員処遇改善加算（Ⅰ）※令和6年6月1日から</v>
      </c>
      <c r="B189" s="74">
        <f t="shared" si="19"/>
        <v>0</v>
      </c>
      <c r="C189" s="132"/>
      <c r="D189" s="184" t="s">
        <v>202</v>
      </c>
      <c r="E189" s="151" t="s">
        <v>12</v>
      </c>
      <c r="F189" s="151"/>
      <c r="G189" s="151"/>
      <c r="H189" s="271"/>
      <c r="I189" s="445" t="s">
        <v>7</v>
      </c>
      <c r="J189" s="479"/>
    </row>
    <row r="190" spans="1:10" s="34" customFormat="1" ht="30" customHeight="1">
      <c r="A190" s="49" t="str">
        <f t="shared" si="19"/>
        <v>介護職員処遇改善加算（Ⅰ）※令和6年6月1日から</v>
      </c>
      <c r="B190" s="74">
        <f t="shared" si="19"/>
        <v>0</v>
      </c>
      <c r="C190" s="132"/>
      <c r="D190" s="185"/>
      <c r="E190" s="218" t="s">
        <v>296</v>
      </c>
      <c r="F190" s="232" t="s">
        <v>424</v>
      </c>
      <c r="G190" s="232"/>
      <c r="H190" s="270"/>
      <c r="I190" s="441"/>
      <c r="J190" s="479"/>
    </row>
    <row r="191" spans="1:10" s="34" customFormat="1" ht="45" customHeight="1">
      <c r="A191" s="49" t="str">
        <f t="shared" si="19"/>
        <v>介護職員処遇改善加算（Ⅰ）※令和6年6月1日から</v>
      </c>
      <c r="B191" s="74">
        <f t="shared" si="19"/>
        <v>0</v>
      </c>
      <c r="C191" s="132"/>
      <c r="D191" s="189"/>
      <c r="E191" s="86"/>
      <c r="F191" s="109" t="s">
        <v>229</v>
      </c>
      <c r="G191" s="203" t="s">
        <v>162</v>
      </c>
      <c r="H191" s="270"/>
      <c r="I191" s="441"/>
      <c r="J191" s="479"/>
    </row>
    <row r="192" spans="1:10" s="34" customFormat="1" ht="24.95" customHeight="1">
      <c r="A192" s="49" t="str">
        <f t="shared" si="19"/>
        <v>介護職員処遇改善加算（Ⅰ）※令和6年6月1日から</v>
      </c>
      <c r="B192" s="74">
        <f t="shared" si="19"/>
        <v>0</v>
      </c>
      <c r="C192" s="132"/>
      <c r="D192" s="86" t="s">
        <v>157</v>
      </c>
      <c r="E192" s="153" t="s">
        <v>408</v>
      </c>
      <c r="F192" s="153"/>
      <c r="G192" s="153"/>
      <c r="H192" s="244"/>
      <c r="I192" s="444" t="s">
        <v>44</v>
      </c>
      <c r="J192" s="479"/>
    </row>
    <row r="193" spans="1:10" s="34" customFormat="1" ht="45" customHeight="1">
      <c r="A193" s="49" t="str">
        <f t="shared" si="19"/>
        <v>介護職員処遇改善加算（Ⅰ）※令和6年6月1日から</v>
      </c>
      <c r="B193" s="74">
        <f t="shared" si="19"/>
        <v>0</v>
      </c>
      <c r="C193" s="131" t="s">
        <v>375</v>
      </c>
      <c r="D193" s="195" t="s">
        <v>390</v>
      </c>
      <c r="E193" s="195"/>
      <c r="F193" s="195"/>
      <c r="G193" s="195"/>
      <c r="H193" s="271"/>
      <c r="I193" s="445" t="s">
        <v>7</v>
      </c>
      <c r="J193" s="479"/>
    </row>
    <row r="194" spans="1:10" s="34" customFormat="1" ht="20.100000000000001" customHeight="1">
      <c r="A194" s="49" t="str">
        <f t="shared" si="19"/>
        <v>介護職員処遇改善加算（Ⅰ）※令和6年6月1日から</v>
      </c>
      <c r="B194" s="74">
        <f t="shared" si="19"/>
        <v>0</v>
      </c>
      <c r="C194" s="383"/>
      <c r="D194" s="104" t="s">
        <v>236</v>
      </c>
      <c r="E194" s="411" t="s">
        <v>410</v>
      </c>
      <c r="F194" s="411"/>
      <c r="G194" s="411"/>
      <c r="H194" s="240"/>
      <c r="I194" s="434"/>
      <c r="J194" s="479"/>
    </row>
    <row r="195" spans="1:10" s="34" customFormat="1" ht="30" customHeight="1">
      <c r="A195" s="49" t="str">
        <f t="shared" si="19"/>
        <v>介護職員処遇改善加算（Ⅰ）※令和6年6月1日から</v>
      </c>
      <c r="B195" s="74">
        <f t="shared" si="19"/>
        <v>0</v>
      </c>
      <c r="C195" s="384" t="s">
        <v>376</v>
      </c>
      <c r="D195" s="190" t="s">
        <v>314</v>
      </c>
      <c r="E195" s="219"/>
      <c r="F195" s="219"/>
      <c r="G195" s="219"/>
      <c r="H195" s="422"/>
      <c r="I195" s="432" t="s">
        <v>360</v>
      </c>
      <c r="J195" s="479"/>
    </row>
    <row r="196" spans="1:10" s="34" customFormat="1" ht="30" customHeight="1">
      <c r="A196" s="41" t="s">
        <v>219</v>
      </c>
      <c r="B196" s="71"/>
      <c r="C196" s="129" t="s">
        <v>76</v>
      </c>
      <c r="D196" s="137" t="s">
        <v>379</v>
      </c>
      <c r="E196" s="137"/>
      <c r="F196" s="137"/>
      <c r="G196" s="137"/>
      <c r="H196" s="269"/>
      <c r="I196" s="431" t="s">
        <v>44</v>
      </c>
      <c r="J196" s="478" t="s">
        <v>455</v>
      </c>
    </row>
    <row r="197" spans="1:10" s="34" customFormat="1" ht="24.95" customHeight="1">
      <c r="A197" s="49" t="str">
        <f>A196</f>
        <v>介護職員処遇改善加算（Ⅱ）※令和6年6月1日から</v>
      </c>
      <c r="B197" s="74">
        <f>B196</f>
        <v>0</v>
      </c>
      <c r="C197" s="129" t="s">
        <v>66</v>
      </c>
      <c r="D197" s="137" t="s">
        <v>254</v>
      </c>
      <c r="E197" s="137"/>
      <c r="F197" s="137"/>
      <c r="G197" s="137"/>
      <c r="H197" s="269"/>
      <c r="I197" s="431" t="s">
        <v>44</v>
      </c>
      <c r="J197" s="479"/>
    </row>
    <row r="198" spans="1:10" s="34" customFormat="1" ht="30" customHeight="1">
      <c r="A198" s="42" t="s">
        <v>264</v>
      </c>
      <c r="B198" s="74">
        <f t="shared" ref="B198:B218" si="20">B197</f>
        <v>0</v>
      </c>
      <c r="C198" s="129" t="s">
        <v>211</v>
      </c>
      <c r="D198" s="137" t="s">
        <v>263</v>
      </c>
      <c r="E198" s="137"/>
      <c r="F198" s="137"/>
      <c r="G198" s="137"/>
      <c r="H198" s="269"/>
      <c r="I198" s="431" t="s">
        <v>44</v>
      </c>
      <c r="J198" s="479"/>
    </row>
    <row r="199" spans="1:10" s="34" customFormat="1" ht="24.95" customHeight="1">
      <c r="A199" s="51" t="str">
        <f t="shared" ref="A199:A205" si="21">A198</f>
        <v>介護職員処遇改善加算（Ⅱ）※令和6年6月1日から</v>
      </c>
      <c r="B199" s="74">
        <f t="shared" si="20"/>
        <v>0</v>
      </c>
      <c r="C199" s="129" t="s">
        <v>284</v>
      </c>
      <c r="D199" s="137" t="s">
        <v>381</v>
      </c>
      <c r="E199" s="137"/>
      <c r="F199" s="137"/>
      <c r="G199" s="137"/>
      <c r="H199" s="269"/>
      <c r="I199" s="431" t="s">
        <v>44</v>
      </c>
      <c r="J199" s="479"/>
    </row>
    <row r="200" spans="1:10" s="34" customFormat="1" ht="24.95" customHeight="1">
      <c r="A200" s="49" t="str">
        <f t="shared" si="21"/>
        <v>介護職員処遇改善加算（Ⅱ）※令和6年6月1日から</v>
      </c>
      <c r="B200" s="74">
        <f t="shared" si="20"/>
        <v>0</v>
      </c>
      <c r="C200" s="129" t="s">
        <v>311</v>
      </c>
      <c r="D200" s="137" t="s">
        <v>60</v>
      </c>
      <c r="E200" s="137"/>
      <c r="F200" s="137"/>
      <c r="G200" s="137"/>
      <c r="H200" s="269"/>
      <c r="I200" s="431" t="s">
        <v>67</v>
      </c>
      <c r="J200" s="479"/>
    </row>
    <row r="201" spans="1:10" s="34" customFormat="1" ht="24.95" customHeight="1">
      <c r="A201" s="49" t="str">
        <f t="shared" si="21"/>
        <v>介護職員処遇改善加算（Ⅱ）※令和6年6月1日から</v>
      </c>
      <c r="B201" s="74">
        <f t="shared" si="20"/>
        <v>0</v>
      </c>
      <c r="C201" s="129" t="s">
        <v>101</v>
      </c>
      <c r="D201" s="137" t="s">
        <v>298</v>
      </c>
      <c r="E201" s="137"/>
      <c r="F201" s="137"/>
      <c r="G201" s="137"/>
      <c r="H201" s="269"/>
      <c r="I201" s="431" t="s">
        <v>50</v>
      </c>
      <c r="J201" s="479"/>
    </row>
    <row r="202" spans="1:10" s="34" customFormat="1" ht="30" customHeight="1">
      <c r="A202" s="49" t="str">
        <f t="shared" si="21"/>
        <v>介護職員処遇改善加算（Ⅱ）※令和6年6月1日から</v>
      </c>
      <c r="B202" s="74">
        <f t="shared" si="20"/>
        <v>0</v>
      </c>
      <c r="C202" s="130" t="s">
        <v>79</v>
      </c>
      <c r="D202" s="167" t="s">
        <v>222</v>
      </c>
      <c r="E202" s="137"/>
      <c r="F202" s="137"/>
      <c r="G202" s="137"/>
      <c r="H202" s="244"/>
      <c r="I202" s="444" t="s">
        <v>44</v>
      </c>
      <c r="J202" s="479"/>
    </row>
    <row r="203" spans="1:10" s="34" customFormat="1" ht="20.100000000000001" customHeight="1">
      <c r="A203" s="49" t="str">
        <f t="shared" si="21"/>
        <v>介護職員処遇改善加算（Ⅱ）※令和6年6月1日から</v>
      </c>
      <c r="B203" s="74">
        <f t="shared" si="20"/>
        <v>0</v>
      </c>
      <c r="C203" s="131" t="s">
        <v>348</v>
      </c>
      <c r="D203" s="183" t="s">
        <v>388</v>
      </c>
      <c r="E203" s="107"/>
      <c r="F203" s="107"/>
      <c r="G203" s="107"/>
      <c r="H203" s="270"/>
      <c r="I203" s="451"/>
      <c r="J203" s="479"/>
    </row>
    <row r="204" spans="1:10" s="34" customFormat="1" ht="25" customHeight="1">
      <c r="A204" s="59" t="str">
        <f t="shared" si="21"/>
        <v>介護職員処遇改善加算（Ⅱ）※令和6年6月1日から</v>
      </c>
      <c r="B204" s="74">
        <f t="shared" si="20"/>
        <v>0</v>
      </c>
      <c r="C204" s="132"/>
      <c r="D204" s="184" t="s">
        <v>73</v>
      </c>
      <c r="E204" s="151" t="s">
        <v>406</v>
      </c>
      <c r="F204" s="151"/>
      <c r="G204" s="151"/>
      <c r="H204" s="271"/>
      <c r="I204" s="445" t="s">
        <v>360</v>
      </c>
      <c r="J204" s="479"/>
    </row>
    <row r="205" spans="1:10" s="34" customFormat="1" ht="20.100000000000001" customHeight="1">
      <c r="A205" s="49" t="str">
        <f t="shared" si="21"/>
        <v>介護職員処遇改善加算（Ⅱ）※令和6年6月1日から</v>
      </c>
      <c r="B205" s="74">
        <f t="shared" si="20"/>
        <v>0</v>
      </c>
      <c r="C205" s="132"/>
      <c r="D205" s="189"/>
      <c r="E205" s="211" t="s">
        <v>236</v>
      </c>
      <c r="F205" s="227" t="s">
        <v>227</v>
      </c>
      <c r="G205" s="227"/>
      <c r="H205" s="248"/>
      <c r="I205" s="452"/>
      <c r="J205" s="479"/>
    </row>
    <row r="206" spans="1:10" s="34" customFormat="1" ht="20.100000000000001" customHeight="1">
      <c r="A206" s="49" t="str">
        <f>A204</f>
        <v>介護職員処遇改善加算（Ⅱ）※令和6年6月1日から</v>
      </c>
      <c r="B206" s="74">
        <f t="shared" si="20"/>
        <v>0</v>
      </c>
      <c r="C206" s="132"/>
      <c r="D206" s="184" t="s">
        <v>265</v>
      </c>
      <c r="E206" s="151" t="s">
        <v>16</v>
      </c>
      <c r="F206" s="151"/>
      <c r="G206" s="151"/>
      <c r="H206" s="270"/>
      <c r="I206" s="445"/>
      <c r="J206" s="479"/>
    </row>
    <row r="207" spans="1:10" s="34" customFormat="1" ht="30" customHeight="1">
      <c r="A207" s="49" t="str">
        <f t="shared" ref="A207:A218" si="22">A206</f>
        <v>介護職員処遇改善加算（Ⅱ）※令和6年6月1日から</v>
      </c>
      <c r="B207" s="74">
        <f t="shared" si="20"/>
        <v>0</v>
      </c>
      <c r="C207" s="132"/>
      <c r="D207" s="185"/>
      <c r="E207" s="216" t="s">
        <v>399</v>
      </c>
      <c r="F207" s="230" t="s">
        <v>143</v>
      </c>
      <c r="G207" s="230"/>
      <c r="H207" s="272"/>
      <c r="I207" s="453" t="s">
        <v>7</v>
      </c>
      <c r="J207" s="479"/>
    </row>
    <row r="208" spans="1:10" s="34" customFormat="1" ht="30" customHeight="1">
      <c r="A208" s="351" t="str">
        <f t="shared" si="22"/>
        <v>介護職員処遇改善加算（Ⅱ）※令和6年6月1日から</v>
      </c>
      <c r="B208" s="369">
        <f t="shared" si="20"/>
        <v>0</v>
      </c>
      <c r="C208" s="130"/>
      <c r="D208" s="186"/>
      <c r="E208" s="217" t="s">
        <v>14</v>
      </c>
      <c r="F208" s="231" t="s">
        <v>124</v>
      </c>
      <c r="G208" s="231"/>
      <c r="H208" s="273"/>
      <c r="I208" s="454" t="s">
        <v>360</v>
      </c>
      <c r="J208" s="479"/>
    </row>
    <row r="209" spans="1:10" s="34" customFormat="1" ht="30" customHeight="1">
      <c r="A209" s="49" t="str">
        <f t="shared" si="22"/>
        <v>介護職員処遇改善加算（Ⅱ）※令和6年6月1日から</v>
      </c>
      <c r="B209" s="74">
        <f t="shared" si="20"/>
        <v>0</v>
      </c>
      <c r="C209" s="132" t="s">
        <v>175</v>
      </c>
      <c r="D209" s="403" t="s">
        <v>461</v>
      </c>
      <c r="E209" s="412"/>
      <c r="F209" s="412"/>
      <c r="G209" s="412"/>
      <c r="H209" s="270"/>
      <c r="I209" s="433"/>
      <c r="J209" s="479"/>
    </row>
    <row r="210" spans="1:10" s="34" customFormat="1" ht="30" customHeight="1">
      <c r="A210" s="49" t="str">
        <f t="shared" si="22"/>
        <v>介護職員処遇改善加算（Ⅱ）※令和6年6月1日から</v>
      </c>
      <c r="B210" s="74">
        <f t="shared" si="20"/>
        <v>0</v>
      </c>
      <c r="C210" s="132"/>
      <c r="D210" s="188" t="s">
        <v>5</v>
      </c>
      <c r="E210" s="198" t="s">
        <v>293</v>
      </c>
      <c r="F210" s="198"/>
      <c r="G210" s="198"/>
      <c r="H210" s="242"/>
      <c r="I210" s="442" t="s">
        <v>360</v>
      </c>
      <c r="J210" s="479"/>
    </row>
    <row r="211" spans="1:10" s="34" customFormat="1" ht="30" customHeight="1">
      <c r="A211" s="49" t="str">
        <f t="shared" si="22"/>
        <v>介護職員処遇改善加算（Ⅱ）※令和6年6月1日から</v>
      </c>
      <c r="B211" s="74">
        <f t="shared" si="20"/>
        <v>0</v>
      </c>
      <c r="C211" s="132"/>
      <c r="D211" s="188" t="s">
        <v>182</v>
      </c>
      <c r="E211" s="198" t="s">
        <v>41</v>
      </c>
      <c r="F211" s="198"/>
      <c r="G211" s="198"/>
      <c r="H211" s="242"/>
      <c r="I211" s="442" t="s">
        <v>360</v>
      </c>
      <c r="J211" s="479"/>
    </row>
    <row r="212" spans="1:10" s="34" customFormat="1" ht="30" customHeight="1">
      <c r="A212" s="49" t="str">
        <f t="shared" si="22"/>
        <v>介護職員処遇改善加算（Ⅱ）※令和6年6月1日から</v>
      </c>
      <c r="B212" s="74">
        <f t="shared" si="20"/>
        <v>0</v>
      </c>
      <c r="C212" s="132"/>
      <c r="D212" s="188" t="s">
        <v>288</v>
      </c>
      <c r="E212" s="152" t="s">
        <v>391</v>
      </c>
      <c r="F212" s="152"/>
      <c r="G212" s="152"/>
      <c r="H212" s="242"/>
      <c r="I212" s="442" t="s">
        <v>360</v>
      </c>
      <c r="J212" s="479"/>
    </row>
    <row r="213" spans="1:10" s="34" customFormat="1" ht="45" customHeight="1">
      <c r="A213" s="49" t="str">
        <f t="shared" si="22"/>
        <v>介護職員処遇改善加算（Ⅱ）※令和6年6月1日から</v>
      </c>
      <c r="B213" s="74">
        <f t="shared" si="20"/>
        <v>0</v>
      </c>
      <c r="C213" s="132"/>
      <c r="D213" s="184" t="s">
        <v>202</v>
      </c>
      <c r="E213" s="151" t="s">
        <v>12</v>
      </c>
      <c r="F213" s="151"/>
      <c r="G213" s="151"/>
      <c r="H213" s="271"/>
      <c r="I213" s="445" t="s">
        <v>7</v>
      </c>
      <c r="J213" s="479"/>
    </row>
    <row r="214" spans="1:10" s="34" customFormat="1" ht="30" customHeight="1">
      <c r="A214" s="49" t="str">
        <f t="shared" si="22"/>
        <v>介護職員処遇改善加算（Ⅱ）※令和6年6月1日から</v>
      </c>
      <c r="B214" s="74">
        <f t="shared" si="20"/>
        <v>0</v>
      </c>
      <c r="C214" s="132"/>
      <c r="D214" s="185"/>
      <c r="E214" s="218" t="s">
        <v>296</v>
      </c>
      <c r="F214" s="232" t="s">
        <v>424</v>
      </c>
      <c r="G214" s="232"/>
      <c r="H214" s="270"/>
      <c r="I214" s="441"/>
      <c r="J214" s="479"/>
    </row>
    <row r="215" spans="1:10" s="34" customFormat="1" ht="45" customHeight="1">
      <c r="A215" s="49" t="str">
        <f t="shared" si="22"/>
        <v>介護職員処遇改善加算（Ⅱ）※令和6年6月1日から</v>
      </c>
      <c r="B215" s="74">
        <f t="shared" si="20"/>
        <v>0</v>
      </c>
      <c r="C215" s="132"/>
      <c r="D215" s="189"/>
      <c r="E215" s="86"/>
      <c r="F215" s="86" t="s">
        <v>229</v>
      </c>
      <c r="G215" s="232" t="s">
        <v>162</v>
      </c>
      <c r="H215" s="240"/>
      <c r="I215" s="444"/>
      <c r="J215" s="479"/>
    </row>
    <row r="216" spans="1:10" s="34" customFormat="1" ht="45" customHeight="1">
      <c r="A216" s="49" t="str">
        <f t="shared" si="22"/>
        <v>介護職員処遇改善加算（Ⅱ）※令和6年6月1日から</v>
      </c>
      <c r="B216" s="74">
        <f t="shared" si="20"/>
        <v>0</v>
      </c>
      <c r="C216" s="131" t="s">
        <v>375</v>
      </c>
      <c r="D216" s="195" t="s">
        <v>390</v>
      </c>
      <c r="E216" s="195"/>
      <c r="F216" s="195"/>
      <c r="G216" s="195"/>
      <c r="H216" s="424"/>
      <c r="I216" s="441" t="s">
        <v>7</v>
      </c>
      <c r="J216" s="479"/>
    </row>
    <row r="217" spans="1:10" s="34" customFormat="1" ht="20.100000000000001" customHeight="1">
      <c r="A217" s="49" t="str">
        <f t="shared" si="22"/>
        <v>介護職員処遇改善加算（Ⅱ）※令和6年6月1日から</v>
      </c>
      <c r="B217" s="74">
        <f t="shared" si="20"/>
        <v>0</v>
      </c>
      <c r="C217" s="383"/>
      <c r="D217" s="104" t="s">
        <v>236</v>
      </c>
      <c r="E217" s="411" t="s">
        <v>410</v>
      </c>
      <c r="F217" s="411"/>
      <c r="G217" s="411"/>
      <c r="H217" s="240"/>
      <c r="I217" s="434"/>
      <c r="J217" s="479"/>
    </row>
    <row r="218" spans="1:10" s="34" customFormat="1" ht="30" customHeight="1">
      <c r="A218" s="50" t="str">
        <f t="shared" si="22"/>
        <v>介護職員処遇改善加算（Ⅱ）※令和6年6月1日から</v>
      </c>
      <c r="B218" s="75">
        <f t="shared" si="20"/>
        <v>0</v>
      </c>
      <c r="C218" s="133" t="s">
        <v>376</v>
      </c>
      <c r="D218" s="190" t="s">
        <v>314</v>
      </c>
      <c r="E218" s="219"/>
      <c r="F218" s="219"/>
      <c r="G218" s="219"/>
      <c r="H218" s="269"/>
      <c r="I218" s="430" t="s">
        <v>360</v>
      </c>
      <c r="J218" s="480"/>
    </row>
    <row r="219" spans="1:10" s="34" customFormat="1" ht="30" customHeight="1">
      <c r="A219" s="41" t="s">
        <v>416</v>
      </c>
      <c r="B219" s="71"/>
      <c r="C219" s="129" t="s">
        <v>76</v>
      </c>
      <c r="D219" s="137" t="s">
        <v>379</v>
      </c>
      <c r="E219" s="137"/>
      <c r="F219" s="137"/>
      <c r="G219" s="137"/>
      <c r="H219" s="269"/>
      <c r="I219" s="431" t="s">
        <v>44</v>
      </c>
      <c r="J219" s="478" t="s">
        <v>455</v>
      </c>
    </row>
    <row r="220" spans="1:10" s="34" customFormat="1" ht="24.95" customHeight="1">
      <c r="A220" s="49" t="str">
        <f t="shared" ref="A220:B227" si="23">A219</f>
        <v>介護職員処遇改善加算（Ⅲ）※令和6年6月1日から</v>
      </c>
      <c r="B220" s="74">
        <f t="shared" si="23"/>
        <v>0</v>
      </c>
      <c r="C220" s="129" t="s">
        <v>66</v>
      </c>
      <c r="D220" s="137" t="s">
        <v>254</v>
      </c>
      <c r="E220" s="137"/>
      <c r="F220" s="137"/>
      <c r="G220" s="137"/>
      <c r="H220" s="269"/>
      <c r="I220" s="431" t="s">
        <v>44</v>
      </c>
      <c r="J220" s="479"/>
    </row>
    <row r="221" spans="1:10" s="34" customFormat="1" ht="24.95" customHeight="1">
      <c r="A221" s="49" t="str">
        <f t="shared" si="23"/>
        <v>介護職員処遇改善加算（Ⅲ）※令和6年6月1日から</v>
      </c>
      <c r="B221" s="74">
        <f t="shared" si="23"/>
        <v>0</v>
      </c>
      <c r="C221" s="129" t="s">
        <v>211</v>
      </c>
      <c r="D221" s="137" t="s">
        <v>263</v>
      </c>
      <c r="E221" s="137"/>
      <c r="F221" s="137"/>
      <c r="G221" s="137"/>
      <c r="H221" s="269"/>
      <c r="I221" s="431" t="s">
        <v>44</v>
      </c>
      <c r="J221" s="479"/>
    </row>
    <row r="222" spans="1:10" s="34" customFormat="1" ht="24.95" customHeight="1">
      <c r="A222" s="49" t="str">
        <f t="shared" si="23"/>
        <v>介護職員処遇改善加算（Ⅲ）※令和6年6月1日から</v>
      </c>
      <c r="B222" s="74">
        <f t="shared" si="23"/>
        <v>0</v>
      </c>
      <c r="C222" s="129" t="s">
        <v>284</v>
      </c>
      <c r="D222" s="137" t="s">
        <v>381</v>
      </c>
      <c r="E222" s="137"/>
      <c r="F222" s="137"/>
      <c r="G222" s="137"/>
      <c r="H222" s="269"/>
      <c r="I222" s="431" t="s">
        <v>44</v>
      </c>
      <c r="J222" s="479"/>
    </row>
    <row r="223" spans="1:10" s="34" customFormat="1" ht="24.95" customHeight="1">
      <c r="A223" s="49" t="str">
        <f t="shared" si="23"/>
        <v>介護職員処遇改善加算（Ⅲ）※令和6年6月1日から</v>
      </c>
      <c r="B223" s="74">
        <f t="shared" si="23"/>
        <v>0</v>
      </c>
      <c r="C223" s="129" t="s">
        <v>311</v>
      </c>
      <c r="D223" s="137" t="s">
        <v>60</v>
      </c>
      <c r="E223" s="137"/>
      <c r="F223" s="137"/>
      <c r="G223" s="137"/>
      <c r="H223" s="269"/>
      <c r="I223" s="431" t="s">
        <v>67</v>
      </c>
      <c r="J223" s="479"/>
    </row>
    <row r="224" spans="1:10" s="34" customFormat="1" ht="24.95" customHeight="1">
      <c r="A224" s="49" t="str">
        <f t="shared" si="23"/>
        <v>介護職員処遇改善加算（Ⅲ）※令和6年6月1日から</v>
      </c>
      <c r="B224" s="74">
        <f t="shared" si="23"/>
        <v>0</v>
      </c>
      <c r="C224" s="129" t="s">
        <v>101</v>
      </c>
      <c r="D224" s="137" t="s">
        <v>298</v>
      </c>
      <c r="E224" s="137"/>
      <c r="F224" s="137"/>
      <c r="G224" s="137"/>
      <c r="H224" s="269"/>
      <c r="I224" s="431" t="s">
        <v>50</v>
      </c>
      <c r="J224" s="479"/>
    </row>
    <row r="225" spans="1:10" s="34" customFormat="1" ht="30" customHeight="1">
      <c r="A225" s="49" t="str">
        <f t="shared" si="23"/>
        <v>介護職員処遇改善加算（Ⅲ）※令和6年6月1日から</v>
      </c>
      <c r="B225" s="74">
        <f t="shared" si="23"/>
        <v>0</v>
      </c>
      <c r="C225" s="130" t="s">
        <v>79</v>
      </c>
      <c r="D225" s="167" t="s">
        <v>222</v>
      </c>
      <c r="E225" s="137"/>
      <c r="F225" s="137"/>
      <c r="G225" s="137"/>
      <c r="H225" s="244"/>
      <c r="I225" s="444" t="s">
        <v>44</v>
      </c>
      <c r="J225" s="479"/>
    </row>
    <row r="226" spans="1:10" s="34" customFormat="1" ht="20.100000000000001" customHeight="1">
      <c r="A226" s="49" t="str">
        <f t="shared" si="23"/>
        <v>介護職員処遇改善加算（Ⅲ）※令和6年6月1日から</v>
      </c>
      <c r="B226" s="74">
        <f t="shared" si="23"/>
        <v>0</v>
      </c>
      <c r="C226" s="131" t="s">
        <v>348</v>
      </c>
      <c r="D226" s="183" t="s">
        <v>388</v>
      </c>
      <c r="E226" s="107"/>
      <c r="F226" s="107"/>
      <c r="G226" s="107"/>
      <c r="H226" s="270"/>
      <c r="I226" s="451"/>
      <c r="J226" s="479"/>
    </row>
    <row r="227" spans="1:10" s="34" customFormat="1" ht="30" customHeight="1">
      <c r="A227" s="49" t="str">
        <f t="shared" si="23"/>
        <v>介護職員処遇改善加算（Ⅲ）※令和6年6月1日から</v>
      </c>
      <c r="B227" s="74">
        <f t="shared" si="23"/>
        <v>0</v>
      </c>
      <c r="C227" s="132"/>
      <c r="D227" s="184" t="s">
        <v>73</v>
      </c>
      <c r="E227" s="151" t="s">
        <v>406</v>
      </c>
      <c r="F227" s="151"/>
      <c r="G227" s="151"/>
      <c r="H227" s="271"/>
      <c r="I227" s="445" t="s">
        <v>360</v>
      </c>
      <c r="J227" s="479"/>
    </row>
    <row r="228" spans="1:10" s="34" customFormat="1" ht="20.100000000000001" customHeight="1">
      <c r="A228" s="49"/>
      <c r="B228" s="74">
        <f>B227</f>
        <v>0</v>
      </c>
      <c r="C228" s="132"/>
      <c r="D228" s="189"/>
      <c r="E228" s="211" t="s">
        <v>236</v>
      </c>
      <c r="F228" s="227" t="s">
        <v>227</v>
      </c>
      <c r="G228" s="227"/>
      <c r="H228" s="248"/>
      <c r="I228" s="452"/>
      <c r="J228" s="479"/>
    </row>
    <row r="229" spans="1:10" s="34" customFormat="1" ht="20.100000000000001" customHeight="1">
      <c r="A229" s="49" t="str">
        <f>A227</f>
        <v>介護職員処遇改善加算（Ⅲ）※令和6年6月1日から</v>
      </c>
      <c r="B229" s="74">
        <f>B227</f>
        <v>0</v>
      </c>
      <c r="C229" s="132"/>
      <c r="D229" s="184" t="s">
        <v>265</v>
      </c>
      <c r="E229" s="151" t="s">
        <v>16</v>
      </c>
      <c r="F229" s="151"/>
      <c r="G229" s="151"/>
      <c r="H229" s="270"/>
      <c r="I229" s="445"/>
      <c r="J229" s="479"/>
    </row>
    <row r="230" spans="1:10" s="34" customFormat="1" ht="30" customHeight="1">
      <c r="A230" s="49" t="str">
        <f t="shared" ref="A230:B237" si="24">A229</f>
        <v>介護職員処遇改善加算（Ⅲ）※令和6年6月1日から</v>
      </c>
      <c r="B230" s="74">
        <f t="shared" si="24"/>
        <v>0</v>
      </c>
      <c r="C230" s="132"/>
      <c r="D230" s="185"/>
      <c r="E230" s="216" t="s">
        <v>399</v>
      </c>
      <c r="F230" s="230" t="s">
        <v>143</v>
      </c>
      <c r="G230" s="230"/>
      <c r="H230" s="272"/>
      <c r="I230" s="453" t="s">
        <v>7</v>
      </c>
      <c r="J230" s="479"/>
    </row>
    <row r="231" spans="1:10" s="34" customFormat="1" ht="30" customHeight="1">
      <c r="A231" s="49" t="str">
        <f t="shared" si="24"/>
        <v>介護職員処遇改善加算（Ⅲ）※令和6年6月1日から</v>
      </c>
      <c r="B231" s="74">
        <f t="shared" si="24"/>
        <v>0</v>
      </c>
      <c r="C231" s="130"/>
      <c r="D231" s="186"/>
      <c r="E231" s="217" t="s">
        <v>14</v>
      </c>
      <c r="F231" s="231" t="s">
        <v>124</v>
      </c>
      <c r="G231" s="231"/>
      <c r="H231" s="273"/>
      <c r="I231" s="454" t="s">
        <v>360</v>
      </c>
      <c r="J231" s="479"/>
    </row>
    <row r="232" spans="1:10" s="34" customFormat="1" ht="30" customHeight="1">
      <c r="A232" s="49" t="str">
        <f t="shared" si="24"/>
        <v>介護職員処遇改善加算（Ⅲ）※令和6年6月1日から</v>
      </c>
      <c r="B232" s="74">
        <f t="shared" si="24"/>
        <v>0</v>
      </c>
      <c r="C232" s="132" t="s">
        <v>175</v>
      </c>
      <c r="D232" s="187" t="s">
        <v>462</v>
      </c>
      <c r="E232" s="103"/>
      <c r="F232" s="103"/>
      <c r="G232" s="103"/>
      <c r="H232" s="270"/>
      <c r="I232" s="433"/>
      <c r="J232" s="479"/>
    </row>
    <row r="233" spans="1:10" s="34" customFormat="1" ht="30" customHeight="1">
      <c r="A233" s="49" t="str">
        <f t="shared" si="24"/>
        <v>介護職員処遇改善加算（Ⅲ）※令和6年6月1日から</v>
      </c>
      <c r="B233" s="74">
        <f t="shared" si="24"/>
        <v>0</v>
      </c>
      <c r="C233" s="132"/>
      <c r="D233" s="188" t="s">
        <v>5</v>
      </c>
      <c r="E233" s="198" t="s">
        <v>293</v>
      </c>
      <c r="F233" s="198"/>
      <c r="G233" s="198"/>
      <c r="H233" s="242"/>
      <c r="I233" s="442" t="s">
        <v>360</v>
      </c>
      <c r="J233" s="479"/>
    </row>
    <row r="234" spans="1:10" s="34" customFormat="1" ht="30" customHeight="1">
      <c r="A234" s="49" t="str">
        <f t="shared" si="24"/>
        <v>介護職員処遇改善加算（Ⅲ）※令和6年6月1日から</v>
      </c>
      <c r="B234" s="74">
        <f t="shared" si="24"/>
        <v>0</v>
      </c>
      <c r="C234" s="132"/>
      <c r="D234" s="188" t="s">
        <v>182</v>
      </c>
      <c r="E234" s="198" t="s">
        <v>41</v>
      </c>
      <c r="F234" s="198"/>
      <c r="G234" s="198"/>
      <c r="H234" s="242"/>
      <c r="I234" s="442" t="s">
        <v>360</v>
      </c>
      <c r="J234" s="479"/>
    </row>
    <row r="235" spans="1:10" s="34" customFormat="1" ht="30" customHeight="1">
      <c r="A235" s="49" t="str">
        <f t="shared" si="24"/>
        <v>介護職員処遇改善加算（Ⅲ）※令和6年6月1日から</v>
      </c>
      <c r="B235" s="74">
        <f t="shared" si="24"/>
        <v>0</v>
      </c>
      <c r="C235" s="132"/>
      <c r="D235" s="188" t="s">
        <v>288</v>
      </c>
      <c r="E235" s="152" t="s">
        <v>391</v>
      </c>
      <c r="F235" s="152"/>
      <c r="G235" s="152"/>
      <c r="H235" s="243"/>
      <c r="I235" s="443" t="s">
        <v>360</v>
      </c>
      <c r="J235" s="479"/>
    </row>
    <row r="236" spans="1:10" s="34" customFormat="1" ht="30" customHeight="1">
      <c r="A236" s="49" t="str">
        <f t="shared" si="24"/>
        <v>介護職員処遇改善加算（Ⅲ）※令和6年6月1日から</v>
      </c>
      <c r="B236" s="74">
        <f t="shared" si="24"/>
        <v>0</v>
      </c>
      <c r="C236" s="131" t="s">
        <v>96</v>
      </c>
      <c r="D236" s="195" t="s">
        <v>249</v>
      </c>
      <c r="E236" s="195"/>
      <c r="F236" s="195"/>
      <c r="G236" s="195"/>
      <c r="H236" s="424"/>
      <c r="I236" s="441" t="s">
        <v>7</v>
      </c>
      <c r="J236" s="479"/>
    </row>
    <row r="237" spans="1:10" s="34" customFormat="1" ht="20.100000000000001" customHeight="1">
      <c r="A237" s="50" t="str">
        <f t="shared" si="24"/>
        <v>介護職員処遇改善加算（Ⅲ）※令和6年6月1日から</v>
      </c>
      <c r="B237" s="75">
        <f t="shared" si="24"/>
        <v>0</v>
      </c>
      <c r="C237" s="383"/>
      <c r="D237" s="104" t="s">
        <v>236</v>
      </c>
      <c r="E237" s="411" t="s">
        <v>410</v>
      </c>
      <c r="F237" s="411"/>
      <c r="G237" s="411"/>
      <c r="H237" s="240"/>
      <c r="I237" s="434"/>
      <c r="J237" s="480"/>
    </row>
    <row r="238" spans="1:10" s="34" customFormat="1" ht="30" customHeight="1">
      <c r="A238" s="41" t="s">
        <v>277</v>
      </c>
      <c r="B238" s="71"/>
      <c r="C238" s="129" t="s">
        <v>76</v>
      </c>
      <c r="D238" s="137" t="s">
        <v>379</v>
      </c>
      <c r="E238" s="137"/>
      <c r="F238" s="137"/>
      <c r="G238" s="137"/>
      <c r="H238" s="269"/>
      <c r="I238" s="431" t="s">
        <v>44</v>
      </c>
      <c r="J238" s="478" t="s">
        <v>455</v>
      </c>
    </row>
    <row r="239" spans="1:10" s="34" customFormat="1" ht="24.95" customHeight="1">
      <c r="A239" s="49" t="str">
        <f t="shared" ref="A239:B242" si="25">A238</f>
        <v>介護職員処遇改善加算（Ⅳ）※令和6年6月1日から</v>
      </c>
      <c r="B239" s="74">
        <f t="shared" si="25"/>
        <v>0</v>
      </c>
      <c r="C239" s="129" t="s">
        <v>66</v>
      </c>
      <c r="D239" s="137" t="s">
        <v>254</v>
      </c>
      <c r="E239" s="137"/>
      <c r="F239" s="137"/>
      <c r="G239" s="137"/>
      <c r="H239" s="269"/>
      <c r="I239" s="431" t="s">
        <v>44</v>
      </c>
      <c r="J239" s="479"/>
    </row>
    <row r="240" spans="1:10" s="34" customFormat="1" ht="24.95" customHeight="1">
      <c r="A240" s="49" t="str">
        <f t="shared" si="25"/>
        <v>介護職員処遇改善加算（Ⅳ）※令和6年6月1日から</v>
      </c>
      <c r="B240" s="74">
        <f t="shared" si="25"/>
        <v>0</v>
      </c>
      <c r="C240" s="129" t="s">
        <v>211</v>
      </c>
      <c r="D240" s="137" t="s">
        <v>263</v>
      </c>
      <c r="E240" s="137"/>
      <c r="F240" s="137"/>
      <c r="G240" s="137"/>
      <c r="H240" s="269"/>
      <c r="I240" s="431" t="s">
        <v>44</v>
      </c>
      <c r="J240" s="479"/>
    </row>
    <row r="241" spans="1:10" s="34" customFormat="1" ht="24.95" customHeight="1">
      <c r="A241" s="49" t="str">
        <f t="shared" si="25"/>
        <v>介護職員処遇改善加算（Ⅳ）※令和6年6月1日から</v>
      </c>
      <c r="B241" s="74">
        <f t="shared" si="25"/>
        <v>0</v>
      </c>
      <c r="C241" s="129" t="s">
        <v>284</v>
      </c>
      <c r="D241" s="137" t="s">
        <v>381</v>
      </c>
      <c r="E241" s="137"/>
      <c r="F241" s="137"/>
      <c r="G241" s="137"/>
      <c r="H241" s="269"/>
      <c r="I241" s="431" t="s">
        <v>44</v>
      </c>
      <c r="J241" s="479"/>
    </row>
    <row r="242" spans="1:10" s="34" customFormat="1" ht="25" customHeight="1">
      <c r="A242" s="59" t="str">
        <f t="shared" si="25"/>
        <v>介護職員処遇改善加算（Ⅳ）※令和6年6月1日から</v>
      </c>
      <c r="B242" s="81">
        <f t="shared" si="25"/>
        <v>0</v>
      </c>
      <c r="C242" s="129" t="s">
        <v>311</v>
      </c>
      <c r="D242" s="137" t="s">
        <v>60</v>
      </c>
      <c r="E242" s="137"/>
      <c r="F242" s="137"/>
      <c r="G242" s="137"/>
      <c r="H242" s="269"/>
      <c r="I242" s="431" t="s">
        <v>67</v>
      </c>
      <c r="J242" s="479"/>
    </row>
    <row r="243" spans="1:10" s="34" customFormat="1" ht="30" customHeight="1">
      <c r="A243" s="42" t="s">
        <v>159</v>
      </c>
      <c r="B243" s="74">
        <f>B242</f>
        <v>0</v>
      </c>
      <c r="C243" s="129" t="s">
        <v>101</v>
      </c>
      <c r="D243" s="137" t="s">
        <v>298</v>
      </c>
      <c r="E243" s="137"/>
      <c r="F243" s="137"/>
      <c r="G243" s="137"/>
      <c r="H243" s="269"/>
      <c r="I243" s="431" t="s">
        <v>50</v>
      </c>
      <c r="J243" s="479"/>
    </row>
    <row r="244" spans="1:10" s="34" customFormat="1" ht="30" customHeight="1">
      <c r="A244" s="49" t="str">
        <f>A243</f>
        <v>介護職員処遇改善加算（Ⅳ）※令和6年6月1日から</v>
      </c>
      <c r="B244" s="74">
        <f>B243</f>
        <v>0</v>
      </c>
      <c r="C244" s="130" t="s">
        <v>79</v>
      </c>
      <c r="D244" s="167" t="s">
        <v>222</v>
      </c>
      <c r="E244" s="137"/>
      <c r="F244" s="137"/>
      <c r="G244" s="137"/>
      <c r="H244" s="244"/>
      <c r="I244" s="444" t="s">
        <v>44</v>
      </c>
      <c r="J244" s="479"/>
    </row>
    <row r="245" spans="1:10" s="34" customFormat="1" ht="30" customHeight="1">
      <c r="A245" s="352" t="str">
        <f>A244</f>
        <v>介護職員処遇改善加算（Ⅳ）※令和6年6月1日から</v>
      </c>
      <c r="B245" s="369">
        <f>B244</f>
        <v>0</v>
      </c>
      <c r="C245" s="131" t="s">
        <v>348</v>
      </c>
      <c r="D245" s="183" t="s">
        <v>388</v>
      </c>
      <c r="E245" s="107"/>
      <c r="F245" s="107"/>
      <c r="G245" s="107"/>
      <c r="H245" s="270"/>
      <c r="I245" s="451"/>
      <c r="J245" s="479"/>
    </row>
    <row r="246" spans="1:10" s="34" customFormat="1" ht="24.95" customHeight="1">
      <c r="A246" s="51" t="str">
        <f>A245</f>
        <v>介護職員処遇改善加算（Ⅳ）※令和6年6月1日から</v>
      </c>
      <c r="B246" s="74">
        <f>B245</f>
        <v>0</v>
      </c>
      <c r="C246" s="132"/>
      <c r="D246" s="184" t="s">
        <v>73</v>
      </c>
      <c r="E246" s="151" t="s">
        <v>406</v>
      </c>
      <c r="F246" s="151"/>
      <c r="G246" s="151"/>
      <c r="H246" s="271"/>
      <c r="I246" s="445" t="s">
        <v>360</v>
      </c>
      <c r="J246" s="479"/>
    </row>
    <row r="247" spans="1:10" s="34" customFormat="1" ht="20.100000000000001" customHeight="1">
      <c r="A247" s="49"/>
      <c r="B247" s="74">
        <f>B246</f>
        <v>0</v>
      </c>
      <c r="C247" s="132"/>
      <c r="D247" s="189"/>
      <c r="E247" s="211" t="s">
        <v>236</v>
      </c>
      <c r="F247" s="227" t="s">
        <v>227</v>
      </c>
      <c r="G247" s="227"/>
      <c r="H247" s="248"/>
      <c r="I247" s="452"/>
      <c r="J247" s="479"/>
    </row>
    <row r="248" spans="1:10" s="34" customFormat="1" ht="20.100000000000001" customHeight="1">
      <c r="A248" s="49" t="str">
        <f>A246</f>
        <v>介護職員処遇改善加算（Ⅳ）※令和6年6月1日から</v>
      </c>
      <c r="B248" s="74">
        <f>B246</f>
        <v>0</v>
      </c>
      <c r="C248" s="132"/>
      <c r="D248" s="184" t="s">
        <v>265</v>
      </c>
      <c r="E248" s="151" t="s">
        <v>16</v>
      </c>
      <c r="F248" s="151"/>
      <c r="G248" s="151"/>
      <c r="H248" s="270"/>
      <c r="I248" s="445"/>
      <c r="J248" s="479"/>
    </row>
    <row r="249" spans="1:10" s="34" customFormat="1" ht="30" customHeight="1">
      <c r="A249" s="49" t="str">
        <f t="shared" ref="A249:B255" si="26">A248</f>
        <v>介護職員処遇改善加算（Ⅳ）※令和6年6月1日から</v>
      </c>
      <c r="B249" s="74">
        <f t="shared" si="26"/>
        <v>0</v>
      </c>
      <c r="C249" s="132"/>
      <c r="D249" s="185"/>
      <c r="E249" s="216" t="s">
        <v>399</v>
      </c>
      <c r="F249" s="230" t="s">
        <v>143</v>
      </c>
      <c r="G249" s="230"/>
      <c r="H249" s="272"/>
      <c r="I249" s="453" t="s">
        <v>7</v>
      </c>
      <c r="J249" s="479"/>
    </row>
    <row r="250" spans="1:10" s="34" customFormat="1" ht="30" customHeight="1">
      <c r="A250" s="49" t="str">
        <f t="shared" si="26"/>
        <v>介護職員処遇改善加算（Ⅳ）※令和6年6月1日から</v>
      </c>
      <c r="B250" s="74">
        <f t="shared" si="26"/>
        <v>0</v>
      </c>
      <c r="C250" s="130"/>
      <c r="D250" s="186"/>
      <c r="E250" s="217" t="s">
        <v>14</v>
      </c>
      <c r="F250" s="231" t="s">
        <v>124</v>
      </c>
      <c r="G250" s="231"/>
      <c r="H250" s="273"/>
      <c r="I250" s="454" t="s">
        <v>360</v>
      </c>
      <c r="J250" s="479"/>
    </row>
    <row r="251" spans="1:10" s="34" customFormat="1" ht="30" customHeight="1">
      <c r="A251" s="49" t="str">
        <f t="shared" si="26"/>
        <v>介護職員処遇改善加算（Ⅳ）※令和6年6月1日から</v>
      </c>
      <c r="B251" s="74">
        <f t="shared" si="26"/>
        <v>0</v>
      </c>
      <c r="C251" s="132" t="s">
        <v>175</v>
      </c>
      <c r="D251" s="187" t="s">
        <v>462</v>
      </c>
      <c r="E251" s="103"/>
      <c r="F251" s="103"/>
      <c r="G251" s="103"/>
      <c r="H251" s="270"/>
      <c r="I251" s="433"/>
      <c r="J251" s="479"/>
    </row>
    <row r="252" spans="1:10" s="34" customFormat="1" ht="30" customHeight="1">
      <c r="A252" s="49" t="str">
        <f t="shared" si="26"/>
        <v>介護職員処遇改善加算（Ⅳ）※令和6年6月1日から</v>
      </c>
      <c r="B252" s="74">
        <f t="shared" si="26"/>
        <v>0</v>
      </c>
      <c r="C252" s="132"/>
      <c r="D252" s="188" t="s">
        <v>5</v>
      </c>
      <c r="E252" s="198" t="s">
        <v>293</v>
      </c>
      <c r="F252" s="198"/>
      <c r="G252" s="198"/>
      <c r="H252" s="242"/>
      <c r="I252" s="442" t="s">
        <v>360</v>
      </c>
      <c r="J252" s="479"/>
    </row>
    <row r="253" spans="1:10" s="34" customFormat="1" ht="30" customHeight="1">
      <c r="A253" s="49" t="str">
        <f t="shared" si="26"/>
        <v>介護職員処遇改善加算（Ⅳ）※令和6年6月1日から</v>
      </c>
      <c r="B253" s="74">
        <f t="shared" si="26"/>
        <v>0</v>
      </c>
      <c r="C253" s="132"/>
      <c r="D253" s="188" t="s">
        <v>182</v>
      </c>
      <c r="E253" s="198" t="s">
        <v>41</v>
      </c>
      <c r="F253" s="198"/>
      <c r="G253" s="198"/>
      <c r="H253" s="243"/>
      <c r="I253" s="443" t="s">
        <v>360</v>
      </c>
      <c r="J253" s="479"/>
    </row>
    <row r="254" spans="1:10" s="34" customFormat="1" ht="30" customHeight="1">
      <c r="A254" s="49" t="str">
        <f t="shared" si="26"/>
        <v>介護職員処遇改善加算（Ⅳ）※令和6年6月1日から</v>
      </c>
      <c r="B254" s="74">
        <f t="shared" si="26"/>
        <v>0</v>
      </c>
      <c r="C254" s="131" t="s">
        <v>96</v>
      </c>
      <c r="D254" s="195" t="s">
        <v>249</v>
      </c>
      <c r="E254" s="195"/>
      <c r="F254" s="195"/>
      <c r="G254" s="195"/>
      <c r="H254" s="424"/>
      <c r="I254" s="441" t="s">
        <v>7</v>
      </c>
      <c r="J254" s="479"/>
    </row>
    <row r="255" spans="1:10" s="34" customFormat="1" ht="20.100000000000001" customHeight="1">
      <c r="A255" s="50" t="str">
        <f t="shared" si="26"/>
        <v>介護職員処遇改善加算（Ⅳ）※令和6年6月1日から</v>
      </c>
      <c r="B255" s="75">
        <f t="shared" si="26"/>
        <v>0</v>
      </c>
      <c r="C255" s="383"/>
      <c r="D255" s="104" t="s">
        <v>236</v>
      </c>
      <c r="E255" s="411" t="s">
        <v>410</v>
      </c>
      <c r="F255" s="411"/>
      <c r="G255" s="411"/>
      <c r="H255" s="240"/>
      <c r="I255" s="434"/>
      <c r="J255" s="480"/>
    </row>
    <row r="256" spans="1:10" s="34" customFormat="1" ht="30" customHeight="1">
      <c r="A256" s="45" t="s">
        <v>19</v>
      </c>
      <c r="B256" s="77"/>
      <c r="C256" s="131" t="s">
        <v>76</v>
      </c>
      <c r="D256" s="196" t="s">
        <v>332</v>
      </c>
      <c r="E256" s="196"/>
      <c r="F256" s="196"/>
      <c r="G256" s="196"/>
      <c r="H256" s="422"/>
      <c r="I256" s="455" t="s">
        <v>44</v>
      </c>
      <c r="J256" s="487" t="s">
        <v>455</v>
      </c>
    </row>
    <row r="257" spans="1:10" s="34" customFormat="1" ht="20.100000000000001" customHeight="1">
      <c r="A257" s="49" t="str">
        <f t="shared" ref="A257:B276" si="27">A256</f>
        <v>介護職員処遇改善加算(Ⅴ(1)）※令和6年6月1日から</v>
      </c>
      <c r="B257" s="74">
        <f t="shared" si="27"/>
        <v>0</v>
      </c>
      <c r="C257" s="132"/>
      <c r="D257" s="404" t="s">
        <v>73</v>
      </c>
      <c r="E257" s="413" t="s">
        <v>412</v>
      </c>
      <c r="F257" s="413"/>
      <c r="G257" s="413"/>
      <c r="H257" s="270"/>
      <c r="I257" s="433"/>
      <c r="J257" s="488"/>
    </row>
    <row r="258" spans="1:10" s="34" customFormat="1" ht="20.100000000000001" customHeight="1">
      <c r="A258" s="49" t="str">
        <f t="shared" si="27"/>
        <v>介護職員処遇改善加算(Ⅴ(1)）※令和6年6月1日から</v>
      </c>
      <c r="B258" s="74">
        <f t="shared" si="27"/>
        <v>0</v>
      </c>
      <c r="C258" s="132"/>
      <c r="D258" s="404" t="s">
        <v>265</v>
      </c>
      <c r="E258" s="413" t="s">
        <v>276</v>
      </c>
      <c r="F258" s="413"/>
      <c r="G258" s="413"/>
      <c r="H258" s="270"/>
      <c r="I258" s="433"/>
      <c r="J258" s="488"/>
    </row>
    <row r="259" spans="1:10" s="34" customFormat="1" ht="30" customHeight="1">
      <c r="A259" s="49" t="str">
        <f t="shared" si="27"/>
        <v>介護職員処遇改善加算(Ⅴ(1)）※令和6年6月1日から</v>
      </c>
      <c r="B259" s="74">
        <f t="shared" si="27"/>
        <v>0</v>
      </c>
      <c r="C259" s="129" t="s">
        <v>66</v>
      </c>
      <c r="D259" s="137" t="s">
        <v>379</v>
      </c>
      <c r="E259" s="137"/>
      <c r="F259" s="137"/>
      <c r="G259" s="137"/>
      <c r="H259" s="269"/>
      <c r="I259" s="431" t="s">
        <v>44</v>
      </c>
      <c r="J259" s="488"/>
    </row>
    <row r="260" spans="1:10" s="34" customFormat="1" ht="24.95" customHeight="1">
      <c r="A260" s="51" t="str">
        <f t="shared" si="27"/>
        <v>介護職員処遇改善加算(Ⅴ(1)）※令和6年6月1日から</v>
      </c>
      <c r="B260" s="74">
        <f t="shared" si="27"/>
        <v>0</v>
      </c>
      <c r="C260" s="129" t="s">
        <v>211</v>
      </c>
      <c r="D260" s="137" t="s">
        <v>254</v>
      </c>
      <c r="E260" s="137"/>
      <c r="F260" s="137"/>
      <c r="G260" s="137"/>
      <c r="H260" s="269"/>
      <c r="I260" s="431" t="s">
        <v>44</v>
      </c>
      <c r="J260" s="488"/>
    </row>
    <row r="261" spans="1:10" s="34" customFormat="1" ht="24.95" customHeight="1">
      <c r="A261" s="49" t="str">
        <f t="shared" si="27"/>
        <v>介護職員処遇改善加算(Ⅴ(1)）※令和6年6月1日から</v>
      </c>
      <c r="B261" s="74">
        <f t="shared" si="27"/>
        <v>0</v>
      </c>
      <c r="C261" s="129" t="s">
        <v>284</v>
      </c>
      <c r="D261" s="137" t="s">
        <v>263</v>
      </c>
      <c r="E261" s="137"/>
      <c r="F261" s="137"/>
      <c r="G261" s="137"/>
      <c r="H261" s="269"/>
      <c r="I261" s="431" t="s">
        <v>44</v>
      </c>
      <c r="J261" s="488"/>
    </row>
    <row r="262" spans="1:10" s="34" customFormat="1" ht="24.95" customHeight="1">
      <c r="A262" s="49" t="str">
        <f t="shared" si="27"/>
        <v>介護職員処遇改善加算(Ⅴ(1)）※令和6年6月1日から</v>
      </c>
      <c r="B262" s="74">
        <f t="shared" si="27"/>
        <v>0</v>
      </c>
      <c r="C262" s="129" t="s">
        <v>311</v>
      </c>
      <c r="D262" s="137" t="s">
        <v>381</v>
      </c>
      <c r="E262" s="137"/>
      <c r="F262" s="137"/>
      <c r="G262" s="137"/>
      <c r="H262" s="269"/>
      <c r="I262" s="431" t="s">
        <v>44</v>
      </c>
      <c r="J262" s="488"/>
    </row>
    <row r="263" spans="1:10" s="34" customFormat="1" ht="24.95" customHeight="1">
      <c r="A263" s="49" t="str">
        <f t="shared" si="27"/>
        <v>介護職員処遇改善加算(Ⅴ(1)）※令和6年6月1日から</v>
      </c>
      <c r="B263" s="74">
        <f t="shared" si="27"/>
        <v>0</v>
      </c>
      <c r="C263" s="129" t="s">
        <v>101</v>
      </c>
      <c r="D263" s="137" t="s">
        <v>60</v>
      </c>
      <c r="E263" s="137"/>
      <c r="F263" s="137"/>
      <c r="G263" s="137"/>
      <c r="H263" s="269"/>
      <c r="I263" s="431" t="s">
        <v>67</v>
      </c>
      <c r="J263" s="488"/>
    </row>
    <row r="264" spans="1:10" s="34" customFormat="1" ht="24.95" customHeight="1">
      <c r="A264" s="49" t="str">
        <f t="shared" si="27"/>
        <v>介護職員処遇改善加算(Ⅴ(1)）※令和6年6月1日から</v>
      </c>
      <c r="B264" s="74">
        <f t="shared" si="27"/>
        <v>0</v>
      </c>
      <c r="C264" s="130" t="s">
        <v>367</v>
      </c>
      <c r="D264" s="137" t="s">
        <v>298</v>
      </c>
      <c r="E264" s="137"/>
      <c r="F264" s="137"/>
      <c r="G264" s="137"/>
      <c r="H264" s="269"/>
      <c r="I264" s="431" t="s">
        <v>50</v>
      </c>
      <c r="J264" s="488"/>
    </row>
    <row r="265" spans="1:10" s="34" customFormat="1" ht="31.5" customHeight="1">
      <c r="A265" s="49" t="str">
        <f t="shared" si="27"/>
        <v>介護職員処遇改善加算(Ⅴ(1)）※令和6年6月1日から</v>
      </c>
      <c r="B265" s="74">
        <f t="shared" si="27"/>
        <v>0</v>
      </c>
      <c r="C265" s="130" t="s">
        <v>374</v>
      </c>
      <c r="D265" s="167" t="s">
        <v>222</v>
      </c>
      <c r="E265" s="137"/>
      <c r="F265" s="137"/>
      <c r="G265" s="137"/>
      <c r="H265" s="244"/>
      <c r="I265" s="444" t="s">
        <v>44</v>
      </c>
      <c r="J265" s="488"/>
    </row>
    <row r="266" spans="1:10" s="34" customFormat="1" ht="30" customHeight="1">
      <c r="A266" s="49" t="str">
        <f t="shared" si="27"/>
        <v>介護職員処遇改善加算(Ⅴ(1)）※令和6年6月1日から</v>
      </c>
      <c r="B266" s="74">
        <f t="shared" si="27"/>
        <v>0</v>
      </c>
      <c r="C266" s="132" t="s">
        <v>175</v>
      </c>
      <c r="D266" s="187" t="s">
        <v>361</v>
      </c>
      <c r="E266" s="103"/>
      <c r="F266" s="103"/>
      <c r="G266" s="103"/>
      <c r="H266" s="270"/>
      <c r="I266" s="433"/>
      <c r="J266" s="488"/>
    </row>
    <row r="267" spans="1:10" s="34" customFormat="1" ht="30" customHeight="1">
      <c r="A267" s="49" t="str">
        <f t="shared" si="27"/>
        <v>介護職員処遇改善加算(Ⅴ(1)）※令和6年6月1日から</v>
      </c>
      <c r="B267" s="74">
        <f t="shared" si="27"/>
        <v>0</v>
      </c>
      <c r="C267" s="132"/>
      <c r="D267" s="188" t="s">
        <v>5</v>
      </c>
      <c r="E267" s="198" t="s">
        <v>293</v>
      </c>
      <c r="F267" s="198"/>
      <c r="G267" s="198"/>
      <c r="H267" s="242"/>
      <c r="I267" s="442" t="s">
        <v>360</v>
      </c>
      <c r="J267" s="488"/>
    </row>
    <row r="268" spans="1:10" s="34" customFormat="1" ht="30" customHeight="1">
      <c r="A268" s="49" t="str">
        <f t="shared" si="27"/>
        <v>介護職員処遇改善加算(Ⅴ(1)）※令和6年6月1日から</v>
      </c>
      <c r="B268" s="74">
        <f t="shared" si="27"/>
        <v>0</v>
      </c>
      <c r="C268" s="132"/>
      <c r="D268" s="188" t="s">
        <v>182</v>
      </c>
      <c r="E268" s="198" t="s">
        <v>41</v>
      </c>
      <c r="F268" s="198"/>
      <c r="G268" s="198"/>
      <c r="H268" s="242"/>
      <c r="I268" s="442" t="s">
        <v>360</v>
      </c>
      <c r="J268" s="488"/>
    </row>
    <row r="269" spans="1:10" s="34" customFormat="1" ht="30" customHeight="1">
      <c r="A269" s="49" t="str">
        <f t="shared" si="27"/>
        <v>介護職員処遇改善加算(Ⅴ(1)）※令和6年6月1日から</v>
      </c>
      <c r="B269" s="74">
        <f t="shared" si="27"/>
        <v>0</v>
      </c>
      <c r="C269" s="132"/>
      <c r="D269" s="188" t="s">
        <v>288</v>
      </c>
      <c r="E269" s="152" t="s">
        <v>391</v>
      </c>
      <c r="F269" s="152"/>
      <c r="G269" s="152"/>
      <c r="H269" s="242"/>
      <c r="I269" s="442" t="s">
        <v>360</v>
      </c>
      <c r="J269" s="488"/>
    </row>
    <row r="270" spans="1:10" s="34" customFormat="1" ht="45" customHeight="1">
      <c r="A270" s="49" t="str">
        <f t="shared" si="27"/>
        <v>介護職員処遇改善加算(Ⅴ(1)）※令和6年6月1日から</v>
      </c>
      <c r="B270" s="74">
        <f t="shared" si="27"/>
        <v>0</v>
      </c>
      <c r="C270" s="132"/>
      <c r="D270" s="184" t="s">
        <v>202</v>
      </c>
      <c r="E270" s="151" t="s">
        <v>12</v>
      </c>
      <c r="F270" s="151"/>
      <c r="G270" s="151"/>
      <c r="H270" s="271"/>
      <c r="I270" s="445" t="s">
        <v>7</v>
      </c>
      <c r="J270" s="488"/>
    </row>
    <row r="271" spans="1:10" s="34" customFormat="1" ht="30" customHeight="1">
      <c r="A271" s="49" t="str">
        <f t="shared" si="27"/>
        <v>介護職員処遇改善加算(Ⅴ(1)）※令和6年6月1日から</v>
      </c>
      <c r="B271" s="74">
        <f t="shared" si="27"/>
        <v>0</v>
      </c>
      <c r="C271" s="132"/>
      <c r="D271" s="185"/>
      <c r="E271" s="218" t="s">
        <v>296</v>
      </c>
      <c r="F271" s="232" t="s">
        <v>424</v>
      </c>
      <c r="G271" s="232"/>
      <c r="H271" s="270"/>
      <c r="I271" s="441"/>
      <c r="J271" s="488"/>
    </row>
    <row r="272" spans="1:10" s="34" customFormat="1" ht="45" customHeight="1">
      <c r="A272" s="49" t="str">
        <f t="shared" si="27"/>
        <v>介護職員処遇改善加算(Ⅴ(1)）※令和6年6月1日から</v>
      </c>
      <c r="B272" s="74">
        <f t="shared" si="27"/>
        <v>0</v>
      </c>
      <c r="C272" s="132"/>
      <c r="D272" s="189"/>
      <c r="E272" s="86"/>
      <c r="F272" s="109" t="s">
        <v>229</v>
      </c>
      <c r="G272" s="203" t="s">
        <v>162</v>
      </c>
      <c r="H272" s="248"/>
      <c r="I272" s="452"/>
      <c r="J272" s="488"/>
    </row>
    <row r="273" spans="1:10" s="34" customFormat="1" ht="24.95" customHeight="1">
      <c r="A273" s="49" t="str">
        <f t="shared" si="27"/>
        <v>介護職員処遇改善加算(Ⅴ(1)）※令和6年6月1日から</v>
      </c>
      <c r="B273" s="74">
        <f t="shared" si="27"/>
        <v>0</v>
      </c>
      <c r="C273" s="130"/>
      <c r="D273" s="104" t="s">
        <v>157</v>
      </c>
      <c r="E273" s="153" t="s">
        <v>408</v>
      </c>
      <c r="F273" s="153"/>
      <c r="G273" s="153"/>
      <c r="H273" s="244"/>
      <c r="I273" s="444" t="s">
        <v>44</v>
      </c>
      <c r="J273" s="488"/>
    </row>
    <row r="274" spans="1:10" s="34" customFormat="1" ht="45" customHeight="1">
      <c r="A274" s="49" t="str">
        <f t="shared" si="27"/>
        <v>介護職員処遇改善加算(Ⅴ(1)）※令和6年6月1日から</v>
      </c>
      <c r="B274" s="74">
        <f t="shared" si="27"/>
        <v>0</v>
      </c>
      <c r="C274" s="131" t="s">
        <v>375</v>
      </c>
      <c r="D274" s="195" t="s">
        <v>390</v>
      </c>
      <c r="E274" s="195"/>
      <c r="F274" s="195"/>
      <c r="G274" s="195"/>
      <c r="H274" s="424"/>
      <c r="I274" s="441" t="s">
        <v>7</v>
      </c>
      <c r="J274" s="479"/>
    </row>
    <row r="275" spans="1:10" s="34" customFormat="1" ht="20.100000000000001" customHeight="1">
      <c r="A275" s="49" t="str">
        <f t="shared" si="27"/>
        <v>介護職員処遇改善加算(Ⅴ(1)）※令和6年6月1日から</v>
      </c>
      <c r="B275" s="74">
        <f t="shared" si="27"/>
        <v>0</v>
      </c>
      <c r="C275" s="130"/>
      <c r="D275" s="104" t="s">
        <v>236</v>
      </c>
      <c r="E275" s="411" t="s">
        <v>410</v>
      </c>
      <c r="F275" s="411"/>
      <c r="G275" s="411"/>
      <c r="H275" s="240"/>
      <c r="I275" s="434"/>
      <c r="J275" s="479"/>
    </row>
    <row r="276" spans="1:10" s="34" customFormat="1" ht="24.95" customHeight="1">
      <c r="A276" s="50" t="str">
        <f t="shared" si="27"/>
        <v>介護職員処遇改善加算(Ⅴ(1)）※令和6年6月1日から</v>
      </c>
      <c r="B276" s="75">
        <f t="shared" si="27"/>
        <v>0</v>
      </c>
      <c r="C276" s="133" t="s">
        <v>376</v>
      </c>
      <c r="D276" s="190" t="s">
        <v>314</v>
      </c>
      <c r="E276" s="219"/>
      <c r="F276" s="219"/>
      <c r="G276" s="219"/>
      <c r="H276" s="269"/>
      <c r="I276" s="430" t="s">
        <v>360</v>
      </c>
      <c r="J276" s="480"/>
    </row>
    <row r="277" spans="1:10" s="34" customFormat="1" ht="30" customHeight="1">
      <c r="A277" s="45" t="s">
        <v>441</v>
      </c>
      <c r="B277" s="77"/>
      <c r="C277" s="132" t="s">
        <v>76</v>
      </c>
      <c r="D277" s="196" t="s">
        <v>332</v>
      </c>
      <c r="E277" s="196"/>
      <c r="F277" s="196"/>
      <c r="G277" s="196"/>
      <c r="H277" s="422"/>
      <c r="I277" s="455" t="s">
        <v>44</v>
      </c>
      <c r="J277" s="478" t="s">
        <v>455</v>
      </c>
    </row>
    <row r="278" spans="1:10" s="34" customFormat="1" ht="21" customHeight="1">
      <c r="A278" s="49" t="str">
        <f t="shared" ref="A278:B297" si="28">A277</f>
        <v>介護職員処遇改善加算(Ⅴ(2)）※令和6年6月1日から</v>
      </c>
      <c r="B278" s="74">
        <f t="shared" si="28"/>
        <v>0</v>
      </c>
      <c r="C278" s="132"/>
      <c r="D278" s="404" t="s">
        <v>73</v>
      </c>
      <c r="E278" s="413" t="s">
        <v>413</v>
      </c>
      <c r="F278" s="413"/>
      <c r="G278" s="413"/>
      <c r="H278" s="270"/>
      <c r="I278" s="433"/>
      <c r="J278" s="479"/>
    </row>
    <row r="279" spans="1:10" s="34" customFormat="1" ht="21.95" customHeight="1">
      <c r="A279" s="49" t="str">
        <f t="shared" si="28"/>
        <v>介護職員処遇改善加算(Ⅴ(2)）※令和6年6月1日から</v>
      </c>
      <c r="B279" s="74">
        <f t="shared" si="28"/>
        <v>0</v>
      </c>
      <c r="C279" s="132"/>
      <c r="D279" s="404" t="s">
        <v>265</v>
      </c>
      <c r="E279" s="413" t="s">
        <v>276</v>
      </c>
      <c r="F279" s="413"/>
      <c r="G279" s="413"/>
      <c r="H279" s="270"/>
      <c r="I279" s="433"/>
      <c r="J279" s="479"/>
    </row>
    <row r="280" spans="1:10" s="34" customFormat="1" ht="21.95" customHeight="1">
      <c r="A280" s="49" t="str">
        <f t="shared" si="28"/>
        <v>介護職員処遇改善加算(Ⅴ(2)）※令和6年6月1日から</v>
      </c>
      <c r="B280" s="74">
        <f t="shared" si="28"/>
        <v>0</v>
      </c>
      <c r="C280" s="385"/>
      <c r="D280" s="405" t="s">
        <v>56</v>
      </c>
      <c r="E280" s="414" t="s">
        <v>415</v>
      </c>
      <c r="F280" s="414"/>
      <c r="G280" s="414"/>
      <c r="H280" s="270"/>
      <c r="I280" s="433"/>
      <c r="J280" s="479"/>
    </row>
    <row r="281" spans="1:10" s="34" customFormat="1" ht="25" customHeight="1">
      <c r="A281" s="59" t="str">
        <f t="shared" si="28"/>
        <v>介護職員処遇改善加算(Ⅴ(2)）※令和6年6月1日から</v>
      </c>
      <c r="B281" s="81">
        <f t="shared" si="28"/>
        <v>0</v>
      </c>
      <c r="C281" s="129" t="s">
        <v>66</v>
      </c>
      <c r="D281" s="137" t="s">
        <v>379</v>
      </c>
      <c r="E281" s="137"/>
      <c r="F281" s="137"/>
      <c r="G281" s="137"/>
      <c r="H281" s="269"/>
      <c r="I281" s="431" t="s">
        <v>44</v>
      </c>
      <c r="J281" s="479"/>
    </row>
    <row r="282" spans="1:10" s="34" customFormat="1" ht="24.95" customHeight="1">
      <c r="A282" s="49" t="str">
        <f t="shared" si="28"/>
        <v>介護職員処遇改善加算(Ⅴ(2)）※令和6年6月1日から</v>
      </c>
      <c r="B282" s="74">
        <f t="shared" si="28"/>
        <v>0</v>
      </c>
      <c r="C282" s="129" t="s">
        <v>211</v>
      </c>
      <c r="D282" s="137" t="s">
        <v>254</v>
      </c>
      <c r="E282" s="137"/>
      <c r="F282" s="137"/>
      <c r="G282" s="137"/>
      <c r="H282" s="269"/>
      <c r="I282" s="431" t="s">
        <v>44</v>
      </c>
      <c r="J282" s="479"/>
    </row>
    <row r="283" spans="1:10" s="34" customFormat="1" ht="30" customHeight="1">
      <c r="A283" s="353" t="str">
        <f t="shared" si="28"/>
        <v>介護職員処遇改善加算(Ⅴ(2)）※令和6年6月1日から</v>
      </c>
      <c r="B283" s="368">
        <f t="shared" si="28"/>
        <v>0</v>
      </c>
      <c r="C283" s="129" t="s">
        <v>284</v>
      </c>
      <c r="D283" s="137" t="s">
        <v>263</v>
      </c>
      <c r="E283" s="137"/>
      <c r="F283" s="137"/>
      <c r="G283" s="137"/>
      <c r="H283" s="269"/>
      <c r="I283" s="431" t="s">
        <v>44</v>
      </c>
      <c r="J283" s="479"/>
    </row>
    <row r="284" spans="1:10" s="34" customFormat="1" ht="24.95" customHeight="1">
      <c r="A284" s="49" t="str">
        <f t="shared" si="28"/>
        <v>介護職員処遇改善加算(Ⅴ(2)）※令和6年6月1日から</v>
      </c>
      <c r="B284" s="74">
        <f t="shared" si="28"/>
        <v>0</v>
      </c>
      <c r="C284" s="129" t="s">
        <v>311</v>
      </c>
      <c r="D284" s="137" t="s">
        <v>381</v>
      </c>
      <c r="E284" s="137"/>
      <c r="F284" s="137"/>
      <c r="G284" s="137"/>
      <c r="H284" s="269"/>
      <c r="I284" s="431" t="s">
        <v>44</v>
      </c>
      <c r="J284" s="479"/>
    </row>
    <row r="285" spans="1:10" s="34" customFormat="1" ht="24.95" customHeight="1">
      <c r="A285" s="49" t="str">
        <f t="shared" si="28"/>
        <v>介護職員処遇改善加算(Ⅴ(2)）※令和6年6月1日から</v>
      </c>
      <c r="B285" s="74">
        <f t="shared" si="28"/>
        <v>0</v>
      </c>
      <c r="C285" s="129" t="s">
        <v>101</v>
      </c>
      <c r="D285" s="137" t="s">
        <v>60</v>
      </c>
      <c r="E285" s="137"/>
      <c r="F285" s="137"/>
      <c r="G285" s="137"/>
      <c r="H285" s="269"/>
      <c r="I285" s="431" t="s">
        <v>67</v>
      </c>
      <c r="J285" s="479"/>
    </row>
    <row r="286" spans="1:10" s="34" customFormat="1" ht="24.95" customHeight="1">
      <c r="A286" s="49" t="str">
        <f t="shared" si="28"/>
        <v>介護職員処遇改善加算(Ⅴ(2)）※令和6年6月1日から</v>
      </c>
      <c r="B286" s="74">
        <f t="shared" si="28"/>
        <v>0</v>
      </c>
      <c r="C286" s="130" t="s">
        <v>367</v>
      </c>
      <c r="D286" s="137" t="s">
        <v>298</v>
      </c>
      <c r="E286" s="137"/>
      <c r="F286" s="137"/>
      <c r="G286" s="137"/>
      <c r="H286" s="269"/>
      <c r="I286" s="431" t="s">
        <v>50</v>
      </c>
      <c r="J286" s="479"/>
    </row>
    <row r="287" spans="1:10" s="34" customFormat="1" ht="31.5" customHeight="1">
      <c r="A287" s="49" t="str">
        <f t="shared" si="28"/>
        <v>介護職員処遇改善加算(Ⅴ(2)）※令和6年6月1日から</v>
      </c>
      <c r="B287" s="74">
        <f t="shared" si="28"/>
        <v>0</v>
      </c>
      <c r="C287" s="130" t="s">
        <v>374</v>
      </c>
      <c r="D287" s="167" t="s">
        <v>222</v>
      </c>
      <c r="E287" s="137"/>
      <c r="F287" s="137"/>
      <c r="G287" s="137"/>
      <c r="H287" s="244"/>
      <c r="I287" s="444" t="s">
        <v>44</v>
      </c>
      <c r="J287" s="479"/>
    </row>
    <row r="288" spans="1:10" s="34" customFormat="1" ht="30" customHeight="1">
      <c r="A288" s="49" t="str">
        <f t="shared" si="28"/>
        <v>介護職員処遇改善加算(Ⅴ(2)）※令和6年6月1日から</v>
      </c>
      <c r="B288" s="74">
        <f t="shared" si="28"/>
        <v>0</v>
      </c>
      <c r="C288" s="132" t="s">
        <v>175</v>
      </c>
      <c r="D288" s="187" t="s">
        <v>310</v>
      </c>
      <c r="E288" s="103"/>
      <c r="F288" s="103"/>
      <c r="G288" s="103"/>
      <c r="H288" s="270"/>
      <c r="I288" s="433"/>
      <c r="J288" s="479"/>
    </row>
    <row r="289" spans="1:10" s="34" customFormat="1" ht="30" customHeight="1">
      <c r="A289" s="49" t="str">
        <f t="shared" si="28"/>
        <v>介護職員処遇改善加算(Ⅴ(2)）※令和6年6月1日から</v>
      </c>
      <c r="B289" s="74">
        <f t="shared" si="28"/>
        <v>0</v>
      </c>
      <c r="C289" s="132"/>
      <c r="D289" s="188" t="s">
        <v>5</v>
      </c>
      <c r="E289" s="198" t="s">
        <v>293</v>
      </c>
      <c r="F289" s="198"/>
      <c r="G289" s="198"/>
      <c r="H289" s="242"/>
      <c r="I289" s="442" t="s">
        <v>360</v>
      </c>
      <c r="J289" s="479"/>
    </row>
    <row r="290" spans="1:10" s="34" customFormat="1" ht="30" customHeight="1">
      <c r="A290" s="49" t="str">
        <f t="shared" si="28"/>
        <v>介護職員処遇改善加算(Ⅴ(2)）※令和6年6月1日から</v>
      </c>
      <c r="B290" s="74">
        <f t="shared" si="28"/>
        <v>0</v>
      </c>
      <c r="C290" s="132"/>
      <c r="D290" s="188" t="s">
        <v>182</v>
      </c>
      <c r="E290" s="198" t="s">
        <v>41</v>
      </c>
      <c r="F290" s="198"/>
      <c r="G290" s="198"/>
      <c r="H290" s="242"/>
      <c r="I290" s="442" t="s">
        <v>360</v>
      </c>
      <c r="J290" s="479"/>
    </row>
    <row r="291" spans="1:10" s="34" customFormat="1" ht="45" customHeight="1">
      <c r="A291" s="51" t="str">
        <f t="shared" si="28"/>
        <v>介護職員処遇改善加算(Ⅴ(2)）※令和6年6月1日から</v>
      </c>
      <c r="B291" s="78">
        <f t="shared" si="28"/>
        <v>0</v>
      </c>
      <c r="C291" s="132"/>
      <c r="D291" s="184" t="s">
        <v>212</v>
      </c>
      <c r="E291" s="151" t="s">
        <v>12</v>
      </c>
      <c r="F291" s="151"/>
      <c r="G291" s="151"/>
      <c r="H291" s="271"/>
      <c r="I291" s="445" t="s">
        <v>7</v>
      </c>
      <c r="J291" s="479"/>
    </row>
    <row r="292" spans="1:10" s="34" customFormat="1" ht="30" customHeight="1">
      <c r="A292" s="49" t="str">
        <f t="shared" si="28"/>
        <v>介護職員処遇改善加算(Ⅴ(2)）※令和6年6月1日から</v>
      </c>
      <c r="B292" s="74">
        <f t="shared" si="28"/>
        <v>0</v>
      </c>
      <c r="C292" s="132"/>
      <c r="D292" s="185"/>
      <c r="E292" s="218" t="s">
        <v>296</v>
      </c>
      <c r="F292" s="232" t="s">
        <v>424</v>
      </c>
      <c r="G292" s="232"/>
      <c r="H292" s="270"/>
      <c r="I292" s="441"/>
      <c r="J292" s="479"/>
    </row>
    <row r="293" spans="1:10" s="34" customFormat="1" ht="45" customHeight="1">
      <c r="A293" s="49" t="str">
        <f t="shared" si="28"/>
        <v>介護職員処遇改善加算(Ⅴ(2)）※令和6年6月1日から</v>
      </c>
      <c r="B293" s="74">
        <f t="shared" si="28"/>
        <v>0</v>
      </c>
      <c r="C293" s="132"/>
      <c r="D293" s="189"/>
      <c r="E293" s="109"/>
      <c r="F293" s="109" t="s">
        <v>229</v>
      </c>
      <c r="G293" s="203" t="s">
        <v>162</v>
      </c>
      <c r="H293" s="248"/>
      <c r="I293" s="452"/>
      <c r="J293" s="479"/>
    </row>
    <row r="294" spans="1:10" s="34" customFormat="1" ht="24.95" customHeight="1">
      <c r="A294" s="49" t="str">
        <f t="shared" si="28"/>
        <v>介護職員処遇改善加算(Ⅴ(2)）※令和6年6月1日から</v>
      </c>
      <c r="B294" s="74">
        <f t="shared" si="28"/>
        <v>0</v>
      </c>
      <c r="C294" s="132"/>
      <c r="D294" s="86" t="s">
        <v>266</v>
      </c>
      <c r="E294" s="153" t="s">
        <v>408</v>
      </c>
      <c r="F294" s="153"/>
      <c r="G294" s="153"/>
      <c r="H294" s="244"/>
      <c r="I294" s="444" t="s">
        <v>44</v>
      </c>
      <c r="J294" s="479"/>
    </row>
    <row r="295" spans="1:10" s="34" customFormat="1" ht="45" customHeight="1">
      <c r="A295" s="49" t="str">
        <f t="shared" si="28"/>
        <v>介護職員処遇改善加算(Ⅴ(2)）※令和6年6月1日から</v>
      </c>
      <c r="B295" s="74">
        <f t="shared" si="28"/>
        <v>0</v>
      </c>
      <c r="C295" s="131" t="s">
        <v>375</v>
      </c>
      <c r="D295" s="195" t="s">
        <v>390</v>
      </c>
      <c r="E295" s="195"/>
      <c r="F295" s="195"/>
      <c r="G295" s="195"/>
      <c r="H295" s="424"/>
      <c r="I295" s="441" t="s">
        <v>7</v>
      </c>
      <c r="J295" s="479"/>
    </row>
    <row r="296" spans="1:10" s="34" customFormat="1" ht="20.100000000000001" customHeight="1">
      <c r="A296" s="49" t="str">
        <f t="shared" si="28"/>
        <v>介護職員処遇改善加算(Ⅴ(2)）※令和6年6月1日から</v>
      </c>
      <c r="B296" s="74">
        <f t="shared" si="28"/>
        <v>0</v>
      </c>
      <c r="C296" s="130"/>
      <c r="D296" s="104" t="s">
        <v>236</v>
      </c>
      <c r="E296" s="411" t="s">
        <v>410</v>
      </c>
      <c r="F296" s="411"/>
      <c r="G296" s="411"/>
      <c r="H296" s="240"/>
      <c r="I296" s="434"/>
      <c r="J296" s="479"/>
    </row>
    <row r="297" spans="1:10" s="34" customFormat="1" ht="24.95" customHeight="1">
      <c r="A297" s="55" t="str">
        <f t="shared" si="28"/>
        <v>介護職員処遇改善加算(Ⅴ(2)）※令和6年6月1日から</v>
      </c>
      <c r="B297" s="75">
        <f t="shared" si="28"/>
        <v>0</v>
      </c>
      <c r="C297" s="133" t="s">
        <v>376</v>
      </c>
      <c r="D297" s="190" t="s">
        <v>314</v>
      </c>
      <c r="E297" s="219"/>
      <c r="F297" s="219"/>
      <c r="G297" s="219"/>
      <c r="H297" s="269"/>
      <c r="I297" s="430" t="s">
        <v>360</v>
      </c>
      <c r="J297" s="480"/>
    </row>
    <row r="298" spans="1:10" s="34" customFormat="1" ht="30" customHeight="1">
      <c r="A298" s="45" t="s">
        <v>147</v>
      </c>
      <c r="B298" s="77"/>
      <c r="C298" s="132" t="s">
        <v>76</v>
      </c>
      <c r="D298" s="196" t="s">
        <v>332</v>
      </c>
      <c r="E298" s="196"/>
      <c r="F298" s="196"/>
      <c r="G298" s="196"/>
      <c r="H298" s="422"/>
      <c r="I298" s="455" t="s">
        <v>44</v>
      </c>
      <c r="J298" s="478" t="s">
        <v>455</v>
      </c>
    </row>
    <row r="299" spans="1:10" s="34" customFormat="1" ht="20.100000000000001" customHeight="1">
      <c r="A299" s="49" t="str">
        <f t="shared" ref="A299:B317" si="29">A298</f>
        <v>介護職員処遇改善加算(Ⅴ(3)）※令和6年6月1日から</v>
      </c>
      <c r="B299" s="74">
        <f t="shared" si="29"/>
        <v>0</v>
      </c>
      <c r="C299" s="132"/>
      <c r="D299" s="404" t="s">
        <v>73</v>
      </c>
      <c r="E299" s="413" t="s">
        <v>412</v>
      </c>
      <c r="F299" s="413"/>
      <c r="G299" s="413"/>
      <c r="H299" s="270"/>
      <c r="I299" s="433"/>
      <c r="J299" s="479"/>
    </row>
    <row r="300" spans="1:10" s="34" customFormat="1" ht="20.100000000000001" customHeight="1">
      <c r="A300" s="49" t="str">
        <f t="shared" si="29"/>
        <v>介護職員処遇改善加算(Ⅴ(3)）※令和6年6月1日から</v>
      </c>
      <c r="B300" s="74">
        <f t="shared" si="29"/>
        <v>0</v>
      </c>
      <c r="C300" s="132"/>
      <c r="D300" s="404" t="s">
        <v>265</v>
      </c>
      <c r="E300" s="413" t="s">
        <v>417</v>
      </c>
      <c r="F300" s="413"/>
      <c r="G300" s="413"/>
      <c r="H300" s="270"/>
      <c r="I300" s="433"/>
      <c r="J300" s="479"/>
    </row>
    <row r="301" spans="1:10" s="34" customFormat="1" ht="24.95" customHeight="1">
      <c r="A301" s="49" t="str">
        <f t="shared" si="29"/>
        <v>介護職員処遇改善加算(Ⅴ(3)）※令和6年6月1日から</v>
      </c>
      <c r="B301" s="74">
        <f t="shared" si="29"/>
        <v>0</v>
      </c>
      <c r="C301" s="129" t="s">
        <v>66</v>
      </c>
      <c r="D301" s="137" t="s">
        <v>379</v>
      </c>
      <c r="E301" s="137"/>
      <c r="F301" s="137"/>
      <c r="G301" s="137"/>
      <c r="H301" s="269"/>
      <c r="I301" s="431" t="s">
        <v>44</v>
      </c>
      <c r="J301" s="479"/>
    </row>
    <row r="302" spans="1:10" s="34" customFormat="1" ht="24.95" customHeight="1">
      <c r="A302" s="49" t="str">
        <f t="shared" si="29"/>
        <v>介護職員処遇改善加算(Ⅴ(3)）※令和6年6月1日から</v>
      </c>
      <c r="B302" s="74">
        <f t="shared" si="29"/>
        <v>0</v>
      </c>
      <c r="C302" s="129" t="s">
        <v>211</v>
      </c>
      <c r="D302" s="137" t="s">
        <v>254</v>
      </c>
      <c r="E302" s="137"/>
      <c r="F302" s="137"/>
      <c r="G302" s="137"/>
      <c r="H302" s="269"/>
      <c r="I302" s="431" t="s">
        <v>44</v>
      </c>
      <c r="J302" s="479"/>
    </row>
    <row r="303" spans="1:10" s="34" customFormat="1" ht="24.95" customHeight="1">
      <c r="A303" s="49" t="str">
        <f t="shared" si="29"/>
        <v>介護職員処遇改善加算(Ⅴ(3)）※令和6年6月1日から</v>
      </c>
      <c r="B303" s="74">
        <f t="shared" si="29"/>
        <v>0</v>
      </c>
      <c r="C303" s="129" t="s">
        <v>284</v>
      </c>
      <c r="D303" s="137" t="s">
        <v>263</v>
      </c>
      <c r="E303" s="137"/>
      <c r="F303" s="137"/>
      <c r="G303" s="137"/>
      <c r="H303" s="269"/>
      <c r="I303" s="431" t="s">
        <v>44</v>
      </c>
      <c r="J303" s="479"/>
    </row>
    <row r="304" spans="1:10" s="34" customFormat="1" ht="24.95" customHeight="1">
      <c r="A304" s="49" t="str">
        <f t="shared" si="29"/>
        <v>介護職員処遇改善加算(Ⅴ(3)）※令和6年6月1日から</v>
      </c>
      <c r="B304" s="74">
        <f t="shared" si="29"/>
        <v>0</v>
      </c>
      <c r="C304" s="129" t="s">
        <v>311</v>
      </c>
      <c r="D304" s="137" t="s">
        <v>381</v>
      </c>
      <c r="E304" s="137"/>
      <c r="F304" s="137"/>
      <c r="G304" s="137"/>
      <c r="H304" s="269"/>
      <c r="I304" s="431" t="s">
        <v>44</v>
      </c>
      <c r="J304" s="479"/>
    </row>
    <row r="305" spans="1:10" s="34" customFormat="1" ht="24.95" customHeight="1">
      <c r="A305" s="49" t="str">
        <f t="shared" si="29"/>
        <v>介護職員処遇改善加算(Ⅴ(3)）※令和6年6月1日から</v>
      </c>
      <c r="B305" s="74">
        <f t="shared" si="29"/>
        <v>0</v>
      </c>
      <c r="C305" s="129" t="s">
        <v>101</v>
      </c>
      <c r="D305" s="137" t="s">
        <v>60</v>
      </c>
      <c r="E305" s="137"/>
      <c r="F305" s="137"/>
      <c r="G305" s="137"/>
      <c r="H305" s="269"/>
      <c r="I305" s="431" t="s">
        <v>67</v>
      </c>
      <c r="J305" s="479"/>
    </row>
    <row r="306" spans="1:10" s="34" customFormat="1" ht="24.95" customHeight="1">
      <c r="A306" s="49" t="str">
        <f t="shared" si="29"/>
        <v>介護職員処遇改善加算(Ⅴ(3)）※令和6年6月1日から</v>
      </c>
      <c r="B306" s="74">
        <f t="shared" si="29"/>
        <v>0</v>
      </c>
      <c r="C306" s="130" t="s">
        <v>367</v>
      </c>
      <c r="D306" s="137" t="s">
        <v>298</v>
      </c>
      <c r="E306" s="137"/>
      <c r="F306" s="137"/>
      <c r="G306" s="137"/>
      <c r="H306" s="269"/>
      <c r="I306" s="431" t="s">
        <v>50</v>
      </c>
      <c r="J306" s="479"/>
    </row>
    <row r="307" spans="1:10" s="34" customFormat="1" ht="31.5" customHeight="1">
      <c r="A307" s="49" t="str">
        <f t="shared" si="29"/>
        <v>介護職員処遇改善加算(Ⅴ(3)）※令和6年6月1日から</v>
      </c>
      <c r="B307" s="74">
        <f t="shared" si="29"/>
        <v>0</v>
      </c>
      <c r="C307" s="130" t="s">
        <v>374</v>
      </c>
      <c r="D307" s="167" t="s">
        <v>222</v>
      </c>
      <c r="E307" s="137"/>
      <c r="F307" s="137"/>
      <c r="G307" s="137"/>
      <c r="H307" s="244"/>
      <c r="I307" s="444" t="s">
        <v>44</v>
      </c>
      <c r="J307" s="479"/>
    </row>
    <row r="308" spans="1:10" s="34" customFormat="1" ht="30" customHeight="1">
      <c r="A308" s="49" t="str">
        <f t="shared" si="29"/>
        <v>介護職員処遇改善加算(Ⅴ(3)）※令和6年6月1日から</v>
      </c>
      <c r="B308" s="74">
        <f t="shared" si="29"/>
        <v>0</v>
      </c>
      <c r="C308" s="132" t="s">
        <v>175</v>
      </c>
      <c r="D308" s="187" t="s">
        <v>361</v>
      </c>
      <c r="E308" s="103"/>
      <c r="F308" s="103"/>
      <c r="G308" s="103"/>
      <c r="H308" s="270"/>
      <c r="I308" s="433"/>
      <c r="J308" s="479"/>
    </row>
    <row r="309" spans="1:10" s="34" customFormat="1" ht="30" customHeight="1">
      <c r="A309" s="49" t="str">
        <f t="shared" si="29"/>
        <v>介護職員処遇改善加算(Ⅴ(3)）※令和6年6月1日から</v>
      </c>
      <c r="B309" s="74">
        <f t="shared" si="29"/>
        <v>0</v>
      </c>
      <c r="C309" s="132"/>
      <c r="D309" s="188" t="s">
        <v>5</v>
      </c>
      <c r="E309" s="198" t="s">
        <v>293</v>
      </c>
      <c r="F309" s="198"/>
      <c r="G309" s="198"/>
      <c r="H309" s="242"/>
      <c r="I309" s="442" t="s">
        <v>360</v>
      </c>
      <c r="J309" s="479"/>
    </row>
    <row r="310" spans="1:10" s="34" customFormat="1" ht="30" customHeight="1">
      <c r="A310" s="49" t="str">
        <f t="shared" si="29"/>
        <v>介護職員処遇改善加算(Ⅴ(3)）※令和6年6月1日から</v>
      </c>
      <c r="B310" s="74">
        <f t="shared" si="29"/>
        <v>0</v>
      </c>
      <c r="C310" s="132"/>
      <c r="D310" s="188" t="s">
        <v>182</v>
      </c>
      <c r="E310" s="198" t="s">
        <v>41</v>
      </c>
      <c r="F310" s="198"/>
      <c r="G310" s="198"/>
      <c r="H310" s="242"/>
      <c r="I310" s="442" t="s">
        <v>360</v>
      </c>
      <c r="J310" s="479"/>
    </row>
    <row r="311" spans="1:10" s="34" customFormat="1" ht="31.5" customHeight="1">
      <c r="A311" s="49" t="str">
        <f t="shared" si="29"/>
        <v>介護職員処遇改善加算(Ⅴ(3)）※令和6年6月1日から</v>
      </c>
      <c r="B311" s="74">
        <f t="shared" si="29"/>
        <v>0</v>
      </c>
      <c r="C311" s="132"/>
      <c r="D311" s="188" t="s">
        <v>288</v>
      </c>
      <c r="E311" s="152" t="s">
        <v>391</v>
      </c>
      <c r="F311" s="152"/>
      <c r="G311" s="152"/>
      <c r="H311" s="242"/>
      <c r="I311" s="442" t="s">
        <v>360</v>
      </c>
      <c r="J311" s="479"/>
    </row>
    <row r="312" spans="1:10" s="34" customFormat="1" ht="45" customHeight="1">
      <c r="A312" s="49" t="str">
        <f t="shared" si="29"/>
        <v>介護職員処遇改善加算(Ⅴ(3)）※令和6年6月1日から</v>
      </c>
      <c r="B312" s="74">
        <f t="shared" si="29"/>
        <v>0</v>
      </c>
      <c r="C312" s="132"/>
      <c r="D312" s="184" t="s">
        <v>202</v>
      </c>
      <c r="E312" s="151" t="s">
        <v>12</v>
      </c>
      <c r="F312" s="151"/>
      <c r="G312" s="151"/>
      <c r="H312" s="271"/>
      <c r="I312" s="445" t="s">
        <v>7</v>
      </c>
      <c r="J312" s="479"/>
    </row>
    <row r="313" spans="1:10" s="34" customFormat="1" ht="30" customHeight="1">
      <c r="A313" s="49" t="str">
        <f t="shared" si="29"/>
        <v>介護職員処遇改善加算(Ⅴ(3)）※令和6年6月1日から</v>
      </c>
      <c r="B313" s="74">
        <f t="shared" si="29"/>
        <v>0</v>
      </c>
      <c r="C313" s="132"/>
      <c r="D313" s="185"/>
      <c r="E313" s="218" t="s">
        <v>296</v>
      </c>
      <c r="F313" s="232" t="s">
        <v>424</v>
      </c>
      <c r="G313" s="232"/>
      <c r="H313" s="270"/>
      <c r="I313" s="441"/>
      <c r="J313" s="479"/>
    </row>
    <row r="314" spans="1:10" s="34" customFormat="1" ht="45" customHeight="1">
      <c r="A314" s="49" t="str">
        <f t="shared" si="29"/>
        <v>介護職員処遇改善加算(Ⅴ(3)）※令和6年6月1日から</v>
      </c>
      <c r="B314" s="74">
        <f t="shared" si="29"/>
        <v>0</v>
      </c>
      <c r="C314" s="132"/>
      <c r="D314" s="189"/>
      <c r="E314" s="86"/>
      <c r="F314" s="109" t="s">
        <v>229</v>
      </c>
      <c r="G314" s="149" t="s">
        <v>162</v>
      </c>
      <c r="H314" s="240"/>
      <c r="I314" s="444"/>
      <c r="J314" s="479"/>
    </row>
    <row r="315" spans="1:10" s="34" customFormat="1" ht="45" customHeight="1">
      <c r="A315" s="49" t="str">
        <f t="shared" si="29"/>
        <v>介護職員処遇改善加算(Ⅴ(3)）※令和6年6月1日から</v>
      </c>
      <c r="B315" s="74">
        <f t="shared" si="29"/>
        <v>0</v>
      </c>
      <c r="C315" s="131" t="s">
        <v>375</v>
      </c>
      <c r="D315" s="195" t="s">
        <v>390</v>
      </c>
      <c r="E315" s="195"/>
      <c r="F315" s="195"/>
      <c r="G315" s="195"/>
      <c r="H315" s="424"/>
      <c r="I315" s="441" t="s">
        <v>7</v>
      </c>
      <c r="J315" s="479"/>
    </row>
    <row r="316" spans="1:10" s="34" customFormat="1" ht="20.100000000000001" customHeight="1">
      <c r="A316" s="49" t="str">
        <f t="shared" si="29"/>
        <v>介護職員処遇改善加算(Ⅴ(3)）※令和6年6月1日から</v>
      </c>
      <c r="B316" s="74">
        <f t="shared" si="29"/>
        <v>0</v>
      </c>
      <c r="C316" s="130"/>
      <c r="D316" s="104" t="s">
        <v>236</v>
      </c>
      <c r="E316" s="411" t="s">
        <v>410</v>
      </c>
      <c r="F316" s="411"/>
      <c r="G316" s="411"/>
      <c r="H316" s="240"/>
      <c r="I316" s="434"/>
      <c r="J316" s="479"/>
    </row>
    <row r="317" spans="1:10" s="34" customFormat="1" ht="25" customHeight="1">
      <c r="A317" s="354" t="str">
        <f t="shared" si="29"/>
        <v>介護職員処遇改善加算(Ⅴ(3)）※令和6年6月1日から</v>
      </c>
      <c r="B317" s="81">
        <f t="shared" si="29"/>
        <v>0</v>
      </c>
      <c r="C317" s="133" t="s">
        <v>376</v>
      </c>
      <c r="D317" s="190" t="s">
        <v>314</v>
      </c>
      <c r="E317" s="219"/>
      <c r="F317" s="219"/>
      <c r="G317" s="219"/>
      <c r="H317" s="269"/>
      <c r="I317" s="430" t="s">
        <v>360</v>
      </c>
      <c r="J317" s="480"/>
    </row>
    <row r="318" spans="1:10" s="34" customFormat="1" ht="30" customHeight="1">
      <c r="A318" s="45" t="s">
        <v>208</v>
      </c>
      <c r="B318" s="77"/>
      <c r="C318" s="132" t="s">
        <v>76</v>
      </c>
      <c r="D318" s="196" t="s">
        <v>332</v>
      </c>
      <c r="E318" s="196"/>
      <c r="F318" s="196"/>
      <c r="G318" s="196"/>
      <c r="H318" s="422"/>
      <c r="I318" s="455" t="s">
        <v>44</v>
      </c>
      <c r="J318" s="478" t="s">
        <v>455</v>
      </c>
    </row>
    <row r="319" spans="1:10" s="34" customFormat="1" ht="20.100000000000001" customHeight="1">
      <c r="A319" s="49" t="str">
        <f t="shared" ref="A319:B330" si="30">A318</f>
        <v>介護職員処遇改善加算(Ⅴ(4)）※令和6年6月1日から</v>
      </c>
      <c r="B319" s="74">
        <f t="shared" si="30"/>
        <v>0</v>
      </c>
      <c r="C319" s="132"/>
      <c r="D319" s="404" t="s">
        <v>73</v>
      </c>
      <c r="E319" s="413" t="s">
        <v>413</v>
      </c>
      <c r="F319" s="413"/>
      <c r="G319" s="413"/>
      <c r="H319" s="270"/>
      <c r="I319" s="433"/>
      <c r="J319" s="479"/>
    </row>
    <row r="320" spans="1:10" s="34" customFormat="1" ht="20.100000000000001" customHeight="1">
      <c r="A320" s="49" t="str">
        <f t="shared" si="30"/>
        <v>介護職員処遇改善加算(Ⅴ(4)）※令和6年6月1日から</v>
      </c>
      <c r="B320" s="74">
        <f t="shared" si="30"/>
        <v>0</v>
      </c>
      <c r="C320" s="132"/>
      <c r="D320" s="404" t="s">
        <v>265</v>
      </c>
      <c r="E320" s="413" t="s">
        <v>417</v>
      </c>
      <c r="F320" s="413"/>
      <c r="G320" s="413"/>
      <c r="H320" s="270"/>
      <c r="I320" s="433"/>
      <c r="J320" s="479"/>
    </row>
    <row r="321" spans="1:10" s="34" customFormat="1" ht="20.100000000000001" customHeight="1">
      <c r="A321" s="49" t="str">
        <f t="shared" si="30"/>
        <v>介護職員処遇改善加算(Ⅴ(4)）※令和6年6月1日から</v>
      </c>
      <c r="B321" s="74">
        <f t="shared" si="30"/>
        <v>0</v>
      </c>
      <c r="C321" s="385"/>
      <c r="D321" s="405" t="s">
        <v>56</v>
      </c>
      <c r="E321" s="414" t="s">
        <v>415</v>
      </c>
      <c r="F321" s="414"/>
      <c r="G321" s="414"/>
      <c r="H321" s="270"/>
      <c r="I321" s="433"/>
      <c r="J321" s="479"/>
    </row>
    <row r="322" spans="1:10" s="34" customFormat="1" ht="24.95" customHeight="1">
      <c r="A322" s="49" t="str">
        <f t="shared" si="30"/>
        <v>介護職員処遇改善加算(Ⅴ(4)）※令和6年6月1日から</v>
      </c>
      <c r="B322" s="74">
        <f t="shared" si="30"/>
        <v>0</v>
      </c>
      <c r="C322" s="129" t="s">
        <v>66</v>
      </c>
      <c r="D322" s="137" t="s">
        <v>379</v>
      </c>
      <c r="E322" s="137"/>
      <c r="F322" s="137"/>
      <c r="G322" s="137"/>
      <c r="H322" s="269"/>
      <c r="I322" s="431" t="s">
        <v>44</v>
      </c>
      <c r="J322" s="479"/>
    </row>
    <row r="323" spans="1:10" s="34" customFormat="1" ht="24.95" customHeight="1">
      <c r="A323" s="49" t="str">
        <f t="shared" si="30"/>
        <v>介護職員処遇改善加算(Ⅴ(4)）※令和6年6月1日から</v>
      </c>
      <c r="B323" s="74">
        <f t="shared" si="30"/>
        <v>0</v>
      </c>
      <c r="C323" s="129" t="s">
        <v>211</v>
      </c>
      <c r="D323" s="137" t="s">
        <v>254</v>
      </c>
      <c r="E323" s="137"/>
      <c r="F323" s="137"/>
      <c r="G323" s="137"/>
      <c r="H323" s="269"/>
      <c r="I323" s="431" t="s">
        <v>44</v>
      </c>
      <c r="J323" s="479"/>
    </row>
    <row r="324" spans="1:10" s="34" customFormat="1" ht="24.95" customHeight="1">
      <c r="A324" s="49" t="str">
        <f t="shared" si="30"/>
        <v>介護職員処遇改善加算(Ⅴ(4)）※令和6年6月1日から</v>
      </c>
      <c r="B324" s="74">
        <f t="shared" si="30"/>
        <v>0</v>
      </c>
      <c r="C324" s="129" t="s">
        <v>284</v>
      </c>
      <c r="D324" s="137" t="s">
        <v>263</v>
      </c>
      <c r="E324" s="137"/>
      <c r="F324" s="137"/>
      <c r="G324" s="137"/>
      <c r="H324" s="269"/>
      <c r="I324" s="431" t="s">
        <v>44</v>
      </c>
      <c r="J324" s="479"/>
    </row>
    <row r="325" spans="1:10" s="34" customFormat="1" ht="24.95" customHeight="1">
      <c r="A325" s="49" t="str">
        <f t="shared" si="30"/>
        <v>介護職員処遇改善加算(Ⅴ(4)）※令和6年6月1日から</v>
      </c>
      <c r="B325" s="74">
        <f t="shared" si="30"/>
        <v>0</v>
      </c>
      <c r="C325" s="129" t="s">
        <v>311</v>
      </c>
      <c r="D325" s="137" t="s">
        <v>381</v>
      </c>
      <c r="E325" s="137"/>
      <c r="F325" s="137"/>
      <c r="G325" s="137"/>
      <c r="H325" s="269"/>
      <c r="I325" s="431" t="s">
        <v>44</v>
      </c>
      <c r="J325" s="479"/>
    </row>
    <row r="326" spans="1:10" s="34" customFormat="1" ht="24.95" customHeight="1">
      <c r="A326" s="49" t="str">
        <f t="shared" si="30"/>
        <v>介護職員処遇改善加算(Ⅴ(4)）※令和6年6月1日から</v>
      </c>
      <c r="B326" s="74">
        <f t="shared" si="30"/>
        <v>0</v>
      </c>
      <c r="C326" s="129" t="s">
        <v>101</v>
      </c>
      <c r="D326" s="137" t="s">
        <v>60</v>
      </c>
      <c r="E326" s="137"/>
      <c r="F326" s="137"/>
      <c r="G326" s="137"/>
      <c r="H326" s="269"/>
      <c r="I326" s="431" t="s">
        <v>67</v>
      </c>
      <c r="J326" s="479"/>
    </row>
    <row r="327" spans="1:10" s="34" customFormat="1" ht="24.95" customHeight="1">
      <c r="A327" s="49" t="str">
        <f t="shared" si="30"/>
        <v>介護職員処遇改善加算(Ⅴ(4)）※令和6年6月1日から</v>
      </c>
      <c r="B327" s="74">
        <f t="shared" si="30"/>
        <v>0</v>
      </c>
      <c r="C327" s="130" t="s">
        <v>367</v>
      </c>
      <c r="D327" s="137" t="s">
        <v>298</v>
      </c>
      <c r="E327" s="137"/>
      <c r="F327" s="137"/>
      <c r="G327" s="137"/>
      <c r="H327" s="269"/>
      <c r="I327" s="431" t="s">
        <v>50</v>
      </c>
      <c r="J327" s="479"/>
    </row>
    <row r="328" spans="1:10" s="34" customFormat="1" ht="31.5" customHeight="1">
      <c r="A328" s="49" t="str">
        <f t="shared" si="30"/>
        <v>介護職員処遇改善加算(Ⅴ(4)）※令和6年6月1日から</v>
      </c>
      <c r="B328" s="74">
        <f t="shared" si="30"/>
        <v>0</v>
      </c>
      <c r="C328" s="130" t="s">
        <v>374</v>
      </c>
      <c r="D328" s="167" t="s">
        <v>222</v>
      </c>
      <c r="E328" s="137"/>
      <c r="F328" s="137"/>
      <c r="G328" s="137"/>
      <c r="H328" s="244"/>
      <c r="I328" s="444" t="s">
        <v>44</v>
      </c>
      <c r="J328" s="479"/>
    </row>
    <row r="329" spans="1:10" s="34" customFormat="1" ht="30" customHeight="1">
      <c r="A329" s="49" t="str">
        <f t="shared" si="30"/>
        <v>介護職員処遇改善加算(Ⅴ(4)）※令和6年6月1日から</v>
      </c>
      <c r="B329" s="74">
        <f t="shared" si="30"/>
        <v>0</v>
      </c>
      <c r="C329" s="132" t="s">
        <v>175</v>
      </c>
      <c r="D329" s="187" t="s">
        <v>463</v>
      </c>
      <c r="E329" s="103"/>
      <c r="F329" s="103"/>
      <c r="G329" s="103"/>
      <c r="H329" s="270"/>
      <c r="I329" s="433"/>
      <c r="J329" s="479"/>
    </row>
    <row r="330" spans="1:10" s="34" customFormat="1" ht="30" customHeight="1">
      <c r="A330" s="49" t="str">
        <f t="shared" si="30"/>
        <v>介護職員処遇改善加算(Ⅴ(4)）※令和6年6月1日から</v>
      </c>
      <c r="B330" s="74">
        <f t="shared" si="30"/>
        <v>0</v>
      </c>
      <c r="C330" s="132"/>
      <c r="D330" s="188" t="s">
        <v>5</v>
      </c>
      <c r="E330" s="198" t="s">
        <v>293</v>
      </c>
      <c r="F330" s="198"/>
      <c r="G330" s="198"/>
      <c r="H330" s="242"/>
      <c r="I330" s="442" t="s">
        <v>360</v>
      </c>
      <c r="J330" s="479"/>
    </row>
    <row r="331" spans="1:10" s="34" customFormat="1" ht="30" customHeight="1">
      <c r="A331" s="42" t="s">
        <v>80</v>
      </c>
      <c r="B331" s="74">
        <f t="shared" ref="B331:B337" si="31">B330</f>
        <v>0</v>
      </c>
      <c r="C331" s="132"/>
      <c r="D331" s="188" t="s">
        <v>182</v>
      </c>
      <c r="E331" s="198" t="s">
        <v>41</v>
      </c>
      <c r="F331" s="198"/>
      <c r="G331" s="198"/>
      <c r="H331" s="242"/>
      <c r="I331" s="442" t="s">
        <v>360</v>
      </c>
      <c r="J331" s="479"/>
    </row>
    <row r="332" spans="1:10" s="34" customFormat="1" ht="45" customHeight="1">
      <c r="A332" s="51" t="str">
        <f t="shared" ref="A332:A337" si="32">A331</f>
        <v>介護職員処遇改善加算(Ⅴ(4)）※令和6年6月1日から</v>
      </c>
      <c r="B332" s="74">
        <f t="shared" si="31"/>
        <v>0</v>
      </c>
      <c r="C332" s="132"/>
      <c r="D332" s="184" t="s">
        <v>212</v>
      </c>
      <c r="E332" s="151" t="s">
        <v>12</v>
      </c>
      <c r="F332" s="151"/>
      <c r="G332" s="151"/>
      <c r="H332" s="271"/>
      <c r="I332" s="445" t="s">
        <v>7</v>
      </c>
      <c r="J332" s="479"/>
    </row>
    <row r="333" spans="1:10" s="34" customFormat="1" ht="30" customHeight="1">
      <c r="A333" s="51" t="str">
        <f t="shared" si="32"/>
        <v>介護職員処遇改善加算(Ⅴ(4)）※令和6年6月1日から</v>
      </c>
      <c r="B333" s="74">
        <f t="shared" si="31"/>
        <v>0</v>
      </c>
      <c r="C333" s="132"/>
      <c r="D333" s="185"/>
      <c r="E333" s="218" t="s">
        <v>296</v>
      </c>
      <c r="F333" s="232" t="s">
        <v>424</v>
      </c>
      <c r="G333" s="232"/>
      <c r="H333" s="270"/>
      <c r="I333" s="441"/>
      <c r="J333" s="479"/>
    </row>
    <row r="334" spans="1:10" s="34" customFormat="1" ht="45" customHeight="1">
      <c r="A334" s="49" t="str">
        <f t="shared" si="32"/>
        <v>介護職員処遇改善加算(Ⅴ(4)）※令和6年6月1日から</v>
      </c>
      <c r="B334" s="74">
        <f t="shared" si="31"/>
        <v>0</v>
      </c>
      <c r="C334" s="132"/>
      <c r="D334" s="189"/>
      <c r="E334" s="86"/>
      <c r="F334" s="109" t="s">
        <v>229</v>
      </c>
      <c r="G334" s="149" t="s">
        <v>162</v>
      </c>
      <c r="H334" s="240"/>
      <c r="I334" s="444"/>
      <c r="J334" s="479"/>
    </row>
    <row r="335" spans="1:10" s="34" customFormat="1" ht="45" customHeight="1">
      <c r="A335" s="49" t="str">
        <f t="shared" si="32"/>
        <v>介護職員処遇改善加算(Ⅴ(4)）※令和6年6月1日から</v>
      </c>
      <c r="B335" s="74">
        <f t="shared" si="31"/>
        <v>0</v>
      </c>
      <c r="C335" s="131" t="s">
        <v>375</v>
      </c>
      <c r="D335" s="195" t="s">
        <v>390</v>
      </c>
      <c r="E335" s="195"/>
      <c r="F335" s="195"/>
      <c r="G335" s="195"/>
      <c r="H335" s="424"/>
      <c r="I335" s="441" t="s">
        <v>7</v>
      </c>
      <c r="J335" s="479"/>
    </row>
    <row r="336" spans="1:10" s="34" customFormat="1" ht="20.100000000000001" customHeight="1">
      <c r="A336" s="49" t="str">
        <f t="shared" si="32"/>
        <v>介護職員処遇改善加算(Ⅴ(4)）※令和6年6月1日から</v>
      </c>
      <c r="B336" s="74">
        <f t="shared" si="31"/>
        <v>0</v>
      </c>
      <c r="C336" s="130"/>
      <c r="D336" s="104" t="s">
        <v>236</v>
      </c>
      <c r="E336" s="411" t="s">
        <v>410</v>
      </c>
      <c r="F336" s="411"/>
      <c r="G336" s="411"/>
      <c r="H336" s="240"/>
      <c r="I336" s="434"/>
      <c r="J336" s="479"/>
    </row>
    <row r="337" spans="1:10" s="34" customFormat="1" ht="24.95" customHeight="1">
      <c r="A337" s="50" t="str">
        <f t="shared" si="32"/>
        <v>介護職員処遇改善加算(Ⅴ(4)）※令和6年6月1日から</v>
      </c>
      <c r="B337" s="75">
        <f t="shared" si="31"/>
        <v>0</v>
      </c>
      <c r="C337" s="133" t="s">
        <v>376</v>
      </c>
      <c r="D337" s="190" t="s">
        <v>314</v>
      </c>
      <c r="E337" s="219"/>
      <c r="F337" s="219"/>
      <c r="G337" s="219"/>
      <c r="H337" s="269"/>
      <c r="I337" s="430" t="s">
        <v>360</v>
      </c>
      <c r="J337" s="480"/>
    </row>
    <row r="338" spans="1:10" s="34" customFormat="1" ht="30" customHeight="1">
      <c r="A338" s="45" t="s">
        <v>422</v>
      </c>
      <c r="B338" s="77"/>
      <c r="C338" s="132" t="s">
        <v>76</v>
      </c>
      <c r="D338" s="196" t="s">
        <v>332</v>
      </c>
      <c r="E338" s="196"/>
      <c r="F338" s="196"/>
      <c r="G338" s="196"/>
      <c r="H338" s="422"/>
      <c r="I338" s="455" t="s">
        <v>44</v>
      </c>
      <c r="J338" s="478" t="s">
        <v>455</v>
      </c>
    </row>
    <row r="339" spans="1:10" s="34" customFormat="1" ht="20.100000000000001" customHeight="1">
      <c r="A339" s="49" t="str">
        <f t="shared" ref="A339:B357" si="33">A338</f>
        <v>介護職員処遇改善加算(Ⅴ(5)）※令和6年6月1日から</v>
      </c>
      <c r="B339" s="74">
        <f t="shared" si="33"/>
        <v>0</v>
      </c>
      <c r="C339" s="132"/>
      <c r="D339" s="404" t="s">
        <v>73</v>
      </c>
      <c r="E339" s="413" t="s">
        <v>413</v>
      </c>
      <c r="F339" s="413"/>
      <c r="G339" s="413"/>
      <c r="H339" s="270"/>
      <c r="I339" s="433"/>
      <c r="J339" s="479"/>
    </row>
    <row r="340" spans="1:10" s="34" customFormat="1" ht="20.100000000000001" customHeight="1">
      <c r="A340" s="49" t="str">
        <f t="shared" si="33"/>
        <v>介護職員処遇改善加算(Ⅴ(5)）※令和6年6月1日から</v>
      </c>
      <c r="B340" s="74">
        <f t="shared" si="33"/>
        <v>0</v>
      </c>
      <c r="C340" s="132"/>
      <c r="D340" s="404" t="s">
        <v>265</v>
      </c>
      <c r="E340" s="413" t="s">
        <v>276</v>
      </c>
      <c r="F340" s="413"/>
      <c r="G340" s="413"/>
      <c r="H340" s="270"/>
      <c r="I340" s="433"/>
      <c r="J340" s="479"/>
    </row>
    <row r="341" spans="1:10" s="34" customFormat="1" ht="24.95" customHeight="1">
      <c r="A341" s="49" t="str">
        <f t="shared" si="33"/>
        <v>介護職員処遇改善加算(Ⅴ(5)）※令和6年6月1日から</v>
      </c>
      <c r="B341" s="74">
        <f t="shared" si="33"/>
        <v>0</v>
      </c>
      <c r="C341" s="129" t="s">
        <v>66</v>
      </c>
      <c r="D341" s="137" t="s">
        <v>379</v>
      </c>
      <c r="E341" s="137"/>
      <c r="F341" s="137"/>
      <c r="G341" s="137"/>
      <c r="H341" s="269"/>
      <c r="I341" s="431" t="s">
        <v>44</v>
      </c>
      <c r="J341" s="479"/>
    </row>
    <row r="342" spans="1:10" s="34" customFormat="1" ht="24.95" customHeight="1">
      <c r="A342" s="49" t="str">
        <f t="shared" si="33"/>
        <v>介護職員処遇改善加算(Ⅴ(5)）※令和6年6月1日から</v>
      </c>
      <c r="B342" s="74">
        <f t="shared" si="33"/>
        <v>0</v>
      </c>
      <c r="C342" s="129" t="s">
        <v>211</v>
      </c>
      <c r="D342" s="137" t="s">
        <v>254</v>
      </c>
      <c r="E342" s="137"/>
      <c r="F342" s="137"/>
      <c r="G342" s="137"/>
      <c r="H342" s="269"/>
      <c r="I342" s="431" t="s">
        <v>44</v>
      </c>
      <c r="J342" s="479"/>
    </row>
    <row r="343" spans="1:10" s="34" customFormat="1" ht="24.95" customHeight="1">
      <c r="A343" s="49" t="str">
        <f t="shared" si="33"/>
        <v>介護職員処遇改善加算(Ⅴ(5)）※令和6年6月1日から</v>
      </c>
      <c r="B343" s="74">
        <f t="shared" si="33"/>
        <v>0</v>
      </c>
      <c r="C343" s="129" t="s">
        <v>284</v>
      </c>
      <c r="D343" s="137" t="s">
        <v>263</v>
      </c>
      <c r="E343" s="137"/>
      <c r="F343" s="137"/>
      <c r="G343" s="137"/>
      <c r="H343" s="269"/>
      <c r="I343" s="431" t="s">
        <v>44</v>
      </c>
      <c r="J343" s="479"/>
    </row>
    <row r="344" spans="1:10" s="34" customFormat="1" ht="24.95" customHeight="1">
      <c r="A344" s="49" t="str">
        <f t="shared" si="33"/>
        <v>介護職員処遇改善加算(Ⅴ(5)）※令和6年6月1日から</v>
      </c>
      <c r="B344" s="74">
        <f t="shared" si="33"/>
        <v>0</v>
      </c>
      <c r="C344" s="129" t="s">
        <v>311</v>
      </c>
      <c r="D344" s="137" t="s">
        <v>381</v>
      </c>
      <c r="E344" s="137"/>
      <c r="F344" s="137"/>
      <c r="G344" s="137"/>
      <c r="H344" s="269"/>
      <c r="I344" s="431" t="s">
        <v>44</v>
      </c>
      <c r="J344" s="479"/>
    </row>
    <row r="345" spans="1:10" s="34" customFormat="1" ht="24.95" customHeight="1">
      <c r="A345" s="49" t="str">
        <f t="shared" si="33"/>
        <v>介護職員処遇改善加算(Ⅴ(5)）※令和6年6月1日から</v>
      </c>
      <c r="B345" s="74">
        <f t="shared" si="33"/>
        <v>0</v>
      </c>
      <c r="C345" s="129" t="s">
        <v>101</v>
      </c>
      <c r="D345" s="137" t="s">
        <v>60</v>
      </c>
      <c r="E345" s="137"/>
      <c r="F345" s="137"/>
      <c r="G345" s="137"/>
      <c r="H345" s="269"/>
      <c r="I345" s="431" t="s">
        <v>67</v>
      </c>
      <c r="J345" s="479"/>
    </row>
    <row r="346" spans="1:10" s="34" customFormat="1" ht="24.95" customHeight="1">
      <c r="A346" s="49" t="str">
        <f t="shared" si="33"/>
        <v>介護職員処遇改善加算(Ⅴ(5)）※令和6年6月1日から</v>
      </c>
      <c r="B346" s="74">
        <f t="shared" si="33"/>
        <v>0</v>
      </c>
      <c r="C346" s="130" t="s">
        <v>367</v>
      </c>
      <c r="D346" s="137" t="s">
        <v>298</v>
      </c>
      <c r="E346" s="137"/>
      <c r="F346" s="137"/>
      <c r="G346" s="137"/>
      <c r="H346" s="269"/>
      <c r="I346" s="431" t="s">
        <v>50</v>
      </c>
      <c r="J346" s="479"/>
    </row>
    <row r="347" spans="1:10" s="34" customFormat="1" ht="31.5" customHeight="1">
      <c r="A347" s="49" t="str">
        <f t="shared" si="33"/>
        <v>介護職員処遇改善加算(Ⅴ(5)）※令和6年6月1日から</v>
      </c>
      <c r="B347" s="74">
        <f t="shared" si="33"/>
        <v>0</v>
      </c>
      <c r="C347" s="130" t="s">
        <v>374</v>
      </c>
      <c r="D347" s="167" t="s">
        <v>222</v>
      </c>
      <c r="E347" s="137"/>
      <c r="F347" s="137"/>
      <c r="G347" s="137"/>
      <c r="H347" s="244"/>
      <c r="I347" s="444" t="s">
        <v>44</v>
      </c>
      <c r="J347" s="479"/>
    </row>
    <row r="348" spans="1:10" s="34" customFormat="1" ht="30" customHeight="1">
      <c r="A348" s="49" t="str">
        <f t="shared" si="33"/>
        <v>介護職員処遇改善加算(Ⅴ(5)）※令和6年6月1日から</v>
      </c>
      <c r="B348" s="74">
        <f t="shared" si="33"/>
        <v>0</v>
      </c>
      <c r="C348" s="132" t="s">
        <v>175</v>
      </c>
      <c r="D348" s="187" t="s">
        <v>463</v>
      </c>
      <c r="E348" s="103"/>
      <c r="F348" s="103"/>
      <c r="G348" s="103"/>
      <c r="H348" s="270"/>
      <c r="I348" s="433"/>
      <c r="J348" s="479"/>
    </row>
    <row r="349" spans="1:10" s="34" customFormat="1" ht="30" customHeight="1">
      <c r="A349" s="49" t="str">
        <f t="shared" si="33"/>
        <v>介護職員処遇改善加算(Ⅴ(5)）※令和6年6月1日から</v>
      </c>
      <c r="B349" s="74">
        <f t="shared" si="33"/>
        <v>0</v>
      </c>
      <c r="C349" s="132"/>
      <c r="D349" s="188" t="s">
        <v>5</v>
      </c>
      <c r="E349" s="198" t="s">
        <v>293</v>
      </c>
      <c r="F349" s="198"/>
      <c r="G349" s="198"/>
      <c r="H349" s="242"/>
      <c r="I349" s="442" t="s">
        <v>360</v>
      </c>
      <c r="J349" s="479"/>
    </row>
    <row r="350" spans="1:10" s="34" customFormat="1" ht="30" customHeight="1">
      <c r="A350" s="49" t="str">
        <f t="shared" si="33"/>
        <v>介護職員処遇改善加算(Ⅴ(5)）※令和6年6月1日から</v>
      </c>
      <c r="B350" s="74">
        <f t="shared" si="33"/>
        <v>0</v>
      </c>
      <c r="C350" s="132"/>
      <c r="D350" s="188" t="s">
        <v>182</v>
      </c>
      <c r="E350" s="198" t="s">
        <v>41</v>
      </c>
      <c r="F350" s="198"/>
      <c r="G350" s="198"/>
      <c r="H350" s="242"/>
      <c r="I350" s="442" t="s">
        <v>360</v>
      </c>
      <c r="J350" s="479"/>
    </row>
    <row r="351" spans="1:10" s="34" customFormat="1" ht="45" customHeight="1">
      <c r="A351" s="49" t="str">
        <f t="shared" si="33"/>
        <v>介護職員処遇改善加算(Ⅴ(5)）※令和6年6月1日から</v>
      </c>
      <c r="B351" s="74">
        <f t="shared" si="33"/>
        <v>0</v>
      </c>
      <c r="C351" s="132"/>
      <c r="D351" s="184" t="s">
        <v>212</v>
      </c>
      <c r="E351" s="151" t="s">
        <v>12</v>
      </c>
      <c r="F351" s="151"/>
      <c r="G351" s="151"/>
      <c r="H351" s="271"/>
      <c r="I351" s="445" t="s">
        <v>7</v>
      </c>
      <c r="J351" s="479"/>
    </row>
    <row r="352" spans="1:10" s="34" customFormat="1" ht="30" customHeight="1">
      <c r="A352" s="49" t="str">
        <f t="shared" si="33"/>
        <v>介護職員処遇改善加算(Ⅴ(5)）※令和6年6月1日から</v>
      </c>
      <c r="B352" s="74">
        <f t="shared" si="33"/>
        <v>0</v>
      </c>
      <c r="C352" s="132"/>
      <c r="D352" s="185"/>
      <c r="E352" s="218" t="s">
        <v>296</v>
      </c>
      <c r="F352" s="232" t="s">
        <v>424</v>
      </c>
      <c r="G352" s="232"/>
      <c r="H352" s="270"/>
      <c r="I352" s="441"/>
      <c r="J352" s="479"/>
    </row>
    <row r="353" spans="1:10" s="34" customFormat="1" ht="45" customHeight="1">
      <c r="A353" s="49" t="str">
        <f t="shared" si="33"/>
        <v>介護職員処遇改善加算(Ⅴ(5)）※令和6年6月1日から</v>
      </c>
      <c r="B353" s="74">
        <f t="shared" si="33"/>
        <v>0</v>
      </c>
      <c r="C353" s="132"/>
      <c r="D353" s="189"/>
      <c r="E353" s="86"/>
      <c r="F353" s="109" t="s">
        <v>229</v>
      </c>
      <c r="G353" s="203" t="s">
        <v>162</v>
      </c>
      <c r="H353" s="248"/>
      <c r="I353" s="452"/>
      <c r="J353" s="479"/>
    </row>
    <row r="354" spans="1:10" s="34" customFormat="1" ht="24.95" customHeight="1">
      <c r="A354" s="49" t="str">
        <f t="shared" si="33"/>
        <v>介護職員処遇改善加算(Ⅴ(5)）※令和6年6月1日から</v>
      </c>
      <c r="B354" s="74">
        <f t="shared" si="33"/>
        <v>0</v>
      </c>
      <c r="C354" s="130"/>
      <c r="D354" s="104" t="s">
        <v>266</v>
      </c>
      <c r="E354" s="153" t="s">
        <v>408</v>
      </c>
      <c r="F354" s="153"/>
      <c r="G354" s="153"/>
      <c r="H354" s="244"/>
      <c r="I354" s="444" t="s">
        <v>44</v>
      </c>
      <c r="J354" s="479"/>
    </row>
    <row r="355" spans="1:10" s="34" customFormat="1" ht="45" customHeight="1">
      <c r="A355" s="62" t="str">
        <f t="shared" si="33"/>
        <v>介護職員処遇改善加算(Ⅴ(5)）※令和6年6月1日から</v>
      </c>
      <c r="B355" s="74">
        <f t="shared" si="33"/>
        <v>0</v>
      </c>
      <c r="C355" s="131" t="s">
        <v>375</v>
      </c>
      <c r="D355" s="195" t="s">
        <v>390</v>
      </c>
      <c r="E355" s="195"/>
      <c r="F355" s="195"/>
      <c r="G355" s="195"/>
      <c r="H355" s="424"/>
      <c r="I355" s="441" t="s">
        <v>7</v>
      </c>
      <c r="J355" s="479"/>
    </row>
    <row r="356" spans="1:10" s="34" customFormat="1" ht="20.100000000000001" customHeight="1">
      <c r="A356" s="49" t="str">
        <f t="shared" si="33"/>
        <v>介護職員処遇改善加算(Ⅴ(5)）※令和6年6月1日から</v>
      </c>
      <c r="B356" s="74">
        <f t="shared" si="33"/>
        <v>0</v>
      </c>
      <c r="C356" s="130"/>
      <c r="D356" s="104" t="s">
        <v>236</v>
      </c>
      <c r="E356" s="411" t="s">
        <v>410</v>
      </c>
      <c r="F356" s="411"/>
      <c r="G356" s="411"/>
      <c r="H356" s="240"/>
      <c r="I356" s="434"/>
      <c r="J356" s="479"/>
    </row>
    <row r="357" spans="1:10" s="34" customFormat="1" ht="24.95" customHeight="1">
      <c r="A357" s="50" t="str">
        <f t="shared" si="33"/>
        <v>介護職員処遇改善加算(Ⅴ(5)）※令和6年6月1日から</v>
      </c>
      <c r="B357" s="75">
        <f t="shared" si="33"/>
        <v>0</v>
      </c>
      <c r="C357" s="133" t="s">
        <v>376</v>
      </c>
      <c r="D357" s="190" t="s">
        <v>314</v>
      </c>
      <c r="E357" s="219"/>
      <c r="F357" s="219"/>
      <c r="G357" s="219"/>
      <c r="H357" s="269"/>
      <c r="I357" s="430" t="s">
        <v>360</v>
      </c>
      <c r="J357" s="480"/>
    </row>
    <row r="358" spans="1:10" s="34" customFormat="1" ht="30" customHeight="1">
      <c r="A358" s="45" t="s">
        <v>442</v>
      </c>
      <c r="B358" s="77"/>
      <c r="C358" s="132" t="s">
        <v>76</v>
      </c>
      <c r="D358" s="196" t="s">
        <v>332</v>
      </c>
      <c r="E358" s="196"/>
      <c r="F358" s="196"/>
      <c r="G358" s="196"/>
      <c r="H358" s="422"/>
      <c r="I358" s="455" t="s">
        <v>44</v>
      </c>
      <c r="J358" s="478" t="s">
        <v>455</v>
      </c>
    </row>
    <row r="359" spans="1:10" s="34" customFormat="1" ht="24.95" customHeight="1">
      <c r="A359" s="49" t="str">
        <f t="shared" ref="A359:B376" si="34">A358</f>
        <v>介護職員処遇改善加算(Ⅴ(6)）※令和6年6月1日から</v>
      </c>
      <c r="B359" s="74">
        <f t="shared" si="34"/>
        <v>0</v>
      </c>
      <c r="C359" s="132"/>
      <c r="D359" s="404" t="s">
        <v>73</v>
      </c>
      <c r="E359" s="413" t="s">
        <v>413</v>
      </c>
      <c r="F359" s="413"/>
      <c r="G359" s="413"/>
      <c r="H359" s="270"/>
      <c r="I359" s="433"/>
      <c r="J359" s="479"/>
    </row>
    <row r="360" spans="1:10" s="34" customFormat="1" ht="24.95" customHeight="1">
      <c r="A360" s="49" t="str">
        <f t="shared" si="34"/>
        <v>介護職員処遇改善加算(Ⅴ(6)）※令和6年6月1日から</v>
      </c>
      <c r="B360" s="74">
        <f t="shared" si="34"/>
        <v>0</v>
      </c>
      <c r="C360" s="132"/>
      <c r="D360" s="404" t="s">
        <v>265</v>
      </c>
      <c r="E360" s="413" t="s">
        <v>417</v>
      </c>
      <c r="F360" s="413"/>
      <c r="G360" s="413"/>
      <c r="H360" s="270"/>
      <c r="I360" s="433"/>
      <c r="J360" s="479"/>
    </row>
    <row r="361" spans="1:10" s="34" customFormat="1" ht="24.95" customHeight="1">
      <c r="A361" s="49" t="str">
        <f t="shared" si="34"/>
        <v>介護職員処遇改善加算(Ⅴ(6)）※令和6年6月1日から</v>
      </c>
      <c r="B361" s="74">
        <f t="shared" si="34"/>
        <v>0</v>
      </c>
      <c r="C361" s="129" t="s">
        <v>66</v>
      </c>
      <c r="D361" s="137" t="s">
        <v>379</v>
      </c>
      <c r="E361" s="137"/>
      <c r="F361" s="137"/>
      <c r="G361" s="137"/>
      <c r="H361" s="269"/>
      <c r="I361" s="431" t="s">
        <v>44</v>
      </c>
      <c r="J361" s="479"/>
    </row>
    <row r="362" spans="1:10" s="34" customFormat="1" ht="24.95" customHeight="1">
      <c r="A362" s="49" t="str">
        <f t="shared" si="34"/>
        <v>介護職員処遇改善加算(Ⅴ(6)）※令和6年6月1日から</v>
      </c>
      <c r="B362" s="74">
        <f t="shared" si="34"/>
        <v>0</v>
      </c>
      <c r="C362" s="129" t="s">
        <v>211</v>
      </c>
      <c r="D362" s="137" t="s">
        <v>254</v>
      </c>
      <c r="E362" s="137"/>
      <c r="F362" s="137"/>
      <c r="G362" s="137"/>
      <c r="H362" s="269"/>
      <c r="I362" s="431" t="s">
        <v>44</v>
      </c>
      <c r="J362" s="479"/>
    </row>
    <row r="363" spans="1:10" s="34" customFormat="1" ht="24.95" customHeight="1">
      <c r="A363" s="49" t="str">
        <f t="shared" si="34"/>
        <v>介護職員処遇改善加算(Ⅴ(6)）※令和6年6月1日から</v>
      </c>
      <c r="B363" s="74">
        <f t="shared" si="34"/>
        <v>0</v>
      </c>
      <c r="C363" s="129" t="s">
        <v>284</v>
      </c>
      <c r="D363" s="137" t="s">
        <v>263</v>
      </c>
      <c r="E363" s="137"/>
      <c r="F363" s="137"/>
      <c r="G363" s="137"/>
      <c r="H363" s="269"/>
      <c r="I363" s="431" t="s">
        <v>44</v>
      </c>
      <c r="J363" s="479"/>
    </row>
    <row r="364" spans="1:10" s="34" customFormat="1" ht="24.95" customHeight="1">
      <c r="A364" s="49" t="str">
        <f t="shared" si="34"/>
        <v>介護職員処遇改善加算(Ⅴ(6)）※令和6年6月1日から</v>
      </c>
      <c r="B364" s="74">
        <f t="shared" si="34"/>
        <v>0</v>
      </c>
      <c r="C364" s="129" t="s">
        <v>311</v>
      </c>
      <c r="D364" s="137" t="s">
        <v>381</v>
      </c>
      <c r="E364" s="137"/>
      <c r="F364" s="137"/>
      <c r="G364" s="137"/>
      <c r="H364" s="269"/>
      <c r="I364" s="431" t="s">
        <v>44</v>
      </c>
      <c r="J364" s="479"/>
    </row>
    <row r="365" spans="1:10" s="34" customFormat="1" ht="24.95" customHeight="1">
      <c r="A365" s="49" t="str">
        <f t="shared" si="34"/>
        <v>介護職員処遇改善加算(Ⅴ(6)）※令和6年6月1日から</v>
      </c>
      <c r="B365" s="74">
        <f t="shared" si="34"/>
        <v>0</v>
      </c>
      <c r="C365" s="129" t="s">
        <v>101</v>
      </c>
      <c r="D365" s="137" t="s">
        <v>60</v>
      </c>
      <c r="E365" s="137"/>
      <c r="F365" s="137"/>
      <c r="G365" s="137"/>
      <c r="H365" s="269"/>
      <c r="I365" s="431" t="s">
        <v>67</v>
      </c>
      <c r="J365" s="479"/>
    </row>
    <row r="366" spans="1:10" s="34" customFormat="1" ht="24.95" customHeight="1">
      <c r="A366" s="49" t="str">
        <f t="shared" si="34"/>
        <v>介護職員処遇改善加算(Ⅴ(6)）※令和6年6月1日から</v>
      </c>
      <c r="B366" s="74">
        <f t="shared" si="34"/>
        <v>0</v>
      </c>
      <c r="C366" s="130" t="s">
        <v>367</v>
      </c>
      <c r="D366" s="137" t="s">
        <v>298</v>
      </c>
      <c r="E366" s="137"/>
      <c r="F366" s="137"/>
      <c r="G366" s="137"/>
      <c r="H366" s="269"/>
      <c r="I366" s="431" t="s">
        <v>50</v>
      </c>
      <c r="J366" s="479"/>
    </row>
    <row r="367" spans="1:10" s="34" customFormat="1" ht="31.5" customHeight="1">
      <c r="A367" s="49" t="str">
        <f t="shared" si="34"/>
        <v>介護職員処遇改善加算(Ⅴ(6)）※令和6年6月1日から</v>
      </c>
      <c r="B367" s="74">
        <f t="shared" si="34"/>
        <v>0</v>
      </c>
      <c r="C367" s="130" t="s">
        <v>374</v>
      </c>
      <c r="D367" s="167" t="s">
        <v>222</v>
      </c>
      <c r="E367" s="137"/>
      <c r="F367" s="137"/>
      <c r="G367" s="137"/>
      <c r="H367" s="244"/>
      <c r="I367" s="444" t="s">
        <v>44</v>
      </c>
      <c r="J367" s="479"/>
    </row>
    <row r="368" spans="1:10" s="34" customFormat="1" ht="30" customHeight="1">
      <c r="A368" s="49" t="str">
        <f t="shared" si="34"/>
        <v>介護職員処遇改善加算(Ⅴ(6)）※令和6年6月1日から</v>
      </c>
      <c r="B368" s="74">
        <f t="shared" si="34"/>
        <v>0</v>
      </c>
      <c r="C368" s="132" t="s">
        <v>175</v>
      </c>
      <c r="D368" s="187" t="s">
        <v>463</v>
      </c>
      <c r="E368" s="103"/>
      <c r="F368" s="103"/>
      <c r="G368" s="103"/>
      <c r="H368" s="270"/>
      <c r="I368" s="433"/>
      <c r="J368" s="479"/>
    </row>
    <row r="369" spans="1:10" s="34" customFormat="1" ht="30" customHeight="1">
      <c r="A369" s="49" t="str">
        <f t="shared" si="34"/>
        <v>介護職員処遇改善加算(Ⅴ(6)）※令和6年6月1日から</v>
      </c>
      <c r="B369" s="74">
        <f t="shared" si="34"/>
        <v>0</v>
      </c>
      <c r="C369" s="132"/>
      <c r="D369" s="188" t="s">
        <v>5</v>
      </c>
      <c r="E369" s="198" t="s">
        <v>293</v>
      </c>
      <c r="F369" s="198"/>
      <c r="G369" s="198"/>
      <c r="H369" s="242"/>
      <c r="I369" s="442" t="s">
        <v>360</v>
      </c>
      <c r="J369" s="479"/>
    </row>
    <row r="370" spans="1:10" s="34" customFormat="1" ht="30" customHeight="1">
      <c r="A370" s="51" t="str">
        <f t="shared" si="34"/>
        <v>介護職員処遇改善加算(Ⅴ(6)）※令和6年6月1日から</v>
      </c>
      <c r="B370" s="74">
        <f t="shared" si="34"/>
        <v>0</v>
      </c>
      <c r="C370" s="132"/>
      <c r="D370" s="188" t="s">
        <v>182</v>
      </c>
      <c r="E370" s="198" t="s">
        <v>41</v>
      </c>
      <c r="F370" s="198"/>
      <c r="G370" s="198"/>
      <c r="H370" s="242"/>
      <c r="I370" s="442" t="s">
        <v>360</v>
      </c>
      <c r="J370" s="479"/>
    </row>
    <row r="371" spans="1:10" s="34" customFormat="1" ht="45" customHeight="1">
      <c r="A371" s="51" t="str">
        <f t="shared" si="34"/>
        <v>介護職員処遇改善加算(Ⅴ(6)）※令和6年6月1日から</v>
      </c>
      <c r="B371" s="74">
        <f t="shared" si="34"/>
        <v>0</v>
      </c>
      <c r="C371" s="132"/>
      <c r="D371" s="184" t="s">
        <v>212</v>
      </c>
      <c r="E371" s="151" t="s">
        <v>12</v>
      </c>
      <c r="F371" s="151"/>
      <c r="G371" s="151"/>
      <c r="H371" s="271"/>
      <c r="I371" s="445" t="s">
        <v>7</v>
      </c>
      <c r="J371" s="479"/>
    </row>
    <row r="372" spans="1:10" s="34" customFormat="1" ht="30" customHeight="1">
      <c r="A372" s="49" t="str">
        <f t="shared" si="34"/>
        <v>介護職員処遇改善加算(Ⅴ(6)）※令和6年6月1日から</v>
      </c>
      <c r="B372" s="74">
        <f t="shared" si="34"/>
        <v>0</v>
      </c>
      <c r="C372" s="132"/>
      <c r="D372" s="185"/>
      <c r="E372" s="218" t="s">
        <v>296</v>
      </c>
      <c r="F372" s="232" t="s">
        <v>424</v>
      </c>
      <c r="G372" s="232"/>
      <c r="H372" s="270"/>
      <c r="I372" s="441"/>
      <c r="J372" s="479"/>
    </row>
    <row r="373" spans="1:10" s="34" customFormat="1" ht="45" customHeight="1">
      <c r="A373" s="49" t="str">
        <f t="shared" si="34"/>
        <v>介護職員処遇改善加算(Ⅴ(6)）※令和6年6月1日から</v>
      </c>
      <c r="B373" s="74">
        <f t="shared" si="34"/>
        <v>0</v>
      </c>
      <c r="C373" s="132"/>
      <c r="D373" s="189"/>
      <c r="E373" s="86"/>
      <c r="F373" s="109" t="s">
        <v>229</v>
      </c>
      <c r="G373" s="149" t="s">
        <v>162</v>
      </c>
      <c r="H373" s="240"/>
      <c r="I373" s="444"/>
      <c r="J373" s="479"/>
    </row>
    <row r="374" spans="1:10" s="34" customFormat="1" ht="45" customHeight="1">
      <c r="A374" s="51" t="str">
        <f t="shared" si="34"/>
        <v>介護職員処遇改善加算(Ⅴ(6)）※令和6年6月1日から</v>
      </c>
      <c r="B374" s="74">
        <f t="shared" si="34"/>
        <v>0</v>
      </c>
      <c r="C374" s="131" t="s">
        <v>375</v>
      </c>
      <c r="D374" s="195" t="s">
        <v>390</v>
      </c>
      <c r="E374" s="195"/>
      <c r="F374" s="195"/>
      <c r="G374" s="195"/>
      <c r="H374" s="424"/>
      <c r="I374" s="441" t="s">
        <v>7</v>
      </c>
      <c r="J374" s="479"/>
    </row>
    <row r="375" spans="1:10" s="34" customFormat="1" ht="20.100000000000001" customHeight="1">
      <c r="A375" s="49" t="str">
        <f t="shared" si="34"/>
        <v>介護職員処遇改善加算(Ⅴ(6)）※令和6年6月1日から</v>
      </c>
      <c r="B375" s="74">
        <f t="shared" si="34"/>
        <v>0</v>
      </c>
      <c r="C375" s="130"/>
      <c r="D375" s="104" t="s">
        <v>236</v>
      </c>
      <c r="E375" s="411" t="s">
        <v>410</v>
      </c>
      <c r="F375" s="411"/>
      <c r="G375" s="411"/>
      <c r="H375" s="240"/>
      <c r="I375" s="434"/>
      <c r="J375" s="479"/>
    </row>
    <row r="376" spans="1:10" s="34" customFormat="1" ht="24.95" customHeight="1">
      <c r="A376" s="50" t="str">
        <f t="shared" si="34"/>
        <v>介護職員処遇改善加算(Ⅴ(6)）※令和6年6月1日から</v>
      </c>
      <c r="B376" s="75">
        <f t="shared" si="34"/>
        <v>0</v>
      </c>
      <c r="C376" s="133" t="s">
        <v>376</v>
      </c>
      <c r="D376" s="190" t="s">
        <v>314</v>
      </c>
      <c r="E376" s="219"/>
      <c r="F376" s="219"/>
      <c r="G376" s="219"/>
      <c r="H376" s="269"/>
      <c r="I376" s="430" t="s">
        <v>360</v>
      </c>
      <c r="J376" s="480"/>
    </row>
    <row r="377" spans="1:10" s="34" customFormat="1" ht="30" customHeight="1">
      <c r="A377" s="45" t="s">
        <v>329</v>
      </c>
      <c r="B377" s="77"/>
      <c r="C377" s="132" t="s">
        <v>76</v>
      </c>
      <c r="D377" s="196" t="s">
        <v>332</v>
      </c>
      <c r="E377" s="196"/>
      <c r="F377" s="196"/>
      <c r="G377" s="196"/>
      <c r="H377" s="422"/>
      <c r="I377" s="455" t="s">
        <v>44</v>
      </c>
      <c r="J377" s="478" t="s">
        <v>455</v>
      </c>
    </row>
    <row r="378" spans="1:10" s="34" customFormat="1" ht="24.95" customHeight="1">
      <c r="A378" s="49" t="str">
        <f t="shared" ref="A378:B397" si="35">A377</f>
        <v>介護職員処遇改善加算(Ⅴ(7)）※令和6年6月1日から</v>
      </c>
      <c r="B378" s="74">
        <f t="shared" si="35"/>
        <v>0</v>
      </c>
      <c r="C378" s="132"/>
      <c r="D378" s="404" t="s">
        <v>73</v>
      </c>
      <c r="E378" s="413" t="s">
        <v>418</v>
      </c>
      <c r="F378" s="413"/>
      <c r="G378" s="413"/>
      <c r="H378" s="270"/>
      <c r="I378" s="433"/>
      <c r="J378" s="479"/>
    </row>
    <row r="379" spans="1:10" s="34" customFormat="1" ht="24.95" customHeight="1">
      <c r="A379" s="49" t="str">
        <f t="shared" si="35"/>
        <v>介護職員処遇改善加算(Ⅴ(7)）※令和6年6月1日から</v>
      </c>
      <c r="B379" s="74">
        <f t="shared" si="35"/>
        <v>0</v>
      </c>
      <c r="C379" s="132"/>
      <c r="D379" s="404" t="s">
        <v>265</v>
      </c>
      <c r="E379" s="413" t="s">
        <v>276</v>
      </c>
      <c r="F379" s="413"/>
      <c r="G379" s="413"/>
      <c r="H379" s="270"/>
      <c r="I379" s="433"/>
      <c r="J379" s="479"/>
    </row>
    <row r="380" spans="1:10" s="34" customFormat="1" ht="24.95" customHeight="1">
      <c r="A380" s="49" t="str">
        <f t="shared" si="35"/>
        <v>介護職員処遇改善加算(Ⅴ(7)）※令和6年6月1日から</v>
      </c>
      <c r="B380" s="74">
        <f t="shared" si="35"/>
        <v>0</v>
      </c>
      <c r="C380" s="385"/>
      <c r="D380" s="405" t="s">
        <v>56</v>
      </c>
      <c r="E380" s="414" t="s">
        <v>415</v>
      </c>
      <c r="F380" s="414"/>
      <c r="G380" s="414"/>
      <c r="H380" s="270"/>
      <c r="I380" s="433"/>
      <c r="J380" s="479"/>
    </row>
    <row r="381" spans="1:10" s="34" customFormat="1" ht="24.95" customHeight="1">
      <c r="A381" s="49" t="str">
        <f t="shared" si="35"/>
        <v>介護職員処遇改善加算(Ⅴ(7)）※令和6年6月1日から</v>
      </c>
      <c r="B381" s="74">
        <f t="shared" si="35"/>
        <v>0</v>
      </c>
      <c r="C381" s="129" t="s">
        <v>66</v>
      </c>
      <c r="D381" s="137" t="s">
        <v>379</v>
      </c>
      <c r="E381" s="137"/>
      <c r="F381" s="137"/>
      <c r="G381" s="137"/>
      <c r="H381" s="269"/>
      <c r="I381" s="431" t="s">
        <v>44</v>
      </c>
      <c r="J381" s="479"/>
    </row>
    <row r="382" spans="1:10" s="34" customFormat="1" ht="24.95" customHeight="1">
      <c r="A382" s="49" t="str">
        <f t="shared" si="35"/>
        <v>介護職員処遇改善加算(Ⅴ(7)）※令和6年6月1日から</v>
      </c>
      <c r="B382" s="74">
        <f t="shared" si="35"/>
        <v>0</v>
      </c>
      <c r="C382" s="129" t="s">
        <v>211</v>
      </c>
      <c r="D382" s="137" t="s">
        <v>254</v>
      </c>
      <c r="E382" s="137"/>
      <c r="F382" s="137"/>
      <c r="G382" s="137"/>
      <c r="H382" s="269"/>
      <c r="I382" s="431" t="s">
        <v>44</v>
      </c>
      <c r="J382" s="479"/>
    </row>
    <row r="383" spans="1:10" s="34" customFormat="1" ht="24.95" customHeight="1">
      <c r="A383" s="49" t="str">
        <f t="shared" si="35"/>
        <v>介護職員処遇改善加算(Ⅴ(7)）※令和6年6月1日から</v>
      </c>
      <c r="B383" s="74">
        <f t="shared" si="35"/>
        <v>0</v>
      </c>
      <c r="C383" s="129" t="s">
        <v>284</v>
      </c>
      <c r="D383" s="137" t="s">
        <v>263</v>
      </c>
      <c r="E383" s="137"/>
      <c r="F383" s="137"/>
      <c r="G383" s="137"/>
      <c r="H383" s="269"/>
      <c r="I383" s="431" t="s">
        <v>44</v>
      </c>
      <c r="J383" s="479"/>
    </row>
    <row r="384" spans="1:10" s="34" customFormat="1" ht="24.95" customHeight="1">
      <c r="A384" s="49" t="str">
        <f t="shared" si="35"/>
        <v>介護職員処遇改善加算(Ⅴ(7)）※令和6年6月1日から</v>
      </c>
      <c r="B384" s="74">
        <f t="shared" si="35"/>
        <v>0</v>
      </c>
      <c r="C384" s="129" t="s">
        <v>311</v>
      </c>
      <c r="D384" s="137" t="s">
        <v>381</v>
      </c>
      <c r="E384" s="137"/>
      <c r="F384" s="137"/>
      <c r="G384" s="137"/>
      <c r="H384" s="269"/>
      <c r="I384" s="431" t="s">
        <v>44</v>
      </c>
      <c r="J384" s="479"/>
    </row>
    <row r="385" spans="1:10" s="34" customFormat="1" ht="24.95" customHeight="1">
      <c r="A385" s="49" t="str">
        <f t="shared" si="35"/>
        <v>介護職員処遇改善加算(Ⅴ(7)）※令和6年6月1日から</v>
      </c>
      <c r="B385" s="74">
        <f t="shared" si="35"/>
        <v>0</v>
      </c>
      <c r="C385" s="129" t="s">
        <v>101</v>
      </c>
      <c r="D385" s="137" t="s">
        <v>60</v>
      </c>
      <c r="E385" s="137"/>
      <c r="F385" s="137"/>
      <c r="G385" s="137"/>
      <c r="H385" s="269"/>
      <c r="I385" s="431" t="s">
        <v>67</v>
      </c>
      <c r="J385" s="479"/>
    </row>
    <row r="386" spans="1:10" s="34" customFormat="1" ht="24.95" customHeight="1">
      <c r="A386" s="49" t="str">
        <f t="shared" si="35"/>
        <v>介護職員処遇改善加算(Ⅴ(7)）※令和6年6月1日から</v>
      </c>
      <c r="B386" s="74">
        <f t="shared" si="35"/>
        <v>0</v>
      </c>
      <c r="C386" s="130" t="s">
        <v>367</v>
      </c>
      <c r="D386" s="137" t="s">
        <v>298</v>
      </c>
      <c r="E386" s="137"/>
      <c r="F386" s="137"/>
      <c r="G386" s="137"/>
      <c r="H386" s="269"/>
      <c r="I386" s="431" t="s">
        <v>50</v>
      </c>
      <c r="J386" s="479"/>
    </row>
    <row r="387" spans="1:10" s="34" customFormat="1" ht="31.5" customHeight="1">
      <c r="A387" s="49" t="str">
        <f t="shared" si="35"/>
        <v>介護職員処遇改善加算(Ⅴ(7)）※令和6年6月1日から</v>
      </c>
      <c r="B387" s="74">
        <f t="shared" si="35"/>
        <v>0</v>
      </c>
      <c r="C387" s="130" t="s">
        <v>374</v>
      </c>
      <c r="D387" s="167" t="s">
        <v>222</v>
      </c>
      <c r="E387" s="137"/>
      <c r="F387" s="137"/>
      <c r="G387" s="137"/>
      <c r="H387" s="244"/>
      <c r="I387" s="444" t="s">
        <v>44</v>
      </c>
      <c r="J387" s="479"/>
    </row>
    <row r="388" spans="1:10" s="34" customFormat="1" ht="20.100000000000001" customHeight="1">
      <c r="A388" s="49" t="str">
        <f t="shared" si="35"/>
        <v>介護職員処遇改善加算(Ⅴ(7)）※令和6年6月1日から</v>
      </c>
      <c r="B388" s="74">
        <f t="shared" si="35"/>
        <v>0</v>
      </c>
      <c r="C388" s="132" t="s">
        <v>317</v>
      </c>
      <c r="D388" s="187" t="s">
        <v>448</v>
      </c>
      <c r="E388" s="103"/>
      <c r="F388" s="103"/>
      <c r="G388" s="103"/>
      <c r="H388" s="270"/>
      <c r="I388" s="433"/>
      <c r="J388" s="479"/>
    </row>
    <row r="389" spans="1:10" s="34" customFormat="1" ht="30" customHeight="1">
      <c r="A389" s="49" t="str">
        <f t="shared" si="35"/>
        <v>介護職員処遇改善加算(Ⅴ(7)）※令和6年6月1日から</v>
      </c>
      <c r="B389" s="74">
        <f t="shared" si="35"/>
        <v>0</v>
      </c>
      <c r="C389" s="132"/>
      <c r="D389" s="406" t="s">
        <v>5</v>
      </c>
      <c r="E389" s="415" t="s">
        <v>293</v>
      </c>
      <c r="F389" s="415"/>
      <c r="G389" s="415"/>
      <c r="H389" s="425"/>
      <c r="I389" s="456" t="s">
        <v>383</v>
      </c>
      <c r="J389" s="479"/>
    </row>
    <row r="390" spans="1:10" s="34" customFormat="1" ht="30" customHeight="1">
      <c r="A390" s="49" t="str">
        <f t="shared" si="35"/>
        <v>介護職員処遇改善加算(Ⅴ(7)）※令和6年6月1日から</v>
      </c>
      <c r="B390" s="74">
        <f t="shared" si="35"/>
        <v>0</v>
      </c>
      <c r="C390" s="132"/>
      <c r="D390" s="189" t="s">
        <v>182</v>
      </c>
      <c r="E390" s="416" t="s">
        <v>41</v>
      </c>
      <c r="F390" s="416"/>
      <c r="G390" s="416"/>
      <c r="H390" s="426"/>
      <c r="I390" s="457"/>
      <c r="J390" s="479"/>
    </row>
    <row r="391" spans="1:10" s="34" customFormat="1" ht="45" customHeight="1">
      <c r="A391" s="49" t="str">
        <f t="shared" si="35"/>
        <v>介護職員処遇改善加算(Ⅴ(7)）※令和6年6月1日から</v>
      </c>
      <c r="B391" s="74">
        <f t="shared" si="35"/>
        <v>0</v>
      </c>
      <c r="C391" s="132"/>
      <c r="D391" s="184" t="s">
        <v>212</v>
      </c>
      <c r="E391" s="151" t="s">
        <v>12</v>
      </c>
      <c r="F391" s="151"/>
      <c r="G391" s="151"/>
      <c r="H391" s="271"/>
      <c r="I391" s="445" t="s">
        <v>7</v>
      </c>
      <c r="J391" s="479"/>
    </row>
    <row r="392" spans="1:10" s="34" customFormat="1" ht="30" customHeight="1">
      <c r="A392" s="56" t="str">
        <f t="shared" si="35"/>
        <v>介護職員処遇改善加算(Ⅴ(7)）※令和6年6月1日から</v>
      </c>
      <c r="B392" s="74">
        <f t="shared" si="35"/>
        <v>0</v>
      </c>
      <c r="C392" s="132"/>
      <c r="D392" s="185"/>
      <c r="E392" s="218" t="s">
        <v>296</v>
      </c>
      <c r="F392" s="232" t="s">
        <v>424</v>
      </c>
      <c r="G392" s="232"/>
      <c r="H392" s="270"/>
      <c r="I392" s="441"/>
      <c r="J392" s="479"/>
    </row>
    <row r="393" spans="1:10" s="34" customFormat="1" ht="45" customHeight="1">
      <c r="A393" s="49" t="str">
        <f t="shared" si="35"/>
        <v>介護職員処遇改善加算(Ⅴ(7)）※令和6年6月1日から</v>
      </c>
      <c r="B393" s="74">
        <f t="shared" si="35"/>
        <v>0</v>
      </c>
      <c r="C393" s="132"/>
      <c r="D393" s="189"/>
      <c r="E393" s="86"/>
      <c r="F393" s="109" t="s">
        <v>229</v>
      </c>
      <c r="G393" s="203" t="s">
        <v>162</v>
      </c>
      <c r="H393" s="248"/>
      <c r="I393" s="452"/>
      <c r="J393" s="479"/>
    </row>
    <row r="394" spans="1:10" s="34" customFormat="1" ht="24.95" customHeight="1">
      <c r="A394" s="49" t="str">
        <f t="shared" si="35"/>
        <v>介護職員処遇改善加算(Ⅴ(7)）※令和6年6月1日から</v>
      </c>
      <c r="B394" s="74">
        <f t="shared" si="35"/>
        <v>0</v>
      </c>
      <c r="C394" s="132"/>
      <c r="D394" s="86" t="s">
        <v>266</v>
      </c>
      <c r="E394" s="153" t="s">
        <v>408</v>
      </c>
      <c r="F394" s="153"/>
      <c r="G394" s="153"/>
      <c r="H394" s="244"/>
      <c r="I394" s="444" t="s">
        <v>44</v>
      </c>
      <c r="J394" s="479"/>
    </row>
    <row r="395" spans="1:10" s="34" customFormat="1" ht="45" customHeight="1">
      <c r="A395" s="49" t="str">
        <f t="shared" si="35"/>
        <v>介護職員処遇改善加算(Ⅴ(7)）※令和6年6月1日から</v>
      </c>
      <c r="B395" s="74">
        <f t="shared" si="35"/>
        <v>0</v>
      </c>
      <c r="C395" s="131" t="s">
        <v>375</v>
      </c>
      <c r="D395" s="195" t="s">
        <v>390</v>
      </c>
      <c r="E395" s="195"/>
      <c r="F395" s="195"/>
      <c r="G395" s="195"/>
      <c r="H395" s="424"/>
      <c r="I395" s="441" t="s">
        <v>7</v>
      </c>
      <c r="J395" s="479"/>
    </row>
    <row r="396" spans="1:10" s="34" customFormat="1" ht="20.100000000000001" customHeight="1">
      <c r="A396" s="49" t="str">
        <f t="shared" si="35"/>
        <v>介護職員処遇改善加算(Ⅴ(7)）※令和6年6月1日から</v>
      </c>
      <c r="B396" s="74">
        <f t="shared" si="35"/>
        <v>0</v>
      </c>
      <c r="C396" s="130"/>
      <c r="D396" s="104" t="s">
        <v>236</v>
      </c>
      <c r="E396" s="411" t="s">
        <v>410</v>
      </c>
      <c r="F396" s="411"/>
      <c r="G396" s="411"/>
      <c r="H396" s="240"/>
      <c r="I396" s="434"/>
      <c r="J396" s="479"/>
    </row>
    <row r="397" spans="1:10" s="34" customFormat="1" ht="24.95" customHeight="1">
      <c r="A397" s="50" t="str">
        <f t="shared" si="35"/>
        <v>介護職員処遇改善加算(Ⅴ(7)）※令和6年6月1日から</v>
      </c>
      <c r="B397" s="75">
        <f t="shared" si="35"/>
        <v>0</v>
      </c>
      <c r="C397" s="133" t="s">
        <v>376</v>
      </c>
      <c r="D397" s="190" t="s">
        <v>314</v>
      </c>
      <c r="E397" s="219"/>
      <c r="F397" s="219"/>
      <c r="G397" s="219"/>
      <c r="H397" s="269"/>
      <c r="I397" s="430" t="s">
        <v>360</v>
      </c>
      <c r="J397" s="480"/>
    </row>
    <row r="398" spans="1:10" s="34" customFormat="1" ht="30" customHeight="1">
      <c r="A398" s="45" t="s">
        <v>123</v>
      </c>
      <c r="B398" s="77"/>
      <c r="C398" s="132" t="s">
        <v>76</v>
      </c>
      <c r="D398" s="196" t="s">
        <v>394</v>
      </c>
      <c r="E398" s="196"/>
      <c r="F398" s="196"/>
      <c r="G398" s="196"/>
      <c r="H398" s="422"/>
      <c r="I398" s="455" t="s">
        <v>44</v>
      </c>
      <c r="J398" s="478" t="s">
        <v>455</v>
      </c>
    </row>
    <row r="399" spans="1:10" s="34" customFormat="1" ht="24.95" customHeight="1">
      <c r="A399" s="49" t="str">
        <f t="shared" ref="A399:B406" si="36">A398</f>
        <v>介護職員処遇改善加算(Ⅴ(8)）※令和6年6月1日から</v>
      </c>
      <c r="B399" s="74">
        <f t="shared" si="36"/>
        <v>0</v>
      </c>
      <c r="C399" s="129" t="s">
        <v>66</v>
      </c>
      <c r="D399" s="137" t="s">
        <v>379</v>
      </c>
      <c r="E399" s="137"/>
      <c r="F399" s="137"/>
      <c r="G399" s="137"/>
      <c r="H399" s="269"/>
      <c r="I399" s="431" t="s">
        <v>44</v>
      </c>
      <c r="J399" s="479"/>
    </row>
    <row r="400" spans="1:10" s="34" customFormat="1" ht="24.95" customHeight="1">
      <c r="A400" s="49" t="str">
        <f t="shared" si="36"/>
        <v>介護職員処遇改善加算(Ⅴ(8)）※令和6年6月1日から</v>
      </c>
      <c r="B400" s="74">
        <f t="shared" si="36"/>
        <v>0</v>
      </c>
      <c r="C400" s="129" t="s">
        <v>211</v>
      </c>
      <c r="D400" s="137" t="s">
        <v>254</v>
      </c>
      <c r="E400" s="137"/>
      <c r="F400" s="137"/>
      <c r="G400" s="137"/>
      <c r="H400" s="269"/>
      <c r="I400" s="431" t="s">
        <v>44</v>
      </c>
      <c r="J400" s="479"/>
    </row>
    <row r="401" spans="1:10" s="34" customFormat="1" ht="24.95" customHeight="1">
      <c r="A401" s="49" t="str">
        <f t="shared" si="36"/>
        <v>介護職員処遇改善加算(Ⅴ(8)）※令和6年6月1日から</v>
      </c>
      <c r="B401" s="74">
        <f t="shared" si="36"/>
        <v>0</v>
      </c>
      <c r="C401" s="129" t="s">
        <v>284</v>
      </c>
      <c r="D401" s="137" t="s">
        <v>263</v>
      </c>
      <c r="E401" s="137"/>
      <c r="F401" s="137"/>
      <c r="G401" s="137"/>
      <c r="H401" s="269"/>
      <c r="I401" s="431" t="s">
        <v>44</v>
      </c>
      <c r="J401" s="479"/>
    </row>
    <row r="402" spans="1:10" s="34" customFormat="1" ht="24.95" customHeight="1">
      <c r="A402" s="49" t="str">
        <f t="shared" si="36"/>
        <v>介護職員処遇改善加算(Ⅴ(8)）※令和6年6月1日から</v>
      </c>
      <c r="B402" s="74">
        <f t="shared" si="36"/>
        <v>0</v>
      </c>
      <c r="C402" s="129" t="s">
        <v>311</v>
      </c>
      <c r="D402" s="137" t="s">
        <v>381</v>
      </c>
      <c r="E402" s="137"/>
      <c r="F402" s="137"/>
      <c r="G402" s="137"/>
      <c r="H402" s="269"/>
      <c r="I402" s="431" t="s">
        <v>44</v>
      </c>
      <c r="J402" s="479"/>
    </row>
    <row r="403" spans="1:10" s="34" customFormat="1" ht="24.95" customHeight="1">
      <c r="A403" s="51" t="str">
        <f t="shared" si="36"/>
        <v>介護職員処遇改善加算(Ⅴ(8)）※令和6年6月1日から</v>
      </c>
      <c r="B403" s="74">
        <f t="shared" si="36"/>
        <v>0</v>
      </c>
      <c r="C403" s="129" t="s">
        <v>101</v>
      </c>
      <c r="D403" s="137" t="s">
        <v>60</v>
      </c>
      <c r="E403" s="137"/>
      <c r="F403" s="137"/>
      <c r="G403" s="137"/>
      <c r="H403" s="269"/>
      <c r="I403" s="431" t="s">
        <v>67</v>
      </c>
      <c r="J403" s="479"/>
    </row>
    <row r="404" spans="1:10" s="34" customFormat="1" ht="24.95" customHeight="1">
      <c r="A404" s="49" t="str">
        <f t="shared" si="36"/>
        <v>介護職員処遇改善加算(Ⅴ(8)）※令和6年6月1日から</v>
      </c>
      <c r="B404" s="74">
        <f t="shared" si="36"/>
        <v>0</v>
      </c>
      <c r="C404" s="130" t="s">
        <v>367</v>
      </c>
      <c r="D404" s="137" t="s">
        <v>298</v>
      </c>
      <c r="E404" s="137"/>
      <c r="F404" s="137"/>
      <c r="G404" s="137"/>
      <c r="H404" s="269"/>
      <c r="I404" s="431" t="s">
        <v>50</v>
      </c>
      <c r="J404" s="479"/>
    </row>
    <row r="405" spans="1:10" s="34" customFormat="1" ht="31.5" customHeight="1">
      <c r="A405" s="49" t="str">
        <f t="shared" si="36"/>
        <v>介護職員処遇改善加算(Ⅴ(8)）※令和6年6月1日から</v>
      </c>
      <c r="B405" s="74">
        <f t="shared" si="36"/>
        <v>0</v>
      </c>
      <c r="C405" s="130" t="s">
        <v>374</v>
      </c>
      <c r="D405" s="167" t="s">
        <v>222</v>
      </c>
      <c r="E405" s="137"/>
      <c r="F405" s="137"/>
      <c r="G405" s="137"/>
      <c r="H405" s="244"/>
      <c r="I405" s="444" t="s">
        <v>44</v>
      </c>
      <c r="J405" s="479"/>
    </row>
    <row r="406" spans="1:10" s="34" customFormat="1" ht="30" customHeight="1">
      <c r="A406" s="49" t="str">
        <f t="shared" si="36"/>
        <v>介護職員処遇改善加算(Ⅴ(8)）※令和6年6月1日から</v>
      </c>
      <c r="B406" s="74">
        <f t="shared" si="36"/>
        <v>0</v>
      </c>
      <c r="C406" s="132" t="s">
        <v>175</v>
      </c>
      <c r="D406" s="187" t="s">
        <v>361</v>
      </c>
      <c r="E406" s="103"/>
      <c r="F406" s="103"/>
      <c r="G406" s="103"/>
      <c r="H406" s="270"/>
      <c r="I406" s="433"/>
      <c r="J406" s="479"/>
    </row>
    <row r="407" spans="1:10" s="34" customFormat="1" ht="30" customHeight="1">
      <c r="A407" s="49"/>
      <c r="B407" s="74"/>
      <c r="C407" s="132"/>
      <c r="D407" s="188" t="s">
        <v>5</v>
      </c>
      <c r="E407" s="198" t="s">
        <v>293</v>
      </c>
      <c r="F407" s="198"/>
      <c r="G407" s="198"/>
      <c r="H407" s="242"/>
      <c r="I407" s="442" t="s">
        <v>360</v>
      </c>
      <c r="J407" s="479"/>
    </row>
    <row r="408" spans="1:10" s="34" customFormat="1" ht="30" customHeight="1">
      <c r="A408" s="49" t="str">
        <f>A406</f>
        <v>介護職員処遇改善加算(Ⅴ(8)）※令和6年6月1日から</v>
      </c>
      <c r="B408" s="74">
        <f>B406</f>
        <v>0</v>
      </c>
      <c r="C408" s="132"/>
      <c r="D408" s="188" t="s">
        <v>182</v>
      </c>
      <c r="E408" s="198" t="s">
        <v>41</v>
      </c>
      <c r="F408" s="198"/>
      <c r="G408" s="198"/>
      <c r="H408" s="242"/>
      <c r="I408" s="442" t="s">
        <v>360</v>
      </c>
      <c r="J408" s="479"/>
    </row>
    <row r="409" spans="1:10" s="34" customFormat="1" ht="31.5" customHeight="1">
      <c r="A409" s="49" t="str">
        <f t="shared" ref="A409:B411" si="37">A408</f>
        <v>介護職員処遇改善加算(Ⅴ(8)）※令和6年6月1日から</v>
      </c>
      <c r="B409" s="74">
        <f t="shared" si="37"/>
        <v>0</v>
      </c>
      <c r="C409" s="132"/>
      <c r="D409" s="188" t="s">
        <v>288</v>
      </c>
      <c r="E409" s="153" t="s">
        <v>391</v>
      </c>
      <c r="F409" s="153"/>
      <c r="G409" s="153"/>
      <c r="H409" s="243"/>
      <c r="I409" s="443" t="s">
        <v>360</v>
      </c>
      <c r="J409" s="479"/>
    </row>
    <row r="410" spans="1:10" s="34" customFormat="1" ht="30" customHeight="1">
      <c r="A410" s="49" t="str">
        <f t="shared" si="37"/>
        <v>介護職員処遇改善加算(Ⅴ(8)）※令和6年6月1日から</v>
      </c>
      <c r="B410" s="74">
        <f t="shared" si="37"/>
        <v>0</v>
      </c>
      <c r="C410" s="131" t="s">
        <v>378</v>
      </c>
      <c r="D410" s="195" t="s">
        <v>249</v>
      </c>
      <c r="E410" s="195"/>
      <c r="F410" s="195"/>
      <c r="G410" s="195"/>
      <c r="H410" s="424"/>
      <c r="I410" s="441" t="s">
        <v>7</v>
      </c>
      <c r="J410" s="479"/>
    </row>
    <row r="411" spans="1:10" s="34" customFormat="1" ht="20.100000000000001" customHeight="1">
      <c r="A411" s="50" t="str">
        <f t="shared" si="37"/>
        <v>介護職員処遇改善加算(Ⅴ(8)）※令和6年6月1日から</v>
      </c>
      <c r="B411" s="75">
        <f t="shared" si="37"/>
        <v>0</v>
      </c>
      <c r="C411" s="130"/>
      <c r="D411" s="104" t="s">
        <v>236</v>
      </c>
      <c r="E411" s="411" t="s">
        <v>410</v>
      </c>
      <c r="F411" s="411"/>
      <c r="G411" s="411"/>
      <c r="H411" s="240"/>
      <c r="I411" s="434"/>
      <c r="J411" s="480"/>
    </row>
    <row r="412" spans="1:10" s="34" customFormat="1" ht="30" customHeight="1">
      <c r="A412" s="45" t="s">
        <v>194</v>
      </c>
      <c r="B412" s="77"/>
      <c r="C412" s="132" t="s">
        <v>76</v>
      </c>
      <c r="D412" s="196" t="s">
        <v>332</v>
      </c>
      <c r="E412" s="196"/>
      <c r="F412" s="196"/>
      <c r="G412" s="196"/>
      <c r="H412" s="422"/>
      <c r="I412" s="455" t="s">
        <v>44</v>
      </c>
      <c r="J412" s="478" t="s">
        <v>455</v>
      </c>
    </row>
    <row r="413" spans="1:10" s="34" customFormat="1" ht="20.100000000000001" customHeight="1">
      <c r="A413" s="49" t="str">
        <f t="shared" ref="A413:B428" si="38">A412</f>
        <v>介護職員処遇改善加算(Ⅴ(9)）※令和6年6月1日から</v>
      </c>
      <c r="B413" s="74">
        <f t="shared" si="38"/>
        <v>0</v>
      </c>
      <c r="C413" s="132"/>
      <c r="D413" s="404" t="s">
        <v>73</v>
      </c>
      <c r="E413" s="413" t="s">
        <v>418</v>
      </c>
      <c r="F413" s="413"/>
      <c r="G413" s="413"/>
      <c r="H413" s="270"/>
      <c r="I413" s="433"/>
      <c r="J413" s="479"/>
    </row>
    <row r="414" spans="1:10" s="34" customFormat="1" ht="20.100000000000001" customHeight="1">
      <c r="A414" s="49" t="str">
        <f t="shared" si="38"/>
        <v>介護職員処遇改善加算(Ⅴ(9)）※令和6年6月1日から</v>
      </c>
      <c r="B414" s="74">
        <f t="shared" si="38"/>
        <v>0</v>
      </c>
      <c r="C414" s="132"/>
      <c r="D414" s="404" t="s">
        <v>265</v>
      </c>
      <c r="E414" s="413" t="s">
        <v>417</v>
      </c>
      <c r="F414" s="413"/>
      <c r="G414" s="413"/>
      <c r="H414" s="270"/>
      <c r="I414" s="433"/>
      <c r="J414" s="479"/>
    </row>
    <row r="415" spans="1:10" s="34" customFormat="1" ht="20.100000000000001" customHeight="1">
      <c r="A415" s="49" t="str">
        <f t="shared" si="38"/>
        <v>介護職員処遇改善加算(Ⅴ(9)）※令和6年6月1日から</v>
      </c>
      <c r="B415" s="74">
        <f t="shared" si="38"/>
        <v>0</v>
      </c>
      <c r="C415" s="385"/>
      <c r="D415" s="405" t="s">
        <v>56</v>
      </c>
      <c r="E415" s="414" t="s">
        <v>415</v>
      </c>
      <c r="F415" s="414"/>
      <c r="G415" s="414"/>
      <c r="H415" s="270"/>
      <c r="I415" s="433"/>
      <c r="J415" s="479"/>
    </row>
    <row r="416" spans="1:10" s="34" customFormat="1" ht="24.95" customHeight="1">
      <c r="A416" s="49" t="str">
        <f t="shared" si="38"/>
        <v>介護職員処遇改善加算(Ⅴ(9)）※令和6年6月1日から</v>
      </c>
      <c r="B416" s="74">
        <f t="shared" si="38"/>
        <v>0</v>
      </c>
      <c r="C416" s="129" t="s">
        <v>66</v>
      </c>
      <c r="D416" s="137" t="s">
        <v>379</v>
      </c>
      <c r="E416" s="137"/>
      <c r="F416" s="137"/>
      <c r="G416" s="137"/>
      <c r="H416" s="269"/>
      <c r="I416" s="431" t="s">
        <v>44</v>
      </c>
      <c r="J416" s="479"/>
    </row>
    <row r="417" spans="1:10" s="34" customFormat="1" ht="24.95" customHeight="1">
      <c r="A417" s="49" t="str">
        <f t="shared" si="38"/>
        <v>介護職員処遇改善加算(Ⅴ(9)）※令和6年6月1日から</v>
      </c>
      <c r="B417" s="74">
        <f t="shared" si="38"/>
        <v>0</v>
      </c>
      <c r="C417" s="129" t="s">
        <v>211</v>
      </c>
      <c r="D417" s="137" t="s">
        <v>254</v>
      </c>
      <c r="E417" s="137"/>
      <c r="F417" s="137"/>
      <c r="G417" s="137"/>
      <c r="H417" s="269"/>
      <c r="I417" s="431" t="s">
        <v>44</v>
      </c>
      <c r="J417" s="479"/>
    </row>
    <row r="418" spans="1:10" s="34" customFormat="1" ht="24.95" customHeight="1">
      <c r="A418" s="49" t="str">
        <f t="shared" si="38"/>
        <v>介護職員処遇改善加算(Ⅴ(9)）※令和6年6月1日から</v>
      </c>
      <c r="B418" s="74">
        <f t="shared" si="38"/>
        <v>0</v>
      </c>
      <c r="C418" s="129" t="s">
        <v>284</v>
      </c>
      <c r="D418" s="137" t="s">
        <v>263</v>
      </c>
      <c r="E418" s="137"/>
      <c r="F418" s="137"/>
      <c r="G418" s="137"/>
      <c r="H418" s="269"/>
      <c r="I418" s="431" t="s">
        <v>44</v>
      </c>
      <c r="J418" s="479"/>
    </row>
    <row r="419" spans="1:10" s="34" customFormat="1" ht="24.95" customHeight="1">
      <c r="A419" s="49" t="str">
        <f t="shared" si="38"/>
        <v>介護職員処遇改善加算(Ⅴ(9)）※令和6年6月1日から</v>
      </c>
      <c r="B419" s="74">
        <f t="shared" si="38"/>
        <v>0</v>
      </c>
      <c r="C419" s="129" t="s">
        <v>311</v>
      </c>
      <c r="D419" s="137" t="s">
        <v>381</v>
      </c>
      <c r="E419" s="137"/>
      <c r="F419" s="137"/>
      <c r="G419" s="137"/>
      <c r="H419" s="269"/>
      <c r="I419" s="431" t="s">
        <v>44</v>
      </c>
      <c r="J419" s="479"/>
    </row>
    <row r="420" spans="1:10" s="34" customFormat="1" ht="24.95" customHeight="1">
      <c r="A420" s="49" t="str">
        <f t="shared" si="38"/>
        <v>介護職員処遇改善加算(Ⅴ(9)）※令和6年6月1日から</v>
      </c>
      <c r="B420" s="74">
        <f t="shared" si="38"/>
        <v>0</v>
      </c>
      <c r="C420" s="129" t="s">
        <v>101</v>
      </c>
      <c r="D420" s="137" t="s">
        <v>60</v>
      </c>
      <c r="E420" s="137"/>
      <c r="F420" s="137"/>
      <c r="G420" s="137"/>
      <c r="H420" s="269"/>
      <c r="I420" s="431" t="s">
        <v>67</v>
      </c>
      <c r="J420" s="479"/>
    </row>
    <row r="421" spans="1:10" s="34" customFormat="1" ht="24.95" customHeight="1">
      <c r="A421" s="49" t="str">
        <f t="shared" si="38"/>
        <v>介護職員処遇改善加算(Ⅴ(9)）※令和6年6月1日から</v>
      </c>
      <c r="B421" s="74">
        <f t="shared" si="38"/>
        <v>0</v>
      </c>
      <c r="C421" s="130" t="s">
        <v>367</v>
      </c>
      <c r="D421" s="137" t="s">
        <v>298</v>
      </c>
      <c r="E421" s="137"/>
      <c r="F421" s="137"/>
      <c r="G421" s="137"/>
      <c r="H421" s="269"/>
      <c r="I421" s="431" t="s">
        <v>50</v>
      </c>
      <c r="J421" s="479"/>
    </row>
    <row r="422" spans="1:10" s="34" customFormat="1" ht="31.5" customHeight="1">
      <c r="A422" s="49" t="str">
        <f t="shared" si="38"/>
        <v>介護職員処遇改善加算(Ⅴ(9)）※令和6年6月1日から</v>
      </c>
      <c r="B422" s="74">
        <f t="shared" si="38"/>
        <v>0</v>
      </c>
      <c r="C422" s="130" t="s">
        <v>374</v>
      </c>
      <c r="D422" s="167" t="s">
        <v>222</v>
      </c>
      <c r="E422" s="137"/>
      <c r="F422" s="137"/>
      <c r="G422" s="137"/>
      <c r="H422" s="244"/>
      <c r="I422" s="444" t="s">
        <v>44</v>
      </c>
      <c r="J422" s="479"/>
    </row>
    <row r="423" spans="1:10" s="34" customFormat="1" ht="20.100000000000001" customHeight="1">
      <c r="A423" s="49" t="str">
        <f t="shared" si="38"/>
        <v>介護職員処遇改善加算(Ⅴ(9)）※令和6年6月1日から</v>
      </c>
      <c r="B423" s="74">
        <f t="shared" si="38"/>
        <v>0</v>
      </c>
      <c r="C423" s="132" t="s">
        <v>317</v>
      </c>
      <c r="D423" s="187" t="s">
        <v>393</v>
      </c>
      <c r="E423" s="103"/>
      <c r="F423" s="103"/>
      <c r="G423" s="103"/>
      <c r="H423" s="270"/>
      <c r="I423" s="433"/>
      <c r="J423" s="479"/>
    </row>
    <row r="424" spans="1:10" s="34" customFormat="1" ht="30" customHeight="1">
      <c r="A424" s="49" t="str">
        <f t="shared" si="38"/>
        <v>介護職員処遇改善加算(Ⅴ(9)）※令和6年6月1日から</v>
      </c>
      <c r="B424" s="74">
        <f t="shared" si="38"/>
        <v>0</v>
      </c>
      <c r="C424" s="132"/>
      <c r="D424" s="406" t="s">
        <v>5</v>
      </c>
      <c r="E424" s="415" t="s">
        <v>293</v>
      </c>
      <c r="F424" s="415"/>
      <c r="G424" s="415"/>
      <c r="H424" s="425"/>
      <c r="I424" s="456" t="s">
        <v>437</v>
      </c>
      <c r="J424" s="479"/>
    </row>
    <row r="425" spans="1:10" s="34" customFormat="1" ht="30" customHeight="1">
      <c r="A425" s="49" t="str">
        <f t="shared" si="38"/>
        <v>介護職員処遇改善加算(Ⅴ(9)）※令和6年6月1日から</v>
      </c>
      <c r="B425" s="74">
        <f t="shared" si="38"/>
        <v>0</v>
      </c>
      <c r="C425" s="132"/>
      <c r="D425" s="189" t="s">
        <v>182</v>
      </c>
      <c r="E425" s="416" t="s">
        <v>41</v>
      </c>
      <c r="F425" s="416"/>
      <c r="G425" s="416"/>
      <c r="H425" s="426"/>
      <c r="I425" s="458"/>
      <c r="J425" s="479"/>
    </row>
    <row r="426" spans="1:10" s="34" customFormat="1" ht="45" customHeight="1">
      <c r="A426" s="49" t="str">
        <f t="shared" si="38"/>
        <v>介護職員処遇改善加算(Ⅴ(9)）※令和6年6月1日から</v>
      </c>
      <c r="B426" s="74">
        <f t="shared" si="38"/>
        <v>0</v>
      </c>
      <c r="C426" s="132"/>
      <c r="D426" s="184" t="s">
        <v>212</v>
      </c>
      <c r="E426" s="151" t="s">
        <v>12</v>
      </c>
      <c r="F426" s="151"/>
      <c r="G426" s="151"/>
      <c r="H426" s="271"/>
      <c r="I426" s="445" t="s">
        <v>7</v>
      </c>
      <c r="J426" s="479"/>
    </row>
    <row r="427" spans="1:10" s="34" customFormat="1" ht="30" customHeight="1">
      <c r="A427" s="49" t="str">
        <f t="shared" si="38"/>
        <v>介護職員処遇改善加算(Ⅴ(9)）※令和6年6月1日から</v>
      </c>
      <c r="B427" s="74">
        <f t="shared" si="38"/>
        <v>0</v>
      </c>
      <c r="C427" s="132"/>
      <c r="D427" s="185"/>
      <c r="E427" s="218" t="s">
        <v>296</v>
      </c>
      <c r="F427" s="232" t="s">
        <v>424</v>
      </c>
      <c r="G427" s="232"/>
      <c r="H427" s="270"/>
      <c r="I427" s="441"/>
      <c r="J427" s="479"/>
    </row>
    <row r="428" spans="1:10" s="34" customFormat="1" ht="45" customHeight="1">
      <c r="A428" s="49" t="str">
        <f t="shared" si="38"/>
        <v>介護職員処遇改善加算(Ⅴ(9)）※令和6年6月1日から</v>
      </c>
      <c r="B428" s="74">
        <f t="shared" si="38"/>
        <v>0</v>
      </c>
      <c r="C428" s="132"/>
      <c r="D428" s="189"/>
      <c r="E428" s="86"/>
      <c r="F428" s="109" t="s">
        <v>229</v>
      </c>
      <c r="G428" s="203" t="s">
        <v>162</v>
      </c>
      <c r="H428" s="248"/>
      <c r="I428" s="452"/>
      <c r="J428" s="479"/>
    </row>
    <row r="429" spans="1:10" s="34" customFormat="1" ht="45" customHeight="1">
      <c r="A429" s="62" t="str">
        <f>A428</f>
        <v>介護職員処遇改善加算(Ⅴ(9)）※令和6年6月1日から</v>
      </c>
      <c r="B429" s="74" t="e">
        <f>#REF!</f>
        <v>#REF!</v>
      </c>
      <c r="C429" s="131" t="s">
        <v>375</v>
      </c>
      <c r="D429" s="195" t="s">
        <v>390</v>
      </c>
      <c r="E429" s="195"/>
      <c r="F429" s="195"/>
      <c r="G429" s="195"/>
      <c r="H429" s="424"/>
      <c r="I429" s="441" t="s">
        <v>7</v>
      </c>
      <c r="J429" s="479"/>
    </row>
    <row r="430" spans="1:10" s="34" customFormat="1" ht="20.100000000000001" customHeight="1">
      <c r="A430" s="49" t="str">
        <f>A429</f>
        <v>介護職員処遇改善加算(Ⅴ(9)）※令和6年6月1日から</v>
      </c>
      <c r="B430" s="74" t="e">
        <f>B429</f>
        <v>#REF!</v>
      </c>
      <c r="C430" s="130"/>
      <c r="D430" s="104" t="s">
        <v>236</v>
      </c>
      <c r="E430" s="411" t="s">
        <v>410</v>
      </c>
      <c r="F430" s="411"/>
      <c r="G430" s="411"/>
      <c r="H430" s="240"/>
      <c r="I430" s="434"/>
      <c r="J430" s="479"/>
    </row>
    <row r="431" spans="1:10" s="34" customFormat="1" ht="24.95" customHeight="1">
      <c r="A431" s="50" t="str">
        <f>A430</f>
        <v>介護職員処遇改善加算(Ⅴ(9)）※令和6年6月1日から</v>
      </c>
      <c r="B431" s="75" t="e">
        <f>B430</f>
        <v>#REF!</v>
      </c>
      <c r="C431" s="133" t="s">
        <v>376</v>
      </c>
      <c r="D431" s="190" t="s">
        <v>314</v>
      </c>
      <c r="E431" s="219"/>
      <c r="F431" s="219"/>
      <c r="G431" s="219"/>
      <c r="H431" s="269"/>
      <c r="I431" s="430" t="s">
        <v>360</v>
      </c>
      <c r="J431" s="480"/>
    </row>
    <row r="432" spans="1:10" s="34" customFormat="1" ht="30" customHeight="1">
      <c r="A432" s="45" t="s">
        <v>402</v>
      </c>
      <c r="B432" s="77"/>
      <c r="C432" s="131" t="s">
        <v>76</v>
      </c>
      <c r="D432" s="196" t="s">
        <v>332</v>
      </c>
      <c r="E432" s="196"/>
      <c r="F432" s="196"/>
      <c r="G432" s="196"/>
      <c r="H432" s="422"/>
      <c r="I432" s="455" t="s">
        <v>44</v>
      </c>
      <c r="J432" s="478" t="s">
        <v>455</v>
      </c>
    </row>
    <row r="433" spans="1:10" s="34" customFormat="1" ht="20.100000000000001" customHeight="1">
      <c r="A433" s="49" t="str">
        <f t="shared" ref="A433:B451" si="39">A432</f>
        <v>介護職員処遇改善加算(Ⅴ(10)）※令和6年6月1日から</v>
      </c>
      <c r="B433" s="74">
        <f t="shared" si="39"/>
        <v>0</v>
      </c>
      <c r="C433" s="132"/>
      <c r="D433" s="404" t="s">
        <v>73</v>
      </c>
      <c r="E433" s="413" t="s">
        <v>418</v>
      </c>
      <c r="F433" s="413"/>
      <c r="G433" s="413"/>
      <c r="H433" s="270"/>
      <c r="I433" s="433"/>
      <c r="J433" s="479"/>
    </row>
    <row r="434" spans="1:10" s="34" customFormat="1" ht="20.100000000000001" customHeight="1">
      <c r="A434" s="49" t="str">
        <f t="shared" si="39"/>
        <v>介護職員処遇改善加算(Ⅴ(10)）※令和6年6月1日から</v>
      </c>
      <c r="B434" s="74">
        <f t="shared" si="39"/>
        <v>0</v>
      </c>
      <c r="C434" s="132"/>
      <c r="D434" s="404" t="s">
        <v>265</v>
      </c>
      <c r="E434" s="413" t="s">
        <v>276</v>
      </c>
      <c r="F434" s="413"/>
      <c r="G434" s="413"/>
      <c r="H434" s="270"/>
      <c r="I434" s="433"/>
      <c r="J434" s="479"/>
    </row>
    <row r="435" spans="1:10" s="34" customFormat="1" ht="24.95" customHeight="1">
      <c r="A435" s="49" t="str">
        <f t="shared" si="39"/>
        <v>介護職員処遇改善加算(Ⅴ(10)）※令和6年6月1日から</v>
      </c>
      <c r="B435" s="74">
        <f t="shared" si="39"/>
        <v>0</v>
      </c>
      <c r="C435" s="129" t="s">
        <v>66</v>
      </c>
      <c r="D435" s="137" t="s">
        <v>379</v>
      </c>
      <c r="E435" s="137"/>
      <c r="F435" s="137"/>
      <c r="G435" s="137"/>
      <c r="H435" s="269"/>
      <c r="I435" s="431" t="s">
        <v>44</v>
      </c>
      <c r="J435" s="479"/>
    </row>
    <row r="436" spans="1:10" s="34" customFormat="1" ht="24.95" customHeight="1">
      <c r="A436" s="49" t="str">
        <f t="shared" si="39"/>
        <v>介護職員処遇改善加算(Ⅴ(10)）※令和6年6月1日から</v>
      </c>
      <c r="B436" s="74">
        <f t="shared" si="39"/>
        <v>0</v>
      </c>
      <c r="C436" s="129" t="s">
        <v>211</v>
      </c>
      <c r="D436" s="137" t="s">
        <v>254</v>
      </c>
      <c r="E436" s="137"/>
      <c r="F436" s="137"/>
      <c r="G436" s="137"/>
      <c r="H436" s="269"/>
      <c r="I436" s="431" t="s">
        <v>44</v>
      </c>
      <c r="J436" s="479"/>
    </row>
    <row r="437" spans="1:10" s="34" customFormat="1" ht="24.95" customHeight="1">
      <c r="A437" s="49" t="str">
        <f t="shared" si="39"/>
        <v>介護職員処遇改善加算(Ⅴ(10)）※令和6年6月1日から</v>
      </c>
      <c r="B437" s="74">
        <f t="shared" si="39"/>
        <v>0</v>
      </c>
      <c r="C437" s="129" t="s">
        <v>284</v>
      </c>
      <c r="D437" s="137" t="s">
        <v>263</v>
      </c>
      <c r="E437" s="137"/>
      <c r="F437" s="137"/>
      <c r="G437" s="137"/>
      <c r="H437" s="269"/>
      <c r="I437" s="431" t="s">
        <v>44</v>
      </c>
      <c r="J437" s="479"/>
    </row>
    <row r="438" spans="1:10" s="34" customFormat="1" ht="24.95" customHeight="1">
      <c r="A438" s="49" t="str">
        <f t="shared" si="39"/>
        <v>介護職員処遇改善加算(Ⅴ(10)）※令和6年6月1日から</v>
      </c>
      <c r="B438" s="74">
        <f t="shared" si="39"/>
        <v>0</v>
      </c>
      <c r="C438" s="129" t="s">
        <v>311</v>
      </c>
      <c r="D438" s="137" t="s">
        <v>381</v>
      </c>
      <c r="E438" s="137"/>
      <c r="F438" s="137"/>
      <c r="G438" s="137"/>
      <c r="H438" s="269"/>
      <c r="I438" s="431" t="s">
        <v>44</v>
      </c>
      <c r="J438" s="479"/>
    </row>
    <row r="439" spans="1:10" s="34" customFormat="1" ht="24.95" customHeight="1">
      <c r="A439" s="49" t="str">
        <f t="shared" si="39"/>
        <v>介護職員処遇改善加算(Ⅴ(10)）※令和6年6月1日から</v>
      </c>
      <c r="B439" s="74">
        <f t="shared" si="39"/>
        <v>0</v>
      </c>
      <c r="C439" s="129" t="s">
        <v>101</v>
      </c>
      <c r="D439" s="137" t="s">
        <v>60</v>
      </c>
      <c r="E439" s="137"/>
      <c r="F439" s="137"/>
      <c r="G439" s="137"/>
      <c r="H439" s="269"/>
      <c r="I439" s="431" t="s">
        <v>67</v>
      </c>
      <c r="J439" s="479"/>
    </row>
    <row r="440" spans="1:10" s="34" customFormat="1" ht="24.95" customHeight="1">
      <c r="A440" s="49" t="str">
        <f t="shared" si="39"/>
        <v>介護職員処遇改善加算(Ⅴ(10)）※令和6年6月1日から</v>
      </c>
      <c r="B440" s="74">
        <f t="shared" si="39"/>
        <v>0</v>
      </c>
      <c r="C440" s="130" t="s">
        <v>367</v>
      </c>
      <c r="D440" s="137" t="s">
        <v>298</v>
      </c>
      <c r="E440" s="137"/>
      <c r="F440" s="137"/>
      <c r="G440" s="137"/>
      <c r="H440" s="269"/>
      <c r="I440" s="431" t="s">
        <v>50</v>
      </c>
      <c r="J440" s="479"/>
    </row>
    <row r="441" spans="1:10" s="34" customFormat="1" ht="31.5" customHeight="1">
      <c r="A441" s="49" t="str">
        <f t="shared" si="39"/>
        <v>介護職員処遇改善加算(Ⅴ(10)）※令和6年6月1日から</v>
      </c>
      <c r="B441" s="74">
        <f t="shared" si="39"/>
        <v>0</v>
      </c>
      <c r="C441" s="130" t="s">
        <v>374</v>
      </c>
      <c r="D441" s="167" t="s">
        <v>222</v>
      </c>
      <c r="E441" s="137"/>
      <c r="F441" s="137"/>
      <c r="G441" s="137"/>
      <c r="H441" s="244"/>
      <c r="I441" s="444" t="s">
        <v>44</v>
      </c>
      <c r="J441" s="479"/>
    </row>
    <row r="442" spans="1:10" s="34" customFormat="1" ht="20.100000000000001" customHeight="1">
      <c r="A442" s="49" t="str">
        <f t="shared" si="39"/>
        <v>介護職員処遇改善加算(Ⅴ(10)）※令和6年6月1日から</v>
      </c>
      <c r="B442" s="74">
        <f t="shared" si="39"/>
        <v>0</v>
      </c>
      <c r="C442" s="132" t="s">
        <v>317</v>
      </c>
      <c r="D442" s="187" t="s">
        <v>393</v>
      </c>
      <c r="E442" s="103"/>
      <c r="F442" s="103"/>
      <c r="G442" s="103"/>
      <c r="H442" s="270"/>
      <c r="I442" s="433"/>
      <c r="J442" s="479"/>
    </row>
    <row r="443" spans="1:10" s="34" customFormat="1" ht="30" customHeight="1">
      <c r="A443" s="49" t="str">
        <f t="shared" si="39"/>
        <v>介護職員処遇改善加算(Ⅴ(10)）※令和6年6月1日から</v>
      </c>
      <c r="B443" s="74">
        <f t="shared" si="39"/>
        <v>0</v>
      </c>
      <c r="C443" s="132"/>
      <c r="D443" s="406" t="s">
        <v>5</v>
      </c>
      <c r="E443" s="415" t="s">
        <v>293</v>
      </c>
      <c r="F443" s="415"/>
      <c r="G443" s="415"/>
      <c r="H443" s="425"/>
      <c r="I443" s="456" t="s">
        <v>437</v>
      </c>
      <c r="J443" s="479"/>
    </row>
    <row r="444" spans="1:10" s="34" customFormat="1" ht="30" customHeight="1">
      <c r="A444" s="51" t="str">
        <f t="shared" si="39"/>
        <v>介護職員処遇改善加算(Ⅴ(10)）※令和6年6月1日から</v>
      </c>
      <c r="B444" s="74">
        <f t="shared" si="39"/>
        <v>0</v>
      </c>
      <c r="C444" s="132"/>
      <c r="D444" s="189" t="s">
        <v>182</v>
      </c>
      <c r="E444" s="416" t="s">
        <v>41</v>
      </c>
      <c r="F444" s="416"/>
      <c r="G444" s="416"/>
      <c r="H444" s="426"/>
      <c r="I444" s="458"/>
      <c r="J444" s="479"/>
    </row>
    <row r="445" spans="1:10" s="34" customFormat="1" ht="45" customHeight="1">
      <c r="A445" s="49" t="str">
        <f t="shared" si="39"/>
        <v>介護職員処遇改善加算(Ⅴ(10)）※令和6年6月1日から</v>
      </c>
      <c r="B445" s="74">
        <f t="shared" si="39"/>
        <v>0</v>
      </c>
      <c r="C445" s="132"/>
      <c r="D445" s="184" t="s">
        <v>212</v>
      </c>
      <c r="E445" s="151" t="s">
        <v>12</v>
      </c>
      <c r="F445" s="151"/>
      <c r="G445" s="151"/>
      <c r="H445" s="271"/>
      <c r="I445" s="445" t="s">
        <v>7</v>
      </c>
      <c r="J445" s="479"/>
    </row>
    <row r="446" spans="1:10" s="34" customFormat="1" ht="30" customHeight="1">
      <c r="A446" s="49" t="str">
        <f t="shared" si="39"/>
        <v>介護職員処遇改善加算(Ⅴ(10)）※令和6年6月1日から</v>
      </c>
      <c r="B446" s="74">
        <f t="shared" si="39"/>
        <v>0</v>
      </c>
      <c r="C446" s="132"/>
      <c r="D446" s="185"/>
      <c r="E446" s="218" t="s">
        <v>296</v>
      </c>
      <c r="F446" s="232" t="s">
        <v>424</v>
      </c>
      <c r="G446" s="232"/>
      <c r="H446" s="270"/>
      <c r="I446" s="441"/>
      <c r="J446" s="479"/>
    </row>
    <row r="447" spans="1:10" s="34" customFormat="1" ht="45" customHeight="1">
      <c r="A447" s="49" t="str">
        <f t="shared" si="39"/>
        <v>介護職員処遇改善加算(Ⅴ(10)）※令和6年6月1日から</v>
      </c>
      <c r="B447" s="74">
        <f t="shared" si="39"/>
        <v>0</v>
      </c>
      <c r="C447" s="132"/>
      <c r="D447" s="189"/>
      <c r="E447" s="86"/>
      <c r="F447" s="109" t="s">
        <v>229</v>
      </c>
      <c r="G447" s="203" t="s">
        <v>162</v>
      </c>
      <c r="H447" s="248"/>
      <c r="I447" s="452"/>
      <c r="J447" s="479"/>
    </row>
    <row r="448" spans="1:10" s="34" customFormat="1" ht="24.95" customHeight="1">
      <c r="A448" s="49" t="str">
        <f t="shared" si="39"/>
        <v>介護職員処遇改善加算(Ⅴ(10)）※令和6年6月1日から</v>
      </c>
      <c r="B448" s="74">
        <f t="shared" si="39"/>
        <v>0</v>
      </c>
      <c r="C448" s="132"/>
      <c r="D448" s="86" t="s">
        <v>266</v>
      </c>
      <c r="E448" s="153" t="s">
        <v>408</v>
      </c>
      <c r="F448" s="153"/>
      <c r="G448" s="153"/>
      <c r="H448" s="244"/>
      <c r="I448" s="444" t="s">
        <v>44</v>
      </c>
      <c r="J448" s="479"/>
    </row>
    <row r="449" spans="1:10" s="34" customFormat="1" ht="45" customHeight="1">
      <c r="A449" s="49" t="str">
        <f t="shared" si="39"/>
        <v>介護職員処遇改善加算(Ⅴ(10)）※令和6年6月1日から</v>
      </c>
      <c r="B449" s="74">
        <f t="shared" si="39"/>
        <v>0</v>
      </c>
      <c r="C449" s="131" t="s">
        <v>375</v>
      </c>
      <c r="D449" s="195" t="s">
        <v>390</v>
      </c>
      <c r="E449" s="195"/>
      <c r="F449" s="195"/>
      <c r="G449" s="195"/>
      <c r="H449" s="424"/>
      <c r="I449" s="441" t="s">
        <v>7</v>
      </c>
      <c r="J449" s="479"/>
    </row>
    <row r="450" spans="1:10" s="34" customFormat="1" ht="20.100000000000001" customHeight="1">
      <c r="A450" s="49" t="str">
        <f t="shared" si="39"/>
        <v>介護職員処遇改善加算(Ⅴ(10)）※令和6年6月1日から</v>
      </c>
      <c r="B450" s="74">
        <f t="shared" si="39"/>
        <v>0</v>
      </c>
      <c r="C450" s="130"/>
      <c r="D450" s="104" t="s">
        <v>236</v>
      </c>
      <c r="E450" s="411" t="s">
        <v>410</v>
      </c>
      <c r="F450" s="411"/>
      <c r="G450" s="411"/>
      <c r="H450" s="240"/>
      <c r="I450" s="434"/>
      <c r="J450" s="479"/>
    </row>
    <row r="451" spans="1:10" s="34" customFormat="1" ht="24.95" customHeight="1">
      <c r="A451" s="50" t="str">
        <f t="shared" si="39"/>
        <v>介護職員処遇改善加算(Ⅴ(10)）※令和6年6月1日から</v>
      </c>
      <c r="B451" s="75">
        <f t="shared" si="39"/>
        <v>0</v>
      </c>
      <c r="C451" s="133" t="s">
        <v>376</v>
      </c>
      <c r="D451" s="190" t="s">
        <v>314</v>
      </c>
      <c r="E451" s="219"/>
      <c r="F451" s="219"/>
      <c r="G451" s="219"/>
      <c r="H451" s="269"/>
      <c r="I451" s="430" t="s">
        <v>360</v>
      </c>
      <c r="J451" s="480"/>
    </row>
    <row r="452" spans="1:10" s="34" customFormat="1" ht="30" customHeight="1">
      <c r="A452" s="45" t="s">
        <v>178</v>
      </c>
      <c r="B452" s="77"/>
      <c r="C452" s="132" t="s">
        <v>76</v>
      </c>
      <c r="D452" s="196" t="s">
        <v>336</v>
      </c>
      <c r="E452" s="196"/>
      <c r="F452" s="196"/>
      <c r="G452" s="196"/>
      <c r="H452" s="422"/>
      <c r="I452" s="455" t="s">
        <v>44</v>
      </c>
      <c r="J452" s="478" t="s">
        <v>455</v>
      </c>
    </row>
    <row r="453" spans="1:10" s="34" customFormat="1" ht="24.95" customHeight="1">
      <c r="A453" s="49" t="str">
        <f t="shared" ref="A453:B464" si="40">A452</f>
        <v>介護職員処遇改善加算(Ⅴ(11)）※令和6年6月1日から</v>
      </c>
      <c r="B453" s="74">
        <f t="shared" si="40"/>
        <v>0</v>
      </c>
      <c r="C453" s="129" t="s">
        <v>66</v>
      </c>
      <c r="D453" s="137" t="s">
        <v>379</v>
      </c>
      <c r="E453" s="137"/>
      <c r="F453" s="137"/>
      <c r="G453" s="137"/>
      <c r="H453" s="269"/>
      <c r="I453" s="431" t="s">
        <v>44</v>
      </c>
      <c r="J453" s="479"/>
    </row>
    <row r="454" spans="1:10" s="34" customFormat="1" ht="24.95" customHeight="1">
      <c r="A454" s="355" t="str">
        <f t="shared" si="40"/>
        <v>介護職員処遇改善加算(Ⅴ(11)）※令和6年6月1日から</v>
      </c>
      <c r="B454" s="74">
        <f t="shared" si="40"/>
        <v>0</v>
      </c>
      <c r="C454" s="129" t="s">
        <v>211</v>
      </c>
      <c r="D454" s="137" t="s">
        <v>254</v>
      </c>
      <c r="E454" s="137"/>
      <c r="F454" s="137"/>
      <c r="G454" s="137"/>
      <c r="H454" s="269"/>
      <c r="I454" s="431" t="s">
        <v>44</v>
      </c>
      <c r="J454" s="479"/>
    </row>
    <row r="455" spans="1:10" s="34" customFormat="1" ht="24.95" customHeight="1">
      <c r="A455" s="49" t="str">
        <f t="shared" si="40"/>
        <v>介護職員処遇改善加算(Ⅴ(11)）※令和6年6月1日から</v>
      </c>
      <c r="B455" s="74">
        <f t="shared" si="40"/>
        <v>0</v>
      </c>
      <c r="C455" s="129" t="s">
        <v>284</v>
      </c>
      <c r="D455" s="137" t="s">
        <v>263</v>
      </c>
      <c r="E455" s="137"/>
      <c r="F455" s="137"/>
      <c r="G455" s="137"/>
      <c r="H455" s="269"/>
      <c r="I455" s="431" t="s">
        <v>44</v>
      </c>
      <c r="J455" s="479"/>
    </row>
    <row r="456" spans="1:10" s="34" customFormat="1" ht="24.95" customHeight="1">
      <c r="A456" s="49" t="str">
        <f t="shared" si="40"/>
        <v>介護職員処遇改善加算(Ⅴ(11)）※令和6年6月1日から</v>
      </c>
      <c r="B456" s="74">
        <f t="shared" si="40"/>
        <v>0</v>
      </c>
      <c r="C456" s="129" t="s">
        <v>311</v>
      </c>
      <c r="D456" s="137" t="s">
        <v>381</v>
      </c>
      <c r="E456" s="137"/>
      <c r="F456" s="137"/>
      <c r="G456" s="137"/>
      <c r="H456" s="269"/>
      <c r="I456" s="431" t="s">
        <v>44</v>
      </c>
      <c r="J456" s="479"/>
    </row>
    <row r="457" spans="1:10" s="34" customFormat="1" ht="24.95" customHeight="1">
      <c r="A457" s="49" t="str">
        <f t="shared" si="40"/>
        <v>介護職員処遇改善加算(Ⅴ(11)）※令和6年6月1日から</v>
      </c>
      <c r="B457" s="74">
        <f t="shared" si="40"/>
        <v>0</v>
      </c>
      <c r="C457" s="129" t="s">
        <v>101</v>
      </c>
      <c r="D457" s="137" t="s">
        <v>60</v>
      </c>
      <c r="E457" s="137"/>
      <c r="F457" s="137"/>
      <c r="G457" s="137"/>
      <c r="H457" s="269"/>
      <c r="I457" s="459" t="s">
        <v>67</v>
      </c>
      <c r="J457" s="479"/>
    </row>
    <row r="458" spans="1:10" s="34" customFormat="1" ht="24.95" customHeight="1">
      <c r="A458" s="49" t="str">
        <f t="shared" si="40"/>
        <v>介護職員処遇改善加算(Ⅴ(11)）※令和6年6月1日から</v>
      </c>
      <c r="B458" s="74">
        <f t="shared" si="40"/>
        <v>0</v>
      </c>
      <c r="C458" s="130" t="s">
        <v>367</v>
      </c>
      <c r="D458" s="137" t="s">
        <v>298</v>
      </c>
      <c r="E458" s="137"/>
      <c r="F458" s="137"/>
      <c r="G458" s="137"/>
      <c r="H458" s="269"/>
      <c r="I458" s="459" t="s">
        <v>50</v>
      </c>
      <c r="J458" s="479"/>
    </row>
    <row r="459" spans="1:10" s="34" customFormat="1" ht="31.5" customHeight="1">
      <c r="A459" s="49" t="str">
        <f t="shared" si="40"/>
        <v>介護職員処遇改善加算(Ⅴ(11)）※令和6年6月1日から</v>
      </c>
      <c r="B459" s="74">
        <f t="shared" si="40"/>
        <v>0</v>
      </c>
      <c r="C459" s="130" t="s">
        <v>374</v>
      </c>
      <c r="D459" s="167" t="s">
        <v>222</v>
      </c>
      <c r="E459" s="137"/>
      <c r="F459" s="137"/>
      <c r="G459" s="137"/>
      <c r="H459" s="244"/>
      <c r="I459" s="460" t="s">
        <v>44</v>
      </c>
      <c r="J459" s="479"/>
    </row>
    <row r="460" spans="1:10" s="34" customFormat="1" ht="30" customHeight="1">
      <c r="A460" s="49" t="str">
        <f t="shared" si="40"/>
        <v>介護職員処遇改善加算(Ⅴ(11)）※令和6年6月1日から</v>
      </c>
      <c r="B460" s="74">
        <f t="shared" si="40"/>
        <v>0</v>
      </c>
      <c r="C460" s="132" t="s">
        <v>175</v>
      </c>
      <c r="D460" s="187" t="s">
        <v>150</v>
      </c>
      <c r="E460" s="103"/>
      <c r="F460" s="103"/>
      <c r="G460" s="103"/>
      <c r="H460" s="270"/>
      <c r="I460" s="461"/>
      <c r="J460" s="479"/>
    </row>
    <row r="461" spans="1:10" s="34" customFormat="1" ht="30" customHeight="1">
      <c r="A461" s="49" t="str">
        <f t="shared" si="40"/>
        <v>介護職員処遇改善加算(Ⅴ(11)）※令和6年6月1日から</v>
      </c>
      <c r="B461" s="74">
        <f t="shared" si="40"/>
        <v>0</v>
      </c>
      <c r="C461" s="132"/>
      <c r="D461" s="188" t="s">
        <v>5</v>
      </c>
      <c r="E461" s="198" t="s">
        <v>293</v>
      </c>
      <c r="F461" s="198"/>
      <c r="G461" s="198"/>
      <c r="H461" s="242"/>
      <c r="I461" s="462" t="s">
        <v>360</v>
      </c>
      <c r="J461" s="479"/>
    </row>
    <row r="462" spans="1:10" s="34" customFormat="1" ht="30" customHeight="1">
      <c r="A462" s="49" t="str">
        <f t="shared" si="40"/>
        <v>介護職員処遇改善加算(Ⅴ(11)）※令和6年6月1日から</v>
      </c>
      <c r="B462" s="74">
        <f t="shared" si="40"/>
        <v>0</v>
      </c>
      <c r="C462" s="132"/>
      <c r="D462" s="188" t="s">
        <v>182</v>
      </c>
      <c r="E462" s="198" t="s">
        <v>41</v>
      </c>
      <c r="F462" s="198"/>
      <c r="G462" s="198"/>
      <c r="H462" s="243"/>
      <c r="I462" s="463" t="s">
        <v>360</v>
      </c>
      <c r="J462" s="479"/>
    </row>
    <row r="463" spans="1:10" s="34" customFormat="1" ht="30" customHeight="1">
      <c r="A463" s="49" t="str">
        <f t="shared" si="40"/>
        <v>介護職員処遇改善加算(Ⅴ(11)）※令和6年6月1日から</v>
      </c>
      <c r="B463" s="74">
        <f t="shared" si="40"/>
        <v>0</v>
      </c>
      <c r="C463" s="131" t="s">
        <v>378</v>
      </c>
      <c r="D463" s="195" t="s">
        <v>249</v>
      </c>
      <c r="E463" s="195"/>
      <c r="F463" s="195"/>
      <c r="G463" s="195"/>
      <c r="H463" s="424"/>
      <c r="I463" s="464" t="s">
        <v>7</v>
      </c>
      <c r="J463" s="479"/>
    </row>
    <row r="464" spans="1:10" s="34" customFormat="1" ht="20.100000000000001" customHeight="1">
      <c r="A464" s="50" t="str">
        <f t="shared" si="40"/>
        <v>介護職員処遇改善加算(Ⅴ(11)）※令和6年6月1日から</v>
      </c>
      <c r="B464" s="75">
        <f t="shared" si="40"/>
        <v>0</v>
      </c>
      <c r="C464" s="130"/>
      <c r="D464" s="104" t="s">
        <v>236</v>
      </c>
      <c r="E464" s="411" t="s">
        <v>410</v>
      </c>
      <c r="F464" s="411"/>
      <c r="G464" s="411"/>
      <c r="H464" s="240"/>
      <c r="I464" s="465"/>
      <c r="J464" s="480"/>
    </row>
    <row r="465" spans="1:10" s="34" customFormat="1" ht="30" customHeight="1">
      <c r="A465" s="45" t="s">
        <v>11</v>
      </c>
      <c r="B465" s="77"/>
      <c r="C465" s="132" t="s">
        <v>76</v>
      </c>
      <c r="D465" s="196" t="s">
        <v>332</v>
      </c>
      <c r="E465" s="196"/>
      <c r="F465" s="196"/>
      <c r="G465" s="196"/>
      <c r="H465" s="422"/>
      <c r="I465" s="466" t="s">
        <v>44</v>
      </c>
      <c r="J465" s="478" t="s">
        <v>455</v>
      </c>
    </row>
    <row r="466" spans="1:10" s="34" customFormat="1" ht="24.95" customHeight="1">
      <c r="A466" s="49" t="str">
        <f t="shared" ref="A466:B483" si="41">A465</f>
        <v>介護職員処遇改善加算(Ⅴ(12)）※令和6年6月1日から</v>
      </c>
      <c r="B466" s="74">
        <f t="shared" si="41"/>
        <v>0</v>
      </c>
      <c r="C466" s="132"/>
      <c r="D466" s="404" t="s">
        <v>73</v>
      </c>
      <c r="E466" s="413" t="s">
        <v>418</v>
      </c>
      <c r="F466" s="413"/>
      <c r="G466" s="413"/>
      <c r="H466" s="270"/>
      <c r="I466" s="461"/>
      <c r="J466" s="479"/>
    </row>
    <row r="467" spans="1:10" s="34" customFormat="1" ht="24.95" customHeight="1">
      <c r="A467" s="49" t="str">
        <f t="shared" si="41"/>
        <v>介護職員処遇改善加算(Ⅴ(12)）※令和6年6月1日から</v>
      </c>
      <c r="B467" s="74">
        <f t="shared" si="41"/>
        <v>0</v>
      </c>
      <c r="C467" s="132"/>
      <c r="D467" s="404" t="s">
        <v>265</v>
      </c>
      <c r="E467" s="413" t="s">
        <v>417</v>
      </c>
      <c r="F467" s="413"/>
      <c r="G467" s="413"/>
      <c r="H467" s="270"/>
      <c r="I467" s="461"/>
      <c r="J467" s="479"/>
    </row>
    <row r="468" spans="1:10" s="34" customFormat="1" ht="24.95" customHeight="1">
      <c r="A468" s="49" t="str">
        <f t="shared" si="41"/>
        <v>介護職員処遇改善加算(Ⅴ(12)）※令和6年6月1日から</v>
      </c>
      <c r="B468" s="74">
        <f t="shared" si="41"/>
        <v>0</v>
      </c>
      <c r="C468" s="129" t="s">
        <v>66</v>
      </c>
      <c r="D468" s="137" t="s">
        <v>379</v>
      </c>
      <c r="E468" s="137"/>
      <c r="F468" s="137"/>
      <c r="G468" s="137"/>
      <c r="H468" s="269"/>
      <c r="I468" s="459" t="s">
        <v>44</v>
      </c>
      <c r="J468" s="479"/>
    </row>
    <row r="469" spans="1:10" s="34" customFormat="1" ht="24.95" customHeight="1">
      <c r="A469" s="49" t="str">
        <f t="shared" si="41"/>
        <v>介護職員処遇改善加算(Ⅴ(12)）※令和6年6月1日から</v>
      </c>
      <c r="B469" s="74">
        <f t="shared" si="41"/>
        <v>0</v>
      </c>
      <c r="C469" s="129" t="s">
        <v>211</v>
      </c>
      <c r="D469" s="137" t="s">
        <v>254</v>
      </c>
      <c r="E469" s="137"/>
      <c r="F469" s="137"/>
      <c r="G469" s="137"/>
      <c r="H469" s="269"/>
      <c r="I469" s="459" t="s">
        <v>44</v>
      </c>
      <c r="J469" s="479"/>
    </row>
    <row r="470" spans="1:10" s="34" customFormat="1" ht="24.95" customHeight="1">
      <c r="A470" s="49" t="str">
        <f t="shared" si="41"/>
        <v>介護職員処遇改善加算(Ⅴ(12)）※令和6年6月1日から</v>
      </c>
      <c r="B470" s="74">
        <f t="shared" si="41"/>
        <v>0</v>
      </c>
      <c r="C470" s="129" t="s">
        <v>284</v>
      </c>
      <c r="D470" s="137" t="s">
        <v>263</v>
      </c>
      <c r="E470" s="137"/>
      <c r="F470" s="137"/>
      <c r="G470" s="137"/>
      <c r="H470" s="269"/>
      <c r="I470" s="459" t="s">
        <v>44</v>
      </c>
      <c r="J470" s="479"/>
    </row>
    <row r="471" spans="1:10" s="34" customFormat="1" ht="24.95" customHeight="1">
      <c r="A471" s="49" t="str">
        <f t="shared" si="41"/>
        <v>介護職員処遇改善加算(Ⅴ(12)）※令和6年6月1日から</v>
      </c>
      <c r="B471" s="74">
        <f t="shared" si="41"/>
        <v>0</v>
      </c>
      <c r="C471" s="129" t="s">
        <v>311</v>
      </c>
      <c r="D471" s="137" t="s">
        <v>381</v>
      </c>
      <c r="E471" s="137"/>
      <c r="F471" s="137"/>
      <c r="G471" s="137"/>
      <c r="H471" s="269"/>
      <c r="I471" s="459" t="s">
        <v>44</v>
      </c>
      <c r="J471" s="479"/>
    </row>
    <row r="472" spans="1:10" s="34" customFormat="1" ht="24.95" customHeight="1">
      <c r="A472" s="49" t="str">
        <f t="shared" si="41"/>
        <v>介護職員処遇改善加算(Ⅴ(12)）※令和6年6月1日から</v>
      </c>
      <c r="B472" s="74">
        <f t="shared" si="41"/>
        <v>0</v>
      </c>
      <c r="C472" s="129" t="s">
        <v>101</v>
      </c>
      <c r="D472" s="137" t="s">
        <v>60</v>
      </c>
      <c r="E472" s="137"/>
      <c r="F472" s="137"/>
      <c r="G472" s="137"/>
      <c r="H472" s="269"/>
      <c r="I472" s="459" t="s">
        <v>67</v>
      </c>
      <c r="J472" s="479"/>
    </row>
    <row r="473" spans="1:10" s="34" customFormat="1" ht="24.95" customHeight="1">
      <c r="A473" s="49" t="str">
        <f t="shared" si="41"/>
        <v>介護職員処遇改善加算(Ⅴ(12)）※令和6年6月1日から</v>
      </c>
      <c r="B473" s="74">
        <f t="shared" si="41"/>
        <v>0</v>
      </c>
      <c r="C473" s="130" t="s">
        <v>367</v>
      </c>
      <c r="D473" s="137" t="s">
        <v>298</v>
      </c>
      <c r="E473" s="137"/>
      <c r="F473" s="137"/>
      <c r="G473" s="137"/>
      <c r="H473" s="269"/>
      <c r="I473" s="459" t="s">
        <v>50</v>
      </c>
      <c r="J473" s="479"/>
    </row>
    <row r="474" spans="1:10" s="34" customFormat="1" ht="31.5" customHeight="1">
      <c r="A474" s="49" t="str">
        <f t="shared" si="41"/>
        <v>介護職員処遇改善加算(Ⅴ(12)）※令和6年6月1日から</v>
      </c>
      <c r="B474" s="74">
        <f t="shared" si="41"/>
        <v>0</v>
      </c>
      <c r="C474" s="130" t="s">
        <v>374</v>
      </c>
      <c r="D474" s="167" t="s">
        <v>222</v>
      </c>
      <c r="E474" s="137"/>
      <c r="F474" s="137"/>
      <c r="G474" s="137"/>
      <c r="H474" s="244"/>
      <c r="I474" s="460" t="s">
        <v>44</v>
      </c>
      <c r="J474" s="479"/>
    </row>
    <row r="475" spans="1:10" s="34" customFormat="1" ht="20.100000000000001" customHeight="1">
      <c r="A475" s="49" t="str">
        <f t="shared" si="41"/>
        <v>介護職員処遇改善加算(Ⅴ(12)）※令和6年6月1日から</v>
      </c>
      <c r="B475" s="74">
        <f t="shared" si="41"/>
        <v>0</v>
      </c>
      <c r="C475" s="132" t="s">
        <v>317</v>
      </c>
      <c r="D475" s="187" t="s">
        <v>393</v>
      </c>
      <c r="E475" s="103"/>
      <c r="F475" s="103"/>
      <c r="G475" s="103"/>
      <c r="H475" s="270"/>
      <c r="I475" s="461"/>
      <c r="J475" s="479"/>
    </row>
    <row r="476" spans="1:10" s="34" customFormat="1" ht="30" customHeight="1">
      <c r="A476" s="49" t="str">
        <f t="shared" si="41"/>
        <v>介護職員処遇改善加算(Ⅴ(12)）※令和6年6月1日から</v>
      </c>
      <c r="B476" s="74">
        <f t="shared" si="41"/>
        <v>0</v>
      </c>
      <c r="C476" s="132"/>
      <c r="D476" s="406" t="s">
        <v>5</v>
      </c>
      <c r="E476" s="415" t="s">
        <v>293</v>
      </c>
      <c r="F476" s="415"/>
      <c r="G476" s="415"/>
      <c r="H476" s="425"/>
      <c r="I476" s="456" t="s">
        <v>437</v>
      </c>
      <c r="J476" s="479"/>
    </row>
    <row r="477" spans="1:10" s="34" customFormat="1" ht="30" customHeight="1">
      <c r="A477" s="49" t="str">
        <f t="shared" si="41"/>
        <v>介護職員処遇改善加算(Ⅴ(12)）※令和6年6月1日から</v>
      </c>
      <c r="B477" s="74">
        <f t="shared" si="41"/>
        <v>0</v>
      </c>
      <c r="C477" s="132"/>
      <c r="D477" s="189" t="s">
        <v>182</v>
      </c>
      <c r="E477" s="416" t="s">
        <v>41</v>
      </c>
      <c r="F477" s="416"/>
      <c r="G477" s="416"/>
      <c r="H477" s="426"/>
      <c r="I477" s="458"/>
      <c r="J477" s="479"/>
    </row>
    <row r="478" spans="1:10" s="34" customFormat="1" ht="45" customHeight="1">
      <c r="A478" s="49" t="str">
        <f t="shared" si="41"/>
        <v>介護職員処遇改善加算(Ⅴ(12)）※令和6年6月1日から</v>
      </c>
      <c r="B478" s="74">
        <f t="shared" si="41"/>
        <v>0</v>
      </c>
      <c r="C478" s="132"/>
      <c r="D478" s="184" t="s">
        <v>212</v>
      </c>
      <c r="E478" s="151" t="s">
        <v>12</v>
      </c>
      <c r="F478" s="151"/>
      <c r="G478" s="151"/>
      <c r="H478" s="271"/>
      <c r="I478" s="456" t="s">
        <v>7</v>
      </c>
      <c r="J478" s="479"/>
    </row>
    <row r="479" spans="1:10" s="34" customFormat="1" ht="30" customHeight="1">
      <c r="A479" s="49" t="str">
        <f t="shared" si="41"/>
        <v>介護職員処遇改善加算(Ⅴ(12)）※令和6年6月1日から</v>
      </c>
      <c r="B479" s="74">
        <f t="shared" si="41"/>
        <v>0</v>
      </c>
      <c r="C479" s="132"/>
      <c r="D479" s="185"/>
      <c r="E479" s="218" t="s">
        <v>296</v>
      </c>
      <c r="F479" s="232" t="s">
        <v>424</v>
      </c>
      <c r="G479" s="232"/>
      <c r="H479" s="270"/>
      <c r="I479" s="464"/>
      <c r="J479" s="479"/>
    </row>
    <row r="480" spans="1:10" s="34" customFormat="1" ht="45" customHeight="1">
      <c r="A480" s="49" t="str">
        <f t="shared" si="41"/>
        <v>介護職員処遇改善加算(Ⅴ(12)）※令和6年6月1日から</v>
      </c>
      <c r="B480" s="74">
        <f t="shared" si="41"/>
        <v>0</v>
      </c>
      <c r="C480" s="130"/>
      <c r="D480" s="186"/>
      <c r="E480" s="104"/>
      <c r="F480" s="104" t="s">
        <v>229</v>
      </c>
      <c r="G480" s="149" t="s">
        <v>162</v>
      </c>
      <c r="H480" s="240"/>
      <c r="I480" s="460"/>
      <c r="J480" s="479"/>
    </row>
    <row r="481" spans="1:10" s="34" customFormat="1" ht="45" customHeight="1">
      <c r="A481" s="49" t="str">
        <f t="shared" si="41"/>
        <v>介護職員処遇改善加算(Ⅴ(12)）※令和6年6月1日から</v>
      </c>
      <c r="B481" s="74">
        <f t="shared" si="41"/>
        <v>0</v>
      </c>
      <c r="C481" s="131" t="s">
        <v>375</v>
      </c>
      <c r="D481" s="195" t="s">
        <v>390</v>
      </c>
      <c r="E481" s="195"/>
      <c r="F481" s="195"/>
      <c r="G481" s="195"/>
      <c r="H481" s="424"/>
      <c r="I481" s="464" t="s">
        <v>7</v>
      </c>
      <c r="J481" s="479"/>
    </row>
    <row r="482" spans="1:10" s="34" customFormat="1" ht="20.100000000000001" customHeight="1">
      <c r="A482" s="49" t="str">
        <f t="shared" si="41"/>
        <v>介護職員処遇改善加算(Ⅴ(12)）※令和6年6月1日から</v>
      </c>
      <c r="B482" s="74">
        <f t="shared" si="41"/>
        <v>0</v>
      </c>
      <c r="C482" s="130"/>
      <c r="D482" s="104" t="s">
        <v>236</v>
      </c>
      <c r="E482" s="411" t="s">
        <v>410</v>
      </c>
      <c r="F482" s="411"/>
      <c r="G482" s="411"/>
      <c r="H482" s="240"/>
      <c r="I482" s="465"/>
      <c r="J482" s="479"/>
    </row>
    <row r="483" spans="1:10" s="34" customFormat="1" ht="24.95" customHeight="1">
      <c r="A483" s="50" t="str">
        <f t="shared" si="41"/>
        <v>介護職員処遇改善加算(Ⅴ(12)）※令和6年6月1日から</v>
      </c>
      <c r="B483" s="75">
        <f t="shared" si="41"/>
        <v>0</v>
      </c>
      <c r="C483" s="133" t="s">
        <v>376</v>
      </c>
      <c r="D483" s="190" t="s">
        <v>314</v>
      </c>
      <c r="E483" s="219"/>
      <c r="F483" s="219"/>
      <c r="G483" s="219"/>
      <c r="H483" s="269"/>
      <c r="I483" s="467" t="s">
        <v>360</v>
      </c>
      <c r="J483" s="480"/>
    </row>
    <row r="484" spans="1:10" s="34" customFormat="1" ht="30" customHeight="1">
      <c r="A484" s="45" t="s">
        <v>302</v>
      </c>
      <c r="B484" s="77"/>
      <c r="C484" s="132" t="s">
        <v>76</v>
      </c>
      <c r="D484" s="196" t="s">
        <v>332</v>
      </c>
      <c r="E484" s="196"/>
      <c r="F484" s="196"/>
      <c r="G484" s="196"/>
      <c r="H484" s="422"/>
      <c r="I484" s="466" t="s">
        <v>44</v>
      </c>
      <c r="J484" s="478" t="s">
        <v>455</v>
      </c>
    </row>
    <row r="485" spans="1:10" s="34" customFormat="1" ht="24.95" customHeight="1">
      <c r="A485" s="49" t="str">
        <f t="shared" ref="A485:B498" si="42">A484</f>
        <v>介護職員処遇改善加算(Ⅴ(13)）※令和6年6月1日から</v>
      </c>
      <c r="B485" s="74">
        <f t="shared" si="42"/>
        <v>0</v>
      </c>
      <c r="C485" s="132"/>
      <c r="D485" s="404" t="s">
        <v>73</v>
      </c>
      <c r="E485" s="413" t="s">
        <v>418</v>
      </c>
      <c r="F485" s="413"/>
      <c r="G485" s="413"/>
      <c r="H485" s="270"/>
      <c r="I485" s="461"/>
      <c r="J485" s="479"/>
    </row>
    <row r="486" spans="1:10" s="34" customFormat="1" ht="24.95" customHeight="1">
      <c r="A486" s="49" t="str">
        <f t="shared" si="42"/>
        <v>介護職員処遇改善加算(Ⅴ(13)）※令和6年6月1日から</v>
      </c>
      <c r="B486" s="74">
        <f t="shared" si="42"/>
        <v>0</v>
      </c>
      <c r="C486" s="385"/>
      <c r="D486" s="405" t="s">
        <v>265</v>
      </c>
      <c r="E486" s="414" t="s">
        <v>415</v>
      </c>
      <c r="F486" s="414"/>
      <c r="G486" s="414"/>
      <c r="H486" s="270"/>
      <c r="I486" s="461"/>
      <c r="J486" s="479"/>
    </row>
    <row r="487" spans="1:10" s="34" customFormat="1" ht="24.95" customHeight="1">
      <c r="A487" s="49" t="str">
        <f t="shared" si="42"/>
        <v>介護職員処遇改善加算(Ⅴ(13)）※令和6年6月1日から</v>
      </c>
      <c r="B487" s="74">
        <f t="shared" si="42"/>
        <v>0</v>
      </c>
      <c r="C487" s="129" t="s">
        <v>66</v>
      </c>
      <c r="D487" s="137" t="s">
        <v>379</v>
      </c>
      <c r="E487" s="137"/>
      <c r="F487" s="137"/>
      <c r="G487" s="137"/>
      <c r="H487" s="269"/>
      <c r="I487" s="459" t="s">
        <v>44</v>
      </c>
      <c r="J487" s="479"/>
    </row>
    <row r="488" spans="1:10" s="34" customFormat="1" ht="24.95" customHeight="1">
      <c r="A488" s="49" t="str">
        <f t="shared" si="42"/>
        <v>介護職員処遇改善加算(Ⅴ(13)）※令和6年6月1日から</v>
      </c>
      <c r="B488" s="74">
        <f t="shared" si="42"/>
        <v>0</v>
      </c>
      <c r="C488" s="129" t="s">
        <v>211</v>
      </c>
      <c r="D488" s="137" t="s">
        <v>254</v>
      </c>
      <c r="E488" s="137"/>
      <c r="F488" s="137"/>
      <c r="G488" s="137"/>
      <c r="H488" s="269"/>
      <c r="I488" s="459" t="s">
        <v>44</v>
      </c>
      <c r="J488" s="479"/>
    </row>
    <row r="489" spans="1:10" s="34" customFormat="1" ht="24.95" customHeight="1">
      <c r="A489" s="49" t="str">
        <f t="shared" si="42"/>
        <v>介護職員処遇改善加算(Ⅴ(13)）※令和6年6月1日から</v>
      </c>
      <c r="B489" s="74">
        <f t="shared" si="42"/>
        <v>0</v>
      </c>
      <c r="C489" s="129" t="s">
        <v>284</v>
      </c>
      <c r="D489" s="137" t="s">
        <v>263</v>
      </c>
      <c r="E489" s="137"/>
      <c r="F489" s="137"/>
      <c r="G489" s="137"/>
      <c r="H489" s="269"/>
      <c r="I489" s="459" t="s">
        <v>44</v>
      </c>
      <c r="J489" s="479"/>
    </row>
    <row r="490" spans="1:10" s="34" customFormat="1" ht="24.95" customHeight="1">
      <c r="A490" s="49" t="str">
        <f t="shared" si="42"/>
        <v>介護職員処遇改善加算(Ⅴ(13)）※令和6年6月1日から</v>
      </c>
      <c r="B490" s="74">
        <f t="shared" si="42"/>
        <v>0</v>
      </c>
      <c r="C490" s="129" t="s">
        <v>311</v>
      </c>
      <c r="D490" s="137" t="s">
        <v>381</v>
      </c>
      <c r="E490" s="137"/>
      <c r="F490" s="137"/>
      <c r="G490" s="137"/>
      <c r="H490" s="269"/>
      <c r="I490" s="459" t="s">
        <v>44</v>
      </c>
      <c r="J490" s="479"/>
    </row>
    <row r="491" spans="1:10" s="34" customFormat="1" ht="24.95" customHeight="1">
      <c r="A491" s="49" t="str">
        <f t="shared" si="42"/>
        <v>介護職員処遇改善加算(Ⅴ(13)）※令和6年6月1日から</v>
      </c>
      <c r="B491" s="74">
        <f t="shared" si="42"/>
        <v>0</v>
      </c>
      <c r="C491" s="129" t="s">
        <v>101</v>
      </c>
      <c r="D491" s="137" t="s">
        <v>60</v>
      </c>
      <c r="E491" s="137"/>
      <c r="F491" s="137"/>
      <c r="G491" s="137"/>
      <c r="H491" s="269"/>
      <c r="I491" s="459" t="s">
        <v>67</v>
      </c>
      <c r="J491" s="479"/>
    </row>
    <row r="492" spans="1:10" s="34" customFormat="1" ht="24.95" customHeight="1">
      <c r="A492" s="49" t="str">
        <f t="shared" si="42"/>
        <v>介護職員処遇改善加算(Ⅴ(13)）※令和6年6月1日から</v>
      </c>
      <c r="B492" s="74">
        <f t="shared" si="42"/>
        <v>0</v>
      </c>
      <c r="C492" s="130" t="s">
        <v>367</v>
      </c>
      <c r="D492" s="137" t="s">
        <v>298</v>
      </c>
      <c r="E492" s="137"/>
      <c r="F492" s="137"/>
      <c r="G492" s="137"/>
      <c r="H492" s="269"/>
      <c r="I492" s="459" t="s">
        <v>50</v>
      </c>
      <c r="J492" s="479"/>
    </row>
    <row r="493" spans="1:10" s="34" customFormat="1" ht="31.5" customHeight="1">
      <c r="A493" s="49" t="str">
        <f t="shared" si="42"/>
        <v>介護職員処遇改善加算(Ⅴ(13)）※令和6年6月1日から</v>
      </c>
      <c r="B493" s="74">
        <f t="shared" si="42"/>
        <v>0</v>
      </c>
      <c r="C493" s="130" t="s">
        <v>374</v>
      </c>
      <c r="D493" s="167" t="s">
        <v>222</v>
      </c>
      <c r="E493" s="137"/>
      <c r="F493" s="137"/>
      <c r="G493" s="137"/>
      <c r="H493" s="244"/>
      <c r="I493" s="460" t="s">
        <v>44</v>
      </c>
      <c r="J493" s="479"/>
    </row>
    <row r="494" spans="1:10" s="34" customFormat="1" ht="20.100000000000001" customHeight="1">
      <c r="A494" s="49" t="str">
        <f t="shared" si="42"/>
        <v>介護職員処遇改善加算(Ⅴ(13)）※令和6年6月1日から</v>
      </c>
      <c r="B494" s="74">
        <f t="shared" si="42"/>
        <v>0</v>
      </c>
      <c r="C494" s="132" t="s">
        <v>317</v>
      </c>
      <c r="D494" s="187" t="s">
        <v>393</v>
      </c>
      <c r="E494" s="103"/>
      <c r="F494" s="103"/>
      <c r="G494" s="103"/>
      <c r="H494" s="270"/>
      <c r="I494" s="461"/>
      <c r="J494" s="479"/>
    </row>
    <row r="495" spans="1:10" s="34" customFormat="1" ht="30" customHeight="1">
      <c r="A495" s="49" t="str">
        <f t="shared" si="42"/>
        <v>介護職員処遇改善加算(Ⅴ(13)）※令和6年6月1日から</v>
      </c>
      <c r="B495" s="74">
        <f t="shared" si="42"/>
        <v>0</v>
      </c>
      <c r="C495" s="132"/>
      <c r="D495" s="406" t="s">
        <v>5</v>
      </c>
      <c r="E495" s="415" t="s">
        <v>293</v>
      </c>
      <c r="F495" s="415"/>
      <c r="G495" s="415"/>
      <c r="H495" s="425"/>
      <c r="I495" s="456" t="s">
        <v>437</v>
      </c>
      <c r="J495" s="479"/>
    </row>
    <row r="496" spans="1:10" s="34" customFormat="1" ht="30" customHeight="1">
      <c r="A496" s="49" t="str">
        <f t="shared" si="42"/>
        <v>介護職員処遇改善加算(Ⅴ(13)）※令和6年6月1日から</v>
      </c>
      <c r="B496" s="74">
        <f t="shared" si="42"/>
        <v>0</v>
      </c>
      <c r="C496" s="132"/>
      <c r="D496" s="189" t="s">
        <v>182</v>
      </c>
      <c r="E496" s="416" t="s">
        <v>41</v>
      </c>
      <c r="F496" s="416"/>
      <c r="G496" s="416"/>
      <c r="H496" s="244"/>
      <c r="I496" s="458"/>
      <c r="J496" s="479"/>
    </row>
    <row r="497" spans="1:10" s="34" customFormat="1" ht="30" customHeight="1">
      <c r="A497" s="355" t="str">
        <f t="shared" si="42"/>
        <v>介護職員処遇改善加算(Ⅴ(13)）※令和6年6月1日から</v>
      </c>
      <c r="B497" s="74">
        <f t="shared" si="42"/>
        <v>0</v>
      </c>
      <c r="C497" s="131" t="s">
        <v>378</v>
      </c>
      <c r="D497" s="195" t="s">
        <v>249</v>
      </c>
      <c r="E497" s="195"/>
      <c r="F497" s="195"/>
      <c r="G497" s="195"/>
      <c r="H497" s="424"/>
      <c r="I497" s="464" t="s">
        <v>7</v>
      </c>
      <c r="J497" s="479"/>
    </row>
    <row r="498" spans="1:10" s="34" customFormat="1" ht="20.100000000000001" customHeight="1">
      <c r="A498" s="50" t="str">
        <f t="shared" si="42"/>
        <v>介護職員処遇改善加算(Ⅴ(13)）※令和6年6月1日から</v>
      </c>
      <c r="B498" s="75">
        <f t="shared" si="42"/>
        <v>0</v>
      </c>
      <c r="C498" s="130"/>
      <c r="D498" s="104" t="s">
        <v>236</v>
      </c>
      <c r="E498" s="411" t="s">
        <v>410</v>
      </c>
      <c r="F498" s="411"/>
      <c r="G498" s="411"/>
      <c r="H498" s="240"/>
      <c r="I498" s="465"/>
      <c r="J498" s="480"/>
    </row>
    <row r="499" spans="1:10" s="34" customFormat="1" ht="30" customHeight="1">
      <c r="A499" s="45" t="s">
        <v>443</v>
      </c>
      <c r="B499" s="77"/>
      <c r="C499" s="132" t="s">
        <v>76</v>
      </c>
      <c r="D499" s="196" t="s">
        <v>57</v>
      </c>
      <c r="E499" s="196"/>
      <c r="F499" s="196"/>
      <c r="G499" s="196"/>
      <c r="H499" s="422"/>
      <c r="I499" s="466" t="s">
        <v>44</v>
      </c>
      <c r="J499" s="478" t="s">
        <v>455</v>
      </c>
    </row>
    <row r="500" spans="1:10" s="34" customFormat="1" ht="24.95" customHeight="1">
      <c r="A500" s="49" t="str">
        <f t="shared" ref="A500:B511" si="43">A499</f>
        <v>介護職員処遇改善加算(Ⅴ(14)）※令和6年6月1日から</v>
      </c>
      <c r="B500" s="74">
        <f t="shared" si="43"/>
        <v>0</v>
      </c>
      <c r="C500" s="129" t="s">
        <v>66</v>
      </c>
      <c r="D500" s="137" t="s">
        <v>379</v>
      </c>
      <c r="E500" s="137"/>
      <c r="F500" s="137"/>
      <c r="G500" s="137"/>
      <c r="H500" s="269"/>
      <c r="I500" s="459" t="s">
        <v>44</v>
      </c>
      <c r="J500" s="479"/>
    </row>
    <row r="501" spans="1:10" s="34" customFormat="1" ht="24.95" customHeight="1">
      <c r="A501" s="49" t="str">
        <f t="shared" si="43"/>
        <v>介護職員処遇改善加算(Ⅴ(14)）※令和6年6月1日から</v>
      </c>
      <c r="B501" s="74">
        <f t="shared" si="43"/>
        <v>0</v>
      </c>
      <c r="C501" s="129" t="s">
        <v>211</v>
      </c>
      <c r="D501" s="137" t="s">
        <v>254</v>
      </c>
      <c r="E501" s="137"/>
      <c r="F501" s="137"/>
      <c r="G501" s="137"/>
      <c r="H501" s="269"/>
      <c r="I501" s="459" t="s">
        <v>44</v>
      </c>
      <c r="J501" s="479"/>
    </row>
    <row r="502" spans="1:10" s="34" customFormat="1" ht="24.95" customHeight="1">
      <c r="A502" s="49" t="str">
        <f t="shared" si="43"/>
        <v>介護職員処遇改善加算(Ⅴ(14)）※令和6年6月1日から</v>
      </c>
      <c r="B502" s="74">
        <f t="shared" si="43"/>
        <v>0</v>
      </c>
      <c r="C502" s="129" t="s">
        <v>284</v>
      </c>
      <c r="D502" s="137" t="s">
        <v>263</v>
      </c>
      <c r="E502" s="137"/>
      <c r="F502" s="137"/>
      <c r="G502" s="137"/>
      <c r="H502" s="269"/>
      <c r="I502" s="459" t="s">
        <v>44</v>
      </c>
      <c r="J502" s="479"/>
    </row>
    <row r="503" spans="1:10" s="34" customFormat="1" ht="30" customHeight="1">
      <c r="A503" s="350" t="str">
        <f t="shared" si="43"/>
        <v>介護職員処遇改善加算(Ⅴ(14)）※令和6年6月1日から</v>
      </c>
      <c r="B503" s="368">
        <f t="shared" si="43"/>
        <v>0</v>
      </c>
      <c r="C503" s="129" t="s">
        <v>311</v>
      </c>
      <c r="D503" s="137" t="s">
        <v>381</v>
      </c>
      <c r="E503" s="137"/>
      <c r="F503" s="137"/>
      <c r="G503" s="137"/>
      <c r="H503" s="269"/>
      <c r="I503" s="459" t="s">
        <v>44</v>
      </c>
      <c r="J503" s="479"/>
    </row>
    <row r="504" spans="1:10" s="34" customFormat="1" ht="24.95" customHeight="1">
      <c r="A504" s="51" t="str">
        <f t="shared" si="43"/>
        <v>介護職員処遇改善加算(Ⅴ(14)）※令和6年6月1日から</v>
      </c>
      <c r="B504" s="74">
        <f t="shared" si="43"/>
        <v>0</v>
      </c>
      <c r="C504" s="129" t="s">
        <v>101</v>
      </c>
      <c r="D504" s="137" t="s">
        <v>60</v>
      </c>
      <c r="E504" s="137"/>
      <c r="F504" s="137"/>
      <c r="G504" s="137"/>
      <c r="H504" s="269"/>
      <c r="I504" s="459" t="s">
        <v>67</v>
      </c>
      <c r="J504" s="479"/>
    </row>
    <row r="505" spans="1:10" s="34" customFormat="1" ht="24.95" customHeight="1">
      <c r="A505" s="58" t="str">
        <f t="shared" si="43"/>
        <v>介護職員処遇改善加算(Ⅴ(14)）※令和6年6月1日から</v>
      </c>
      <c r="B505" s="81">
        <f t="shared" si="43"/>
        <v>0</v>
      </c>
      <c r="C505" s="130" t="s">
        <v>367</v>
      </c>
      <c r="D505" s="137" t="s">
        <v>298</v>
      </c>
      <c r="E505" s="137"/>
      <c r="F505" s="137"/>
      <c r="G505" s="137"/>
      <c r="H505" s="269"/>
      <c r="I505" s="459" t="s">
        <v>50</v>
      </c>
      <c r="J505" s="479"/>
    </row>
    <row r="506" spans="1:10" s="34" customFormat="1" ht="31.5" customHeight="1">
      <c r="A506" s="59" t="str">
        <f t="shared" si="43"/>
        <v>介護職員処遇改善加算(Ⅴ(14)）※令和6年6月1日から</v>
      </c>
      <c r="B506" s="81">
        <f t="shared" si="43"/>
        <v>0</v>
      </c>
      <c r="C506" s="130" t="s">
        <v>374</v>
      </c>
      <c r="D506" s="167" t="s">
        <v>222</v>
      </c>
      <c r="E506" s="137"/>
      <c r="F506" s="137"/>
      <c r="G506" s="137"/>
      <c r="H506" s="244"/>
      <c r="I506" s="460" t="s">
        <v>44</v>
      </c>
      <c r="J506" s="479"/>
    </row>
    <row r="507" spans="1:10" s="34" customFormat="1" ht="20.100000000000001" customHeight="1">
      <c r="A507" s="58" t="str">
        <f t="shared" si="43"/>
        <v>介護職員処遇改善加算(Ⅴ(14)）※令和6年6月1日から</v>
      </c>
      <c r="B507" s="81">
        <f t="shared" si="43"/>
        <v>0</v>
      </c>
      <c r="C507" s="132" t="s">
        <v>317</v>
      </c>
      <c r="D507" s="187" t="s">
        <v>393</v>
      </c>
      <c r="E507" s="103"/>
      <c r="F507" s="103"/>
      <c r="G507" s="103"/>
      <c r="H507" s="270"/>
      <c r="I507" s="461"/>
      <c r="J507" s="479"/>
    </row>
    <row r="508" spans="1:10" s="34" customFormat="1" ht="30" customHeight="1">
      <c r="A508" s="58" t="str">
        <f t="shared" si="43"/>
        <v>介護職員処遇改善加算(Ⅴ(14)）※令和6年6月1日から</v>
      </c>
      <c r="B508" s="81">
        <f t="shared" si="43"/>
        <v>0</v>
      </c>
      <c r="C508" s="132"/>
      <c r="D508" s="406" t="s">
        <v>5</v>
      </c>
      <c r="E508" s="415" t="s">
        <v>293</v>
      </c>
      <c r="F508" s="415"/>
      <c r="G508" s="415"/>
      <c r="H508" s="425"/>
      <c r="I508" s="456" t="s">
        <v>437</v>
      </c>
      <c r="J508" s="479"/>
    </row>
    <row r="509" spans="1:10" s="34" customFormat="1" ht="30" customHeight="1">
      <c r="A509" s="49" t="str">
        <f t="shared" si="43"/>
        <v>介護職員処遇改善加算(Ⅴ(14)）※令和6年6月1日から</v>
      </c>
      <c r="B509" s="74">
        <f t="shared" si="43"/>
        <v>0</v>
      </c>
      <c r="C509" s="132"/>
      <c r="D509" s="189" t="s">
        <v>182</v>
      </c>
      <c r="E509" s="416" t="s">
        <v>41</v>
      </c>
      <c r="F509" s="416"/>
      <c r="G509" s="416"/>
      <c r="H509" s="244"/>
      <c r="I509" s="458"/>
      <c r="J509" s="479"/>
    </row>
    <row r="510" spans="1:10" s="34" customFormat="1" ht="30" customHeight="1">
      <c r="A510" s="49" t="str">
        <f t="shared" si="43"/>
        <v>介護職員処遇改善加算(Ⅴ(14)）※令和6年6月1日から</v>
      </c>
      <c r="B510" s="74">
        <f t="shared" si="43"/>
        <v>0</v>
      </c>
      <c r="C510" s="131" t="s">
        <v>378</v>
      </c>
      <c r="D510" s="195" t="s">
        <v>249</v>
      </c>
      <c r="E510" s="195"/>
      <c r="F510" s="195"/>
      <c r="G510" s="195"/>
      <c r="H510" s="424"/>
      <c r="I510" s="464" t="s">
        <v>7</v>
      </c>
      <c r="J510" s="479"/>
    </row>
    <row r="511" spans="1:10" s="34" customFormat="1" ht="20.100000000000001" customHeight="1">
      <c r="A511" s="49" t="str">
        <f t="shared" si="43"/>
        <v>介護職員処遇改善加算(Ⅴ(14)）※令和6年6月1日から</v>
      </c>
      <c r="B511" s="74">
        <f t="shared" si="43"/>
        <v>0</v>
      </c>
      <c r="C511" s="132"/>
      <c r="D511" s="218" t="s">
        <v>236</v>
      </c>
      <c r="E511" s="196" t="s">
        <v>410</v>
      </c>
      <c r="F511" s="196"/>
      <c r="G511" s="196"/>
      <c r="H511" s="270"/>
      <c r="I511" s="461"/>
      <c r="J511" s="479"/>
    </row>
    <row r="512" spans="1:10" s="34" customFormat="1" ht="30" customHeight="1">
      <c r="A512" s="63" t="s">
        <v>444</v>
      </c>
      <c r="B512" s="83"/>
      <c r="C512" s="386" t="s">
        <v>213</v>
      </c>
      <c r="D512" s="386"/>
      <c r="E512" s="386"/>
      <c r="F512" s="386"/>
      <c r="G512" s="386"/>
      <c r="H512" s="427"/>
      <c r="I512" s="468"/>
      <c r="J512" s="489"/>
    </row>
    <row r="513" spans="1:10" s="34" customFormat="1" ht="20.100000000000001" customHeight="1">
      <c r="A513" s="356" t="str">
        <f t="shared" ref="A513:B542" si="44">A512</f>
        <v>介護職員処遇改善加算Ⅰ～Ｖ※令和6年6月1日から</v>
      </c>
      <c r="B513" s="74">
        <f t="shared" si="44"/>
        <v>0</v>
      </c>
      <c r="C513" s="131" t="s">
        <v>73</v>
      </c>
      <c r="D513" s="195" t="s">
        <v>303</v>
      </c>
      <c r="E513" s="195"/>
      <c r="F513" s="195"/>
      <c r="G513" s="195"/>
      <c r="H513" s="428"/>
      <c r="I513" s="469"/>
      <c r="J513" s="490"/>
    </row>
    <row r="514" spans="1:10" s="34" customFormat="1" ht="30" customHeight="1">
      <c r="A514" s="356" t="str">
        <f t="shared" si="44"/>
        <v>介護職員処遇改善加算Ⅰ～Ｖ※令和6年6月1日から</v>
      </c>
      <c r="B514" s="74">
        <f t="shared" si="44"/>
        <v>0</v>
      </c>
      <c r="C514" s="132"/>
      <c r="D514" s="188" t="s">
        <v>395</v>
      </c>
      <c r="E514" s="417" t="s">
        <v>411</v>
      </c>
      <c r="F514" s="417"/>
      <c r="G514" s="417"/>
      <c r="H514" s="242"/>
      <c r="I514" s="470" t="s">
        <v>7</v>
      </c>
      <c r="J514" s="490"/>
    </row>
    <row r="515" spans="1:10" s="34" customFormat="1" ht="30" customHeight="1">
      <c r="A515" s="356" t="str">
        <f t="shared" si="44"/>
        <v>介護職員処遇改善加算Ⅰ～Ｖ※令和6年6月1日から</v>
      </c>
      <c r="B515" s="74">
        <f t="shared" si="44"/>
        <v>0</v>
      </c>
      <c r="C515" s="132"/>
      <c r="D515" s="188" t="s">
        <v>396</v>
      </c>
      <c r="E515" s="417" t="s">
        <v>352</v>
      </c>
      <c r="F515" s="417"/>
      <c r="G515" s="417"/>
      <c r="H515" s="242"/>
      <c r="I515" s="470" t="s">
        <v>7</v>
      </c>
      <c r="J515" s="490"/>
    </row>
    <row r="516" spans="1:10" s="34" customFormat="1" ht="30" customHeight="1">
      <c r="A516" s="356" t="str">
        <f t="shared" si="44"/>
        <v>介護職員処遇改善加算Ⅰ～Ｖ※令和6年6月1日から</v>
      </c>
      <c r="B516" s="74">
        <f t="shared" si="44"/>
        <v>0</v>
      </c>
      <c r="C516" s="132"/>
      <c r="D516" s="188" t="s">
        <v>355</v>
      </c>
      <c r="E516" s="417" t="s">
        <v>30</v>
      </c>
      <c r="F516" s="417"/>
      <c r="G516" s="417"/>
      <c r="H516" s="242"/>
      <c r="I516" s="470" t="s">
        <v>7</v>
      </c>
      <c r="J516" s="490"/>
    </row>
    <row r="517" spans="1:10" s="34" customFormat="1" ht="30" customHeight="1">
      <c r="A517" s="356" t="str">
        <f t="shared" si="44"/>
        <v>介護職員処遇改善加算Ⅰ～Ｖ※令和6年6月1日から</v>
      </c>
      <c r="B517" s="74">
        <f t="shared" si="44"/>
        <v>0</v>
      </c>
      <c r="C517" s="130"/>
      <c r="D517" s="401" t="s">
        <v>1</v>
      </c>
      <c r="E517" s="418" t="s">
        <v>419</v>
      </c>
      <c r="F517" s="418"/>
      <c r="G517" s="418"/>
      <c r="H517" s="243"/>
      <c r="I517" s="471" t="s">
        <v>7</v>
      </c>
      <c r="J517" s="490"/>
    </row>
    <row r="518" spans="1:10" s="34" customFormat="1" ht="20.100000000000001" customHeight="1">
      <c r="A518" s="356" t="str">
        <f t="shared" si="44"/>
        <v>介護職員処遇改善加算Ⅰ～Ｖ※令和6年6月1日から</v>
      </c>
      <c r="B518" s="74">
        <f t="shared" si="44"/>
        <v>0</v>
      </c>
      <c r="C518" s="132" t="s">
        <v>265</v>
      </c>
      <c r="D518" s="196" t="s">
        <v>82</v>
      </c>
      <c r="E518" s="196"/>
      <c r="F518" s="196"/>
      <c r="G518" s="196"/>
      <c r="H518" s="270"/>
      <c r="I518" s="472"/>
      <c r="J518" s="490"/>
    </row>
    <row r="519" spans="1:10" s="34" customFormat="1" ht="60" customHeight="1">
      <c r="A519" s="356" t="str">
        <f t="shared" si="44"/>
        <v>介護職員処遇改善加算Ⅰ～Ｖ※令和6年6月1日から</v>
      </c>
      <c r="B519" s="74">
        <f t="shared" si="44"/>
        <v>0</v>
      </c>
      <c r="C519" s="132"/>
      <c r="D519" s="188" t="s">
        <v>62</v>
      </c>
      <c r="E519" s="417" t="s">
        <v>176</v>
      </c>
      <c r="F519" s="417"/>
      <c r="G519" s="417"/>
      <c r="H519" s="242"/>
      <c r="I519" s="470" t="s">
        <v>7</v>
      </c>
      <c r="J519" s="490"/>
    </row>
    <row r="520" spans="1:10" s="34" customFormat="1" ht="20.100000000000001" customHeight="1">
      <c r="A520" s="356" t="str">
        <f t="shared" si="44"/>
        <v>介護職員処遇改善加算Ⅰ～Ｖ※令和6年6月1日から</v>
      </c>
      <c r="B520" s="74">
        <f t="shared" si="44"/>
        <v>0</v>
      </c>
      <c r="C520" s="132"/>
      <c r="D520" s="188" t="s">
        <v>396</v>
      </c>
      <c r="E520" s="417" t="s">
        <v>161</v>
      </c>
      <c r="F520" s="417"/>
      <c r="G520" s="417"/>
      <c r="H520" s="242"/>
      <c r="I520" s="470" t="s">
        <v>7</v>
      </c>
      <c r="J520" s="490"/>
    </row>
    <row r="521" spans="1:10" s="34" customFormat="1" ht="30" customHeight="1">
      <c r="A521" s="356" t="str">
        <f t="shared" si="44"/>
        <v>介護職員処遇改善加算Ⅰ～Ｖ※令和6年6月1日から</v>
      </c>
      <c r="B521" s="74">
        <f t="shared" si="44"/>
        <v>0</v>
      </c>
      <c r="C521" s="132"/>
      <c r="D521" s="188" t="s">
        <v>397</v>
      </c>
      <c r="E521" s="417" t="s">
        <v>217</v>
      </c>
      <c r="F521" s="417"/>
      <c r="G521" s="417"/>
      <c r="H521" s="242"/>
      <c r="I521" s="470" t="s">
        <v>7</v>
      </c>
      <c r="J521" s="490"/>
    </row>
    <row r="522" spans="1:10" s="34" customFormat="1" ht="30" customHeight="1">
      <c r="A522" s="356" t="str">
        <f t="shared" si="44"/>
        <v>介護職員処遇改善加算Ⅰ～Ｖ※令和6年6月1日から</v>
      </c>
      <c r="B522" s="74">
        <f t="shared" si="44"/>
        <v>0</v>
      </c>
      <c r="C522" s="130"/>
      <c r="D522" s="401" t="s">
        <v>398</v>
      </c>
      <c r="E522" s="418" t="s">
        <v>127</v>
      </c>
      <c r="F522" s="418"/>
      <c r="G522" s="418"/>
      <c r="H522" s="243"/>
      <c r="I522" s="471" t="s">
        <v>7</v>
      </c>
      <c r="J522" s="490"/>
    </row>
    <row r="523" spans="1:10" s="34" customFormat="1" ht="20.100000000000001" customHeight="1">
      <c r="A523" s="356" t="str">
        <f t="shared" si="44"/>
        <v>介護職員処遇改善加算Ⅰ～Ｖ※令和6年6月1日から</v>
      </c>
      <c r="B523" s="74">
        <f t="shared" si="44"/>
        <v>0</v>
      </c>
      <c r="C523" s="132" t="s">
        <v>56</v>
      </c>
      <c r="D523" s="196" t="s">
        <v>27</v>
      </c>
      <c r="E523" s="196"/>
      <c r="F523" s="196"/>
      <c r="G523" s="196"/>
      <c r="H523" s="270"/>
      <c r="I523" s="472"/>
      <c r="J523" s="490"/>
    </row>
    <row r="524" spans="1:10" s="34" customFormat="1" ht="30" customHeight="1">
      <c r="A524" s="356" t="str">
        <f t="shared" si="44"/>
        <v>介護職員処遇改善加算Ⅰ～Ｖ※令和6年6月1日から</v>
      </c>
      <c r="B524" s="74">
        <f t="shared" si="44"/>
        <v>0</v>
      </c>
      <c r="C524" s="132"/>
      <c r="D524" s="188" t="s">
        <v>399</v>
      </c>
      <c r="E524" s="417" t="s">
        <v>420</v>
      </c>
      <c r="F524" s="417"/>
      <c r="G524" s="417"/>
      <c r="H524" s="242"/>
      <c r="I524" s="470" t="s">
        <v>7</v>
      </c>
      <c r="J524" s="490"/>
    </row>
    <row r="525" spans="1:10" s="34" customFormat="1" ht="45" customHeight="1">
      <c r="A525" s="356" t="str">
        <f t="shared" si="44"/>
        <v>介護職員処遇改善加算Ⅰ～Ｖ※令和6年6月1日から</v>
      </c>
      <c r="B525" s="74">
        <f t="shared" si="44"/>
        <v>0</v>
      </c>
      <c r="C525" s="132"/>
      <c r="D525" s="188" t="s">
        <v>153</v>
      </c>
      <c r="E525" s="417" t="s">
        <v>220</v>
      </c>
      <c r="F525" s="417"/>
      <c r="G525" s="417"/>
      <c r="H525" s="242"/>
      <c r="I525" s="470" t="s">
        <v>7</v>
      </c>
      <c r="J525" s="490"/>
    </row>
    <row r="526" spans="1:10" s="34" customFormat="1" ht="24.95" customHeight="1">
      <c r="A526" s="356" t="str">
        <f t="shared" si="44"/>
        <v>介護職員処遇改善加算Ⅰ～Ｖ※令和6年6月1日から</v>
      </c>
      <c r="B526" s="74">
        <f t="shared" si="44"/>
        <v>0</v>
      </c>
      <c r="C526" s="132"/>
      <c r="D526" s="188" t="s">
        <v>355</v>
      </c>
      <c r="E526" s="417" t="s">
        <v>174</v>
      </c>
      <c r="F526" s="417"/>
      <c r="G526" s="417"/>
      <c r="H526" s="242"/>
      <c r="I526" s="470" t="s">
        <v>7</v>
      </c>
      <c r="J526" s="490"/>
    </row>
    <row r="527" spans="1:10" s="34" customFormat="1" ht="30" customHeight="1">
      <c r="A527" s="356" t="str">
        <f t="shared" si="44"/>
        <v>介護職員処遇改善加算Ⅰ～Ｖ※令和6年6月1日から</v>
      </c>
      <c r="B527" s="74">
        <f t="shared" si="44"/>
        <v>0</v>
      </c>
      <c r="C527" s="130"/>
      <c r="D527" s="401" t="s">
        <v>398</v>
      </c>
      <c r="E527" s="418" t="s">
        <v>287</v>
      </c>
      <c r="F527" s="418"/>
      <c r="G527" s="418"/>
      <c r="H527" s="243"/>
      <c r="I527" s="471" t="s">
        <v>7</v>
      </c>
      <c r="J527" s="490"/>
    </row>
    <row r="528" spans="1:10" s="34" customFormat="1" ht="20.100000000000001" customHeight="1">
      <c r="A528" s="356" t="str">
        <f t="shared" si="44"/>
        <v>介護職員処遇改善加算Ⅰ～Ｖ※令和6年6月1日から</v>
      </c>
      <c r="B528" s="74">
        <f t="shared" si="44"/>
        <v>0</v>
      </c>
      <c r="C528" s="132" t="s">
        <v>266</v>
      </c>
      <c r="D528" s="196" t="s">
        <v>231</v>
      </c>
      <c r="E528" s="196"/>
      <c r="F528" s="196"/>
      <c r="G528" s="196"/>
      <c r="H528" s="270"/>
      <c r="I528" s="472"/>
      <c r="J528" s="490"/>
    </row>
    <row r="529" spans="1:10" s="34" customFormat="1" ht="45" customHeight="1">
      <c r="A529" s="356" t="str">
        <f t="shared" si="44"/>
        <v>介護職員処遇改善加算Ⅰ～Ｖ※令和6年6月1日から</v>
      </c>
      <c r="B529" s="74">
        <f t="shared" si="44"/>
        <v>0</v>
      </c>
      <c r="C529" s="132"/>
      <c r="D529" s="188" t="s">
        <v>204</v>
      </c>
      <c r="E529" s="417" t="s">
        <v>113</v>
      </c>
      <c r="F529" s="417"/>
      <c r="G529" s="417"/>
      <c r="H529" s="242"/>
      <c r="I529" s="470" t="s">
        <v>7</v>
      </c>
      <c r="J529" s="490"/>
    </row>
    <row r="530" spans="1:10" s="34" customFormat="1" ht="45" customHeight="1">
      <c r="A530" s="356" t="str">
        <f t="shared" si="44"/>
        <v>介護職員処遇改善加算Ⅰ～Ｖ※令和6年6月1日から</v>
      </c>
      <c r="B530" s="74">
        <f t="shared" si="44"/>
        <v>0</v>
      </c>
      <c r="C530" s="132"/>
      <c r="D530" s="188" t="s">
        <v>153</v>
      </c>
      <c r="E530" s="417" t="s">
        <v>206</v>
      </c>
      <c r="F530" s="417"/>
      <c r="G530" s="417"/>
      <c r="H530" s="242"/>
      <c r="I530" s="470" t="s">
        <v>7</v>
      </c>
      <c r="J530" s="490"/>
    </row>
    <row r="531" spans="1:10" s="34" customFormat="1" ht="24.95" customHeight="1">
      <c r="A531" s="356" t="str">
        <f t="shared" si="44"/>
        <v>介護職員処遇改善加算Ⅰ～Ｖ※令和6年6月1日から</v>
      </c>
      <c r="B531" s="74">
        <f t="shared" si="44"/>
        <v>0</v>
      </c>
      <c r="C531" s="132"/>
      <c r="D531" s="188" t="s">
        <v>355</v>
      </c>
      <c r="E531" s="417" t="s">
        <v>421</v>
      </c>
      <c r="F531" s="417"/>
      <c r="G531" s="417"/>
      <c r="H531" s="242"/>
      <c r="I531" s="470" t="s">
        <v>7</v>
      </c>
      <c r="J531" s="490"/>
    </row>
    <row r="532" spans="1:10" s="34" customFormat="1" ht="30" customHeight="1">
      <c r="A532" s="356" t="str">
        <f t="shared" si="44"/>
        <v>介護職員処遇改善加算Ⅰ～Ｖ※令和6年6月1日から</v>
      </c>
      <c r="B532" s="74">
        <f t="shared" si="44"/>
        <v>0</v>
      </c>
      <c r="C532" s="130"/>
      <c r="D532" s="401" t="s">
        <v>398</v>
      </c>
      <c r="E532" s="418" t="s">
        <v>133</v>
      </c>
      <c r="F532" s="418"/>
      <c r="G532" s="418"/>
      <c r="H532" s="243"/>
      <c r="I532" s="471" t="s">
        <v>7</v>
      </c>
      <c r="J532" s="490"/>
    </row>
    <row r="533" spans="1:10" s="34" customFormat="1" ht="20.100000000000001" customHeight="1">
      <c r="A533" s="356" t="str">
        <f t="shared" si="44"/>
        <v>介護職員処遇改善加算Ⅰ～Ｖ※令和6年6月1日から</v>
      </c>
      <c r="B533" s="74">
        <f t="shared" si="44"/>
        <v>0</v>
      </c>
      <c r="C533" s="132" t="s">
        <v>157</v>
      </c>
      <c r="D533" s="196" t="s">
        <v>400</v>
      </c>
      <c r="E533" s="196"/>
      <c r="F533" s="196"/>
      <c r="G533" s="196"/>
      <c r="H533" s="270"/>
      <c r="I533" s="472"/>
      <c r="J533" s="490"/>
    </row>
    <row r="534" spans="1:10" s="34" customFormat="1" ht="45" customHeight="1">
      <c r="A534" s="356" t="str">
        <f t="shared" si="44"/>
        <v>介護職員処遇改善加算Ⅰ～Ｖ※令和6年6月1日から</v>
      </c>
      <c r="B534" s="74">
        <f t="shared" si="44"/>
        <v>0</v>
      </c>
      <c r="C534" s="132"/>
      <c r="D534" s="188" t="s">
        <v>204</v>
      </c>
      <c r="E534" s="417" t="s">
        <v>193</v>
      </c>
      <c r="F534" s="417"/>
      <c r="G534" s="417"/>
      <c r="H534" s="242"/>
      <c r="I534" s="470" t="s">
        <v>7</v>
      </c>
      <c r="J534" s="490"/>
    </row>
    <row r="535" spans="1:10" s="34" customFormat="1" ht="45" customHeight="1">
      <c r="A535" s="356" t="str">
        <f t="shared" si="44"/>
        <v>介護職員処遇改善加算Ⅰ～Ｖ※令和6年6月1日から</v>
      </c>
      <c r="B535" s="74">
        <f t="shared" si="44"/>
        <v>0</v>
      </c>
      <c r="C535" s="132"/>
      <c r="D535" s="188" t="s">
        <v>153</v>
      </c>
      <c r="E535" s="417" t="s">
        <v>199</v>
      </c>
      <c r="F535" s="417"/>
      <c r="G535" s="417"/>
      <c r="H535" s="242"/>
      <c r="I535" s="470" t="s">
        <v>7</v>
      </c>
      <c r="J535" s="490"/>
    </row>
    <row r="536" spans="1:10" s="34" customFormat="1" ht="45" customHeight="1">
      <c r="A536" s="356" t="str">
        <f t="shared" si="44"/>
        <v>介護職員処遇改善加算Ⅰ～Ｖ※令和6年6月1日から</v>
      </c>
      <c r="B536" s="74">
        <f t="shared" si="44"/>
        <v>0</v>
      </c>
      <c r="C536" s="132"/>
      <c r="D536" s="188" t="s">
        <v>8</v>
      </c>
      <c r="E536" s="417" t="s">
        <v>280</v>
      </c>
      <c r="F536" s="417"/>
      <c r="G536" s="417"/>
      <c r="H536" s="242"/>
      <c r="I536" s="470" t="s">
        <v>7</v>
      </c>
      <c r="J536" s="490"/>
    </row>
    <row r="537" spans="1:10" s="34" customFormat="1" ht="30" customHeight="1">
      <c r="A537" s="357" t="str">
        <f t="shared" si="44"/>
        <v>介護職員処遇改善加算Ⅰ～Ｖ※令和6年6月1日から</v>
      </c>
      <c r="B537" s="368">
        <f t="shared" si="44"/>
        <v>0</v>
      </c>
      <c r="C537" s="130"/>
      <c r="D537" s="401" t="s">
        <v>398</v>
      </c>
      <c r="E537" s="418" t="s">
        <v>407</v>
      </c>
      <c r="F537" s="418"/>
      <c r="G537" s="418"/>
      <c r="H537" s="243"/>
      <c r="I537" s="471" t="s">
        <v>7</v>
      </c>
      <c r="J537" s="490"/>
    </row>
    <row r="538" spans="1:10" s="34" customFormat="1" ht="20.100000000000001" customHeight="1">
      <c r="A538" s="356" t="str">
        <f t="shared" si="44"/>
        <v>介護職員処遇改善加算Ⅰ～Ｖ※令和6年6月1日から</v>
      </c>
      <c r="B538" s="74">
        <f t="shared" si="44"/>
        <v>0</v>
      </c>
      <c r="C538" s="132" t="s">
        <v>63</v>
      </c>
      <c r="D538" s="196" t="s">
        <v>401</v>
      </c>
      <c r="E538" s="196"/>
      <c r="F538" s="196"/>
      <c r="G538" s="196"/>
      <c r="H538" s="270"/>
      <c r="I538" s="472"/>
      <c r="J538" s="490"/>
    </row>
    <row r="539" spans="1:10" s="34" customFormat="1" ht="45" customHeight="1">
      <c r="A539" s="64" t="str">
        <f t="shared" si="44"/>
        <v>介護職員処遇改善加算Ⅰ～Ｖ※令和6年6月1日から</v>
      </c>
      <c r="B539" s="81">
        <f t="shared" si="44"/>
        <v>0</v>
      </c>
      <c r="C539" s="132"/>
      <c r="D539" s="188" t="s">
        <v>204</v>
      </c>
      <c r="E539" s="417" t="s">
        <v>84</v>
      </c>
      <c r="F539" s="417"/>
      <c r="G539" s="417"/>
      <c r="H539" s="242"/>
      <c r="I539" s="470" t="s">
        <v>7</v>
      </c>
      <c r="J539" s="490"/>
    </row>
    <row r="540" spans="1:10" s="34" customFormat="1" ht="30" customHeight="1">
      <c r="A540" s="64" t="str">
        <f t="shared" si="44"/>
        <v>介護職員処遇改善加算Ⅰ～Ｖ※令和6年6月1日から</v>
      </c>
      <c r="B540" s="81">
        <f t="shared" si="44"/>
        <v>0</v>
      </c>
      <c r="C540" s="132"/>
      <c r="D540" s="188" t="s">
        <v>14</v>
      </c>
      <c r="E540" s="417" t="s">
        <v>224</v>
      </c>
      <c r="F540" s="417"/>
      <c r="G540" s="417"/>
      <c r="H540" s="242"/>
      <c r="I540" s="470" t="s">
        <v>7</v>
      </c>
      <c r="J540" s="490"/>
    </row>
    <row r="541" spans="1:10" s="34" customFormat="1" ht="30" customHeight="1">
      <c r="A541" s="64" t="str">
        <f t="shared" si="44"/>
        <v>介護職員処遇改善加算Ⅰ～Ｖ※令和6年6月1日から</v>
      </c>
      <c r="B541" s="81">
        <f t="shared" si="44"/>
        <v>0</v>
      </c>
      <c r="C541" s="132"/>
      <c r="D541" s="188" t="s">
        <v>397</v>
      </c>
      <c r="E541" s="417" t="s">
        <v>131</v>
      </c>
      <c r="F541" s="417"/>
      <c r="G541" s="417"/>
      <c r="H541" s="242"/>
      <c r="I541" s="470" t="s">
        <v>7</v>
      </c>
      <c r="J541" s="490"/>
    </row>
    <row r="542" spans="1:10" s="34" customFormat="1" ht="30" customHeight="1">
      <c r="A542" s="358" t="str">
        <f t="shared" si="44"/>
        <v>介護職員処遇改善加算Ⅰ～Ｖ※令和6年6月1日から</v>
      </c>
      <c r="B542" s="370">
        <f t="shared" si="44"/>
        <v>0</v>
      </c>
      <c r="C542" s="387"/>
      <c r="D542" s="407" t="s">
        <v>398</v>
      </c>
      <c r="E542" s="419" t="s">
        <v>423</v>
      </c>
      <c r="F542" s="419"/>
      <c r="G542" s="419"/>
      <c r="H542" s="429"/>
      <c r="I542" s="473" t="s">
        <v>7</v>
      </c>
      <c r="J542" s="491"/>
    </row>
    <row r="543" spans="1:10" ht="29.25" customHeight="1">
      <c r="I543" s="474"/>
    </row>
    <row r="544" spans="1:10" ht="29.25" customHeight="1">
      <c r="I544" s="474"/>
    </row>
    <row r="545" spans="9:9" ht="29.25" customHeight="1">
      <c r="I545" s="474"/>
    </row>
    <row r="546" spans="9:9" ht="29.25" customHeight="1">
      <c r="I546" s="474"/>
    </row>
    <row r="547" spans="9:9" ht="29.25" customHeight="1">
      <c r="I547" s="474"/>
    </row>
    <row r="548" spans="9:9" ht="29.25" customHeight="1">
      <c r="I548" s="474"/>
    </row>
    <row r="549" spans="9:9" ht="29.25" customHeight="1">
      <c r="I549" s="474"/>
    </row>
    <row r="550" spans="9:9" ht="29.25" customHeight="1">
      <c r="I550" s="474"/>
    </row>
    <row r="551" spans="9:9" ht="29.25" customHeight="1">
      <c r="I551" s="474"/>
    </row>
    <row r="552" spans="9:9" ht="29.25" customHeight="1">
      <c r="I552" s="474"/>
    </row>
    <row r="553" spans="9:9" ht="29.25" customHeight="1">
      <c r="I553" s="474"/>
    </row>
    <row r="554" spans="9:9" ht="29.25" customHeight="1">
      <c r="I554" s="474"/>
    </row>
    <row r="555" spans="9:9" ht="29.25" customHeight="1">
      <c r="I555" s="474"/>
    </row>
    <row r="556" spans="9:9" ht="29.25" customHeight="1">
      <c r="I556" s="474"/>
    </row>
    <row r="557" spans="9:9" ht="29.25" customHeight="1">
      <c r="I557" s="474"/>
    </row>
    <row r="558" spans="9:9" ht="29.25" customHeight="1">
      <c r="I558" s="474"/>
    </row>
    <row r="559" spans="9:9" ht="29.25" customHeight="1">
      <c r="I559" s="474"/>
    </row>
    <row r="560" spans="9:9" ht="29.25" customHeight="1">
      <c r="I560" s="474"/>
    </row>
    <row r="561" spans="9:9" ht="29.25" customHeight="1">
      <c r="I561" s="474"/>
    </row>
    <row r="562" spans="9:9" ht="29.25" customHeight="1">
      <c r="I562" s="474"/>
    </row>
    <row r="563" spans="9:9" ht="29.25" customHeight="1">
      <c r="I563" s="474"/>
    </row>
    <row r="564" spans="9:9" ht="29.25" customHeight="1">
      <c r="I564" s="474"/>
    </row>
    <row r="565" spans="9:9" ht="29.25" customHeight="1">
      <c r="I565" s="474"/>
    </row>
    <row r="566" spans="9:9" ht="29.25" customHeight="1">
      <c r="I566" s="474"/>
    </row>
    <row r="567" spans="9:9" ht="29.25" customHeight="1">
      <c r="I567" s="474"/>
    </row>
    <row r="568" spans="9:9" ht="29.25" customHeight="1">
      <c r="I568" s="474"/>
    </row>
    <row r="569" spans="9:9" ht="29.25" customHeight="1">
      <c r="I569" s="474"/>
    </row>
    <row r="570" spans="9:9" ht="29.25" customHeight="1">
      <c r="I570" s="474"/>
    </row>
    <row r="571" spans="9:9" ht="29.25" customHeight="1">
      <c r="I571" s="474"/>
    </row>
    <row r="572" spans="9:9" ht="29.25" customHeight="1">
      <c r="I572" s="474"/>
    </row>
    <row r="573" spans="9:9" ht="29.25" customHeight="1">
      <c r="I573" s="474"/>
    </row>
    <row r="574" spans="9:9" ht="29.25" customHeight="1">
      <c r="I574" s="474"/>
    </row>
    <row r="575" spans="9:9" ht="29.25" customHeight="1">
      <c r="I575" s="474"/>
    </row>
    <row r="576" spans="9:9" ht="29.25" customHeight="1">
      <c r="I576" s="474"/>
    </row>
    <row r="577" spans="9:9" ht="29.25" customHeight="1">
      <c r="I577" s="474"/>
    </row>
    <row r="578" spans="9:9" ht="29.25" customHeight="1">
      <c r="I578" s="474"/>
    </row>
    <row r="579" spans="9:9" ht="29.25" customHeight="1">
      <c r="I579" s="474"/>
    </row>
    <row r="580" spans="9:9" ht="29.25" customHeight="1">
      <c r="I580" s="474"/>
    </row>
    <row r="581" spans="9:9" ht="29.25" customHeight="1">
      <c r="I581" s="474"/>
    </row>
    <row r="582" spans="9:9" ht="29.25" customHeight="1">
      <c r="I582" s="474"/>
    </row>
    <row r="583" spans="9:9" ht="29.25" customHeight="1">
      <c r="I583" s="474"/>
    </row>
    <row r="584" spans="9:9" ht="29.25" customHeight="1">
      <c r="I584" s="474"/>
    </row>
    <row r="585" spans="9:9" ht="29.25" customHeight="1">
      <c r="I585" s="474"/>
    </row>
    <row r="586" spans="9:9" ht="29.25" customHeight="1">
      <c r="I586" s="474"/>
    </row>
    <row r="587" spans="9:9" ht="29.25" customHeight="1">
      <c r="I587" s="474"/>
    </row>
    <row r="588" spans="9:9" ht="29.25" customHeight="1">
      <c r="I588" s="474"/>
    </row>
    <row r="589" spans="9:9" ht="29.25" customHeight="1">
      <c r="I589" s="474"/>
    </row>
    <row r="590" spans="9:9" ht="29.25" customHeight="1">
      <c r="I590" s="474"/>
    </row>
    <row r="591" spans="9:9" ht="29.25" customHeight="1">
      <c r="I591" s="474"/>
    </row>
    <row r="592" spans="9:9" ht="29.25" customHeight="1">
      <c r="I592" s="474"/>
    </row>
    <row r="593" spans="9:9" ht="29.25" customHeight="1">
      <c r="I593" s="474"/>
    </row>
    <row r="594" spans="9:9" ht="29.25" customHeight="1">
      <c r="I594" s="474"/>
    </row>
    <row r="595" spans="9:9" ht="29.25" customHeight="1">
      <c r="I595" s="474"/>
    </row>
    <row r="596" spans="9:9" ht="29.25" customHeight="1">
      <c r="I596" s="474"/>
    </row>
    <row r="597" spans="9:9" ht="29.25" customHeight="1">
      <c r="I597" s="474"/>
    </row>
    <row r="598" spans="9:9" ht="29.25" customHeight="1">
      <c r="I598" s="474"/>
    </row>
    <row r="599" spans="9:9" ht="29.25" customHeight="1">
      <c r="I599" s="474"/>
    </row>
    <row r="600" spans="9:9" ht="29.25" customHeight="1">
      <c r="I600" s="474"/>
    </row>
    <row r="601" spans="9:9" ht="29.25" customHeight="1">
      <c r="I601" s="474"/>
    </row>
    <row r="602" spans="9:9" ht="29.25" customHeight="1">
      <c r="I602" s="474"/>
    </row>
    <row r="603" spans="9:9" ht="29.25" customHeight="1">
      <c r="I603" s="474"/>
    </row>
    <row r="604" spans="9:9" ht="29.25" customHeight="1">
      <c r="I604" s="474"/>
    </row>
    <row r="605" spans="9:9" ht="29.25" customHeight="1">
      <c r="I605" s="474"/>
    </row>
    <row r="606" spans="9:9" ht="29.25" customHeight="1">
      <c r="I606" s="474"/>
    </row>
    <row r="607" spans="9:9" ht="29.25" customHeight="1">
      <c r="I607" s="474"/>
    </row>
    <row r="608" spans="9:9" ht="29.25" customHeight="1">
      <c r="I608" s="474"/>
    </row>
    <row r="609" spans="9:9" ht="29.25" customHeight="1">
      <c r="I609" s="474"/>
    </row>
    <row r="610" spans="9:9" ht="29.25" customHeight="1">
      <c r="I610" s="474"/>
    </row>
    <row r="611" spans="9:9" ht="29.25" customHeight="1">
      <c r="I611" s="474"/>
    </row>
    <row r="612" spans="9:9" ht="29.25" customHeight="1">
      <c r="I612" s="474"/>
    </row>
    <row r="613" spans="9:9" ht="29.25" customHeight="1">
      <c r="I613" s="474"/>
    </row>
    <row r="614" spans="9:9" ht="29.25" customHeight="1">
      <c r="I614" s="474"/>
    </row>
    <row r="615" spans="9:9" ht="29.25" customHeight="1">
      <c r="I615" s="474"/>
    </row>
    <row r="616" spans="9:9" ht="29.25" customHeight="1">
      <c r="I616" s="474"/>
    </row>
    <row r="617" spans="9:9" ht="29.25" customHeight="1">
      <c r="I617" s="474"/>
    </row>
    <row r="618" spans="9:9" ht="29.25" customHeight="1">
      <c r="I618" s="474"/>
    </row>
    <row r="619" spans="9:9" ht="29.25" customHeight="1">
      <c r="I619" s="474"/>
    </row>
    <row r="620" spans="9:9" ht="29.25" customHeight="1">
      <c r="I620" s="474"/>
    </row>
    <row r="621" spans="9:9" ht="29.25" customHeight="1">
      <c r="I621" s="474"/>
    </row>
    <row r="622" spans="9:9" ht="29.25" customHeight="1">
      <c r="I622" s="474"/>
    </row>
    <row r="623" spans="9:9" ht="29.25" customHeight="1">
      <c r="I623" s="474"/>
    </row>
    <row r="624" spans="9:9" ht="29.25" customHeight="1">
      <c r="I624" s="474"/>
    </row>
    <row r="625" spans="9:9" ht="29.25" customHeight="1">
      <c r="I625" s="474"/>
    </row>
    <row r="626" spans="9:9" ht="29.25" customHeight="1">
      <c r="I626" s="474"/>
    </row>
  </sheetData>
  <mergeCells count="578">
    <mergeCell ref="A1:J1"/>
    <mergeCell ref="B3:J3"/>
    <mergeCell ref="B4:J4"/>
    <mergeCell ref="C6:G6"/>
    <mergeCell ref="H6:I6"/>
    <mergeCell ref="C7:G7"/>
    <mergeCell ref="D8:G8"/>
    <mergeCell ref="D9:G9"/>
    <mergeCell ref="D10:G10"/>
    <mergeCell ref="D11:G11"/>
    <mergeCell ref="D12:G12"/>
    <mergeCell ref="E13:G13"/>
    <mergeCell ref="E14:G14"/>
    <mergeCell ref="E15:G15"/>
    <mergeCell ref="E16:G16"/>
    <mergeCell ref="D17:G17"/>
    <mergeCell ref="D18:G18"/>
    <mergeCell ref="D19:G19"/>
    <mergeCell ref="D20:G20"/>
    <mergeCell ref="E21:G21"/>
    <mergeCell ref="E22:G22"/>
    <mergeCell ref="E23:G23"/>
    <mergeCell ref="E24:G24"/>
    <mergeCell ref="D25:G25"/>
    <mergeCell ref="D26:G26"/>
    <mergeCell ref="C27:G27"/>
    <mergeCell ref="E28:G28"/>
    <mergeCell ref="E29:G29"/>
    <mergeCell ref="E30:G30"/>
    <mergeCell ref="D31:G31"/>
    <mergeCell ref="C32:G32"/>
    <mergeCell ref="C33:G33"/>
    <mergeCell ref="D34:G34"/>
    <mergeCell ref="C35:G35"/>
    <mergeCell ref="D36:G36"/>
    <mergeCell ref="C37:G37"/>
    <mergeCell ref="D38:G38"/>
    <mergeCell ref="C39:G39"/>
    <mergeCell ref="D40:G40"/>
    <mergeCell ref="D41:G41"/>
    <mergeCell ref="D42:G42"/>
    <mergeCell ref="E43:G43"/>
    <mergeCell ref="E44:G44"/>
    <mergeCell ref="E45:G45"/>
    <mergeCell ref="D46:G46"/>
    <mergeCell ref="D47:G47"/>
    <mergeCell ref="D48:G48"/>
    <mergeCell ref="D49:G49"/>
    <mergeCell ref="D50:G50"/>
    <mergeCell ref="D51:G51"/>
    <mergeCell ref="D52:G52"/>
    <mergeCell ref="D53:G53"/>
    <mergeCell ref="E54:G54"/>
    <mergeCell ref="D55:G55"/>
    <mergeCell ref="E56:G56"/>
    <mergeCell ref="E57:G57"/>
    <mergeCell ref="E58:G58"/>
    <mergeCell ref="E59:G59"/>
    <mergeCell ref="D60:G60"/>
    <mergeCell ref="D61:G61"/>
    <mergeCell ref="D62:G62"/>
    <mergeCell ref="D63:G63"/>
    <mergeCell ref="D64:G64"/>
    <mergeCell ref="D65:G65"/>
    <mergeCell ref="D66:G66"/>
    <mergeCell ref="D67:G67"/>
    <mergeCell ref="D68:G68"/>
    <mergeCell ref="E69:G69"/>
    <mergeCell ref="F70:G70"/>
    <mergeCell ref="F74:G74"/>
    <mergeCell ref="D79:G79"/>
    <mergeCell ref="D80:G80"/>
    <mergeCell ref="D81:G81"/>
    <mergeCell ref="D82:G82"/>
    <mergeCell ref="E83:G83"/>
    <mergeCell ref="E84:G84"/>
    <mergeCell ref="E85:G85"/>
    <mergeCell ref="E86:G86"/>
    <mergeCell ref="D87:G87"/>
    <mergeCell ref="D88:G88"/>
    <mergeCell ref="D89:G89"/>
    <mergeCell ref="D90:G90"/>
    <mergeCell ref="D91:G91"/>
    <mergeCell ref="E92:G92"/>
    <mergeCell ref="E93:G93"/>
    <mergeCell ref="E94:G94"/>
    <mergeCell ref="E95:G95"/>
    <mergeCell ref="D96:G96"/>
    <mergeCell ref="D97:G97"/>
    <mergeCell ref="D98:G98"/>
    <mergeCell ref="D99:G9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E123:G123"/>
    <mergeCell ref="E124:G124"/>
    <mergeCell ref="E125:G125"/>
    <mergeCell ref="D126:G126"/>
    <mergeCell ref="D127:G127"/>
    <mergeCell ref="D128:G128"/>
    <mergeCell ref="D129:G129"/>
    <mergeCell ref="D130:G130"/>
    <mergeCell ref="D131:G131"/>
    <mergeCell ref="D132:G132"/>
    <mergeCell ref="D133:G133"/>
    <mergeCell ref="E134:G134"/>
    <mergeCell ref="E135:G135"/>
    <mergeCell ref="D136:G136"/>
    <mergeCell ref="D137:G137"/>
    <mergeCell ref="D138:G138"/>
    <mergeCell ref="D139:G139"/>
    <mergeCell ref="D140:G140"/>
    <mergeCell ref="D141:G141"/>
    <mergeCell ref="D142:G142"/>
    <mergeCell ref="D143:G143"/>
    <mergeCell ref="E144:G144"/>
    <mergeCell ref="E145:G145"/>
    <mergeCell ref="D146:G146"/>
    <mergeCell ref="D147:G147"/>
    <mergeCell ref="E148:G148"/>
    <mergeCell ref="E149:G149"/>
    <mergeCell ref="E150:G150"/>
    <mergeCell ref="E151:G151"/>
    <mergeCell ref="D152:G152"/>
    <mergeCell ref="D153:G153"/>
    <mergeCell ref="D154:G154"/>
    <mergeCell ref="D155:G155"/>
    <mergeCell ref="D156:G156"/>
    <mergeCell ref="D157:G157"/>
    <mergeCell ref="D158:G158"/>
    <mergeCell ref="D159:G159"/>
    <mergeCell ref="E160:G160"/>
    <mergeCell ref="E161:G161"/>
    <mergeCell ref="E162:G162"/>
    <mergeCell ref="E163:G163"/>
    <mergeCell ref="D164:G164"/>
    <mergeCell ref="D165:G165"/>
    <mergeCell ref="D166:G166"/>
    <mergeCell ref="D167:G167"/>
    <mergeCell ref="D168:G168"/>
    <mergeCell ref="D169:G169"/>
    <mergeCell ref="D170:G170"/>
    <mergeCell ref="D171:G171"/>
    <mergeCell ref="D172:G172"/>
    <mergeCell ref="D173:G173"/>
    <mergeCell ref="D174:G174"/>
    <mergeCell ref="D175:G175"/>
    <mergeCell ref="D176:G176"/>
    <mergeCell ref="D177:G177"/>
    <mergeCell ref="D178:G178"/>
    <mergeCell ref="D179:G179"/>
    <mergeCell ref="E180:G180"/>
    <mergeCell ref="F181:G181"/>
    <mergeCell ref="E182:G182"/>
    <mergeCell ref="F183:G183"/>
    <mergeCell ref="F184:G184"/>
    <mergeCell ref="D185:G185"/>
    <mergeCell ref="E186:G186"/>
    <mergeCell ref="E187:G187"/>
    <mergeCell ref="E188:G188"/>
    <mergeCell ref="E189:G189"/>
    <mergeCell ref="F190:G190"/>
    <mergeCell ref="E192:G192"/>
    <mergeCell ref="D193:G193"/>
    <mergeCell ref="E194:G194"/>
    <mergeCell ref="D195:G195"/>
    <mergeCell ref="D196:G196"/>
    <mergeCell ref="D197:G197"/>
    <mergeCell ref="D198:G198"/>
    <mergeCell ref="D199:G199"/>
    <mergeCell ref="D200:G200"/>
    <mergeCell ref="D201:G201"/>
    <mergeCell ref="D202:G202"/>
    <mergeCell ref="D203:G203"/>
    <mergeCell ref="E204:G204"/>
    <mergeCell ref="F205:G205"/>
    <mergeCell ref="E206:G206"/>
    <mergeCell ref="F207:G207"/>
    <mergeCell ref="F208:G208"/>
    <mergeCell ref="D209:G209"/>
    <mergeCell ref="E210:G210"/>
    <mergeCell ref="E211:G211"/>
    <mergeCell ref="E212:G212"/>
    <mergeCell ref="E213:G213"/>
    <mergeCell ref="F214:G214"/>
    <mergeCell ref="D216:G216"/>
    <mergeCell ref="E217:G217"/>
    <mergeCell ref="D218:G218"/>
    <mergeCell ref="D219:G219"/>
    <mergeCell ref="D220:G220"/>
    <mergeCell ref="D221:G221"/>
    <mergeCell ref="D222:G222"/>
    <mergeCell ref="D223:G223"/>
    <mergeCell ref="D224:G224"/>
    <mergeCell ref="D225:G225"/>
    <mergeCell ref="D226:G226"/>
    <mergeCell ref="E227:G227"/>
    <mergeCell ref="F228:G228"/>
    <mergeCell ref="E229:G229"/>
    <mergeCell ref="F230:G230"/>
    <mergeCell ref="F231:G231"/>
    <mergeCell ref="D232:G232"/>
    <mergeCell ref="E233:G233"/>
    <mergeCell ref="E234:G234"/>
    <mergeCell ref="E235:G235"/>
    <mergeCell ref="D236:G236"/>
    <mergeCell ref="E237:G237"/>
    <mergeCell ref="D238:G238"/>
    <mergeCell ref="D239:G239"/>
    <mergeCell ref="D240:G240"/>
    <mergeCell ref="D241:G241"/>
    <mergeCell ref="D242:G242"/>
    <mergeCell ref="D243:G243"/>
    <mergeCell ref="D244:G244"/>
    <mergeCell ref="D245:G245"/>
    <mergeCell ref="E246:G246"/>
    <mergeCell ref="F247:G247"/>
    <mergeCell ref="E248:G248"/>
    <mergeCell ref="F249:G249"/>
    <mergeCell ref="F250:G250"/>
    <mergeCell ref="D251:G251"/>
    <mergeCell ref="E252:G252"/>
    <mergeCell ref="E253:G253"/>
    <mergeCell ref="D254:G254"/>
    <mergeCell ref="E255:G255"/>
    <mergeCell ref="D256:G256"/>
    <mergeCell ref="E257:G257"/>
    <mergeCell ref="E258:G258"/>
    <mergeCell ref="D259:G259"/>
    <mergeCell ref="D260:G260"/>
    <mergeCell ref="D261:G261"/>
    <mergeCell ref="D262:G262"/>
    <mergeCell ref="D263:G263"/>
    <mergeCell ref="D264:G264"/>
    <mergeCell ref="D265:G265"/>
    <mergeCell ref="D266:G266"/>
    <mergeCell ref="E267:G267"/>
    <mergeCell ref="E268:G268"/>
    <mergeCell ref="E269:G269"/>
    <mergeCell ref="E270:G270"/>
    <mergeCell ref="F271:G271"/>
    <mergeCell ref="E273:G273"/>
    <mergeCell ref="D274:G274"/>
    <mergeCell ref="E275:G275"/>
    <mergeCell ref="D276:G276"/>
    <mergeCell ref="D277:G277"/>
    <mergeCell ref="E278:G278"/>
    <mergeCell ref="E279:G279"/>
    <mergeCell ref="E280:G280"/>
    <mergeCell ref="D281:G281"/>
    <mergeCell ref="D282:G282"/>
    <mergeCell ref="D283:G283"/>
    <mergeCell ref="D284:G284"/>
    <mergeCell ref="D285:G285"/>
    <mergeCell ref="D286:G286"/>
    <mergeCell ref="D287:G287"/>
    <mergeCell ref="D288:G288"/>
    <mergeCell ref="E289:G289"/>
    <mergeCell ref="E290:G290"/>
    <mergeCell ref="E291:G291"/>
    <mergeCell ref="F292:G292"/>
    <mergeCell ref="E294:G294"/>
    <mergeCell ref="D295:G295"/>
    <mergeCell ref="E296:G296"/>
    <mergeCell ref="D297:G297"/>
    <mergeCell ref="D298:G298"/>
    <mergeCell ref="E299:G299"/>
    <mergeCell ref="E300:G300"/>
    <mergeCell ref="D301:G301"/>
    <mergeCell ref="D302:G302"/>
    <mergeCell ref="D303:G303"/>
    <mergeCell ref="D304:G304"/>
    <mergeCell ref="D305:G305"/>
    <mergeCell ref="D306:G306"/>
    <mergeCell ref="D307:G307"/>
    <mergeCell ref="D308:G308"/>
    <mergeCell ref="E309:G309"/>
    <mergeCell ref="E310:G310"/>
    <mergeCell ref="E311:G311"/>
    <mergeCell ref="E312:G312"/>
    <mergeCell ref="F313:G313"/>
    <mergeCell ref="D315:G315"/>
    <mergeCell ref="E316:G316"/>
    <mergeCell ref="D317:G317"/>
    <mergeCell ref="D318:G318"/>
    <mergeCell ref="E319:G319"/>
    <mergeCell ref="E320:G320"/>
    <mergeCell ref="E321:G321"/>
    <mergeCell ref="D322:G322"/>
    <mergeCell ref="D323:G323"/>
    <mergeCell ref="D324:G324"/>
    <mergeCell ref="D325:G325"/>
    <mergeCell ref="D326:G326"/>
    <mergeCell ref="D327:G327"/>
    <mergeCell ref="D328:G328"/>
    <mergeCell ref="D329:G329"/>
    <mergeCell ref="E330:G330"/>
    <mergeCell ref="E331:G331"/>
    <mergeCell ref="E332:G332"/>
    <mergeCell ref="F333:G333"/>
    <mergeCell ref="D335:G335"/>
    <mergeCell ref="E336:G336"/>
    <mergeCell ref="D337:G337"/>
    <mergeCell ref="D338:G338"/>
    <mergeCell ref="E339:G339"/>
    <mergeCell ref="E340:G340"/>
    <mergeCell ref="D341:G341"/>
    <mergeCell ref="D342:G342"/>
    <mergeCell ref="D343:G343"/>
    <mergeCell ref="D344:G344"/>
    <mergeCell ref="D345:G345"/>
    <mergeCell ref="D346:G346"/>
    <mergeCell ref="D347:G347"/>
    <mergeCell ref="D348:G348"/>
    <mergeCell ref="E349:G349"/>
    <mergeCell ref="E350:G350"/>
    <mergeCell ref="E351:G351"/>
    <mergeCell ref="F352:G352"/>
    <mergeCell ref="E354:G354"/>
    <mergeCell ref="D355:G355"/>
    <mergeCell ref="E356:G356"/>
    <mergeCell ref="D357:G357"/>
    <mergeCell ref="D358:G358"/>
    <mergeCell ref="E359:G359"/>
    <mergeCell ref="E360:G360"/>
    <mergeCell ref="D361:G361"/>
    <mergeCell ref="D362:G362"/>
    <mergeCell ref="D363:G363"/>
    <mergeCell ref="D364:G364"/>
    <mergeCell ref="D365:G365"/>
    <mergeCell ref="D366:G366"/>
    <mergeCell ref="D367:G367"/>
    <mergeCell ref="D368:G368"/>
    <mergeCell ref="E369:G369"/>
    <mergeCell ref="E370:G370"/>
    <mergeCell ref="E371:G371"/>
    <mergeCell ref="F372:G372"/>
    <mergeCell ref="D374:G374"/>
    <mergeCell ref="E375:G375"/>
    <mergeCell ref="D376:G376"/>
    <mergeCell ref="D377:G377"/>
    <mergeCell ref="E378:G378"/>
    <mergeCell ref="E379:G379"/>
    <mergeCell ref="E380:G380"/>
    <mergeCell ref="D381:G381"/>
    <mergeCell ref="D382:G382"/>
    <mergeCell ref="D383:G383"/>
    <mergeCell ref="D384:G384"/>
    <mergeCell ref="D385:G385"/>
    <mergeCell ref="D386:G386"/>
    <mergeCell ref="D387:G387"/>
    <mergeCell ref="D388:G388"/>
    <mergeCell ref="E389:G389"/>
    <mergeCell ref="E390:G390"/>
    <mergeCell ref="E391:G391"/>
    <mergeCell ref="F392:G392"/>
    <mergeCell ref="E394:G394"/>
    <mergeCell ref="D395:G395"/>
    <mergeCell ref="E396:G396"/>
    <mergeCell ref="D397:G397"/>
    <mergeCell ref="D398:G398"/>
    <mergeCell ref="D399:G399"/>
    <mergeCell ref="D400:G400"/>
    <mergeCell ref="D401:G401"/>
    <mergeCell ref="D402:G402"/>
    <mergeCell ref="D403:G403"/>
    <mergeCell ref="D404:G404"/>
    <mergeCell ref="D405:G405"/>
    <mergeCell ref="D406:G406"/>
    <mergeCell ref="E407:G407"/>
    <mergeCell ref="E408:G408"/>
    <mergeCell ref="E409:G409"/>
    <mergeCell ref="D410:G410"/>
    <mergeCell ref="E411:G411"/>
    <mergeCell ref="D412:G412"/>
    <mergeCell ref="E413:G413"/>
    <mergeCell ref="E414:G414"/>
    <mergeCell ref="E415:G415"/>
    <mergeCell ref="D416:G416"/>
    <mergeCell ref="D417:G417"/>
    <mergeCell ref="D418:G418"/>
    <mergeCell ref="D419:G419"/>
    <mergeCell ref="D420:G420"/>
    <mergeCell ref="D421:G421"/>
    <mergeCell ref="D422:G422"/>
    <mergeCell ref="D423:G423"/>
    <mergeCell ref="E424:G424"/>
    <mergeCell ref="E425:G425"/>
    <mergeCell ref="E426:G426"/>
    <mergeCell ref="F427:G427"/>
    <mergeCell ref="D429:G429"/>
    <mergeCell ref="E430:G430"/>
    <mergeCell ref="D431:G431"/>
    <mergeCell ref="D432:G432"/>
    <mergeCell ref="E433:G433"/>
    <mergeCell ref="E434:G434"/>
    <mergeCell ref="D435:G435"/>
    <mergeCell ref="D436:G436"/>
    <mergeCell ref="D437:G437"/>
    <mergeCell ref="D438:G438"/>
    <mergeCell ref="D439:G439"/>
    <mergeCell ref="D440:G440"/>
    <mergeCell ref="D441:G441"/>
    <mergeCell ref="D442:G442"/>
    <mergeCell ref="E443:G443"/>
    <mergeCell ref="E444:G444"/>
    <mergeCell ref="E445:G445"/>
    <mergeCell ref="F446:G446"/>
    <mergeCell ref="E448:G448"/>
    <mergeCell ref="D449:G449"/>
    <mergeCell ref="E450:G450"/>
    <mergeCell ref="D451:G451"/>
    <mergeCell ref="D452:G452"/>
    <mergeCell ref="D453:G453"/>
    <mergeCell ref="D454:G454"/>
    <mergeCell ref="D455:G455"/>
    <mergeCell ref="D456:G456"/>
    <mergeCell ref="D457:G457"/>
    <mergeCell ref="D458:G458"/>
    <mergeCell ref="D459:G459"/>
    <mergeCell ref="D460:G460"/>
    <mergeCell ref="E461:G461"/>
    <mergeCell ref="E462:G462"/>
    <mergeCell ref="D463:G463"/>
    <mergeCell ref="E464:G464"/>
    <mergeCell ref="D465:G465"/>
    <mergeCell ref="E466:G466"/>
    <mergeCell ref="E467:G467"/>
    <mergeCell ref="D468:G468"/>
    <mergeCell ref="D469:G469"/>
    <mergeCell ref="D470:G470"/>
    <mergeCell ref="D471:G471"/>
    <mergeCell ref="D472:G472"/>
    <mergeCell ref="D473:G473"/>
    <mergeCell ref="D474:G474"/>
    <mergeCell ref="D475:G475"/>
    <mergeCell ref="E476:G476"/>
    <mergeCell ref="E477:G477"/>
    <mergeCell ref="E478:G478"/>
    <mergeCell ref="F479:G479"/>
    <mergeCell ref="D481:G481"/>
    <mergeCell ref="E482:G482"/>
    <mergeCell ref="D483:G483"/>
    <mergeCell ref="D484:G484"/>
    <mergeCell ref="E485:G485"/>
    <mergeCell ref="E486:G486"/>
    <mergeCell ref="D487:G487"/>
    <mergeCell ref="D488:G488"/>
    <mergeCell ref="D489:G489"/>
    <mergeCell ref="D490:G490"/>
    <mergeCell ref="D491:G491"/>
    <mergeCell ref="D492:G492"/>
    <mergeCell ref="D493:G493"/>
    <mergeCell ref="D494:G494"/>
    <mergeCell ref="E495:G495"/>
    <mergeCell ref="E496:G496"/>
    <mergeCell ref="D497:G497"/>
    <mergeCell ref="E498:G498"/>
    <mergeCell ref="D499:G499"/>
    <mergeCell ref="D500:G500"/>
    <mergeCell ref="D501:G501"/>
    <mergeCell ref="D502:G502"/>
    <mergeCell ref="D503:G503"/>
    <mergeCell ref="D504:G504"/>
    <mergeCell ref="D505:G505"/>
    <mergeCell ref="D506:G506"/>
    <mergeCell ref="D507:G507"/>
    <mergeCell ref="E508:G508"/>
    <mergeCell ref="E509:G509"/>
    <mergeCell ref="D510:G510"/>
    <mergeCell ref="E511:G511"/>
    <mergeCell ref="C512:G512"/>
    <mergeCell ref="D513:G513"/>
    <mergeCell ref="E514:G514"/>
    <mergeCell ref="E515:G515"/>
    <mergeCell ref="E516:G516"/>
    <mergeCell ref="E517:G517"/>
    <mergeCell ref="D518:G518"/>
    <mergeCell ref="E519:G519"/>
    <mergeCell ref="E520:G520"/>
    <mergeCell ref="E521:G521"/>
    <mergeCell ref="E522:G522"/>
    <mergeCell ref="D523:G523"/>
    <mergeCell ref="E524:G524"/>
    <mergeCell ref="E525:G525"/>
    <mergeCell ref="E526:G526"/>
    <mergeCell ref="E527:G527"/>
    <mergeCell ref="D528:G528"/>
    <mergeCell ref="E529:G529"/>
    <mergeCell ref="E530:G530"/>
    <mergeCell ref="E531:G531"/>
    <mergeCell ref="E532:G532"/>
    <mergeCell ref="D533:G533"/>
    <mergeCell ref="E534:G534"/>
    <mergeCell ref="E535:G535"/>
    <mergeCell ref="E536:G536"/>
    <mergeCell ref="E537:G537"/>
    <mergeCell ref="D538:G538"/>
    <mergeCell ref="E539:G539"/>
    <mergeCell ref="E540:G540"/>
    <mergeCell ref="E541:G541"/>
    <mergeCell ref="E542:G542"/>
    <mergeCell ref="J8:J11"/>
    <mergeCell ref="J27:J31"/>
    <mergeCell ref="J33:J34"/>
    <mergeCell ref="J35:J36"/>
    <mergeCell ref="J37:J38"/>
    <mergeCell ref="J48:J49"/>
    <mergeCell ref="J60:J61"/>
    <mergeCell ref="J62:J64"/>
    <mergeCell ref="J65:J67"/>
    <mergeCell ref="J80:J81"/>
    <mergeCell ref="J98:J103"/>
    <mergeCell ref="I100:I101"/>
    <mergeCell ref="J104:J108"/>
    <mergeCell ref="I111:I113"/>
    <mergeCell ref="A170:A171"/>
    <mergeCell ref="J170:J171"/>
    <mergeCell ref="I389:I390"/>
    <mergeCell ref="A406:A407"/>
    <mergeCell ref="B406:B407"/>
    <mergeCell ref="I424:I425"/>
    <mergeCell ref="I443:I444"/>
    <mergeCell ref="I476:I477"/>
    <mergeCell ref="I495:I496"/>
    <mergeCell ref="I508:I509"/>
    <mergeCell ref="J12:J19"/>
    <mergeCell ref="J20:J26"/>
    <mergeCell ref="J40:J47"/>
    <mergeCell ref="J50:J59"/>
    <mergeCell ref="J68:J79"/>
    <mergeCell ref="J82:J90"/>
    <mergeCell ref="J91:J97"/>
    <mergeCell ref="J109:J115"/>
    <mergeCell ref="J116:J126"/>
    <mergeCell ref="J127:J136"/>
    <mergeCell ref="J137:J146"/>
    <mergeCell ref="J147:J158"/>
    <mergeCell ref="J159:J169"/>
    <mergeCell ref="J172:J195"/>
    <mergeCell ref="J196:J218"/>
    <mergeCell ref="J219:J237"/>
    <mergeCell ref="J238:J255"/>
    <mergeCell ref="J256:J273"/>
    <mergeCell ref="J277:J297"/>
    <mergeCell ref="J298:J317"/>
    <mergeCell ref="J318:J337"/>
    <mergeCell ref="J338:J357"/>
    <mergeCell ref="J358:J376"/>
    <mergeCell ref="J377:J397"/>
    <mergeCell ref="J398:J411"/>
    <mergeCell ref="J412:J431"/>
    <mergeCell ref="J432:J451"/>
    <mergeCell ref="J452:J464"/>
    <mergeCell ref="J465:J483"/>
    <mergeCell ref="J484:J498"/>
    <mergeCell ref="J499:J511"/>
    <mergeCell ref="J512:J542"/>
  </mergeCells>
  <phoneticPr fontId="19"/>
  <conditionalFormatting sqref="B197:B218 B414:B431">
    <cfRule type="containsBlanks" dxfId="213" priority="1">
      <formula>LEN(TRIM(B197))=0</formula>
    </cfRule>
  </conditionalFormatting>
  <conditionalFormatting sqref="B92:B97">
    <cfRule type="containsBlanks" dxfId="212" priority="2">
      <formula>LEN(TRIM(B92))=0</formula>
    </cfRule>
  </conditionalFormatting>
  <conditionalFormatting sqref="B7:B12 B14:B19 B32:B33 B35 B37 B39:B40 B48 B50 B62:B68 B80 B98 B104 B109">
    <cfRule type="containsBlanks" dxfId="211" priority="3">
      <formula>LEN(TRIM(B7))=0</formula>
    </cfRule>
  </conditionalFormatting>
  <conditionalFormatting sqref="B13">
    <cfRule type="containsBlanks" dxfId="210" priority="232">
      <formula>LEN(TRIM(B13))=0</formula>
    </cfRule>
  </conditionalFormatting>
  <conditionalFormatting sqref="B3:B4 G3:J4">
    <cfRule type="containsBlanks" dxfId="209" priority="237">
      <formula>LEN(TRIM(B3))=0</formula>
    </cfRule>
  </conditionalFormatting>
  <conditionalFormatting sqref="H7:H18 H32:H33 H35 H39:H42 H46:H53 H55:H59 H62:H68 H79:H82 H87:H90 H98:H115">
    <cfRule type="containsBlanks" dxfId="208" priority="239">
      <formula>LEN(TRIM(H7))=0</formula>
    </cfRule>
  </conditionalFormatting>
  <conditionalFormatting sqref="B38">
    <cfRule type="containsBlanks" dxfId="207" priority="225">
      <formula>LEN(TRIM(B38))=0</formula>
    </cfRule>
  </conditionalFormatting>
  <conditionalFormatting sqref="B36">
    <cfRule type="containsBlanks" dxfId="206" priority="226">
      <formula>LEN(TRIM(B36))=0</formula>
    </cfRule>
  </conditionalFormatting>
  <conditionalFormatting sqref="H37">
    <cfRule type="containsBlanks" dxfId="205" priority="227">
      <formula>LEN(TRIM(H37))=0</formula>
    </cfRule>
  </conditionalFormatting>
  <conditionalFormatting sqref="B34">
    <cfRule type="containsBlanks" dxfId="204" priority="228">
      <formula>LEN(TRIM(B34))=0</formula>
    </cfRule>
  </conditionalFormatting>
  <conditionalFormatting sqref="B20:B31">
    <cfRule type="containsBlanks" dxfId="203" priority="229">
      <formula>LEN(TRIM(B20))=0</formula>
    </cfRule>
  </conditionalFormatting>
  <conditionalFormatting sqref="H20">
    <cfRule type="containsBlanks" dxfId="202" priority="233">
      <formula>LEN(TRIM(H20))=0</formula>
    </cfRule>
  </conditionalFormatting>
  <conditionalFormatting sqref="H27">
    <cfRule type="containsBlanks" dxfId="201" priority="234">
      <formula>LEN(TRIM(H27))=0</formula>
    </cfRule>
  </conditionalFormatting>
  <conditionalFormatting sqref="H21:H26 H28:H30">
    <cfRule type="containsBlanks" dxfId="200" priority="236">
      <formula>LEN(TRIM(H21))=0</formula>
    </cfRule>
  </conditionalFormatting>
  <conditionalFormatting sqref="B49">
    <cfRule type="containsBlanks" dxfId="199" priority="215">
      <formula>LEN(TRIM(B49))=0</formula>
    </cfRule>
  </conditionalFormatting>
  <conditionalFormatting sqref="B41:B47">
    <cfRule type="containsBlanks" dxfId="198" priority="216">
      <formula>LEN(TRIM(B41))=0</formula>
    </cfRule>
  </conditionalFormatting>
  <conditionalFormatting sqref="B173:B195 B514:B542">
    <cfRule type="containsBlanks" dxfId="197" priority="5">
      <formula>LEN(TRIM(B173))=0</formula>
    </cfRule>
  </conditionalFormatting>
  <conditionalFormatting sqref="B289">
    <cfRule type="containsBlanks" dxfId="196" priority="6">
      <formula>LEN(TRIM(B289))=0</formula>
    </cfRule>
  </conditionalFormatting>
  <conditionalFormatting sqref="B247">
    <cfRule type="containsBlanks" dxfId="195" priority="7">
      <formula>LEN(TRIM(B247))=0</formula>
    </cfRule>
  </conditionalFormatting>
  <conditionalFormatting sqref="B228">
    <cfRule type="containsBlanks" dxfId="194" priority="8">
      <formula>LEN(TRIM(B228))=0</formula>
    </cfRule>
  </conditionalFormatting>
  <conditionalFormatting sqref="B172">
    <cfRule type="containsBlanks" dxfId="193" priority="162">
      <formula>LEN(TRIM(B172))=0</formula>
    </cfRule>
  </conditionalFormatting>
  <conditionalFormatting sqref="B171">
    <cfRule type="containsBlanks" dxfId="192" priority="176">
      <formula>LEN(TRIM(B171))=0</formula>
    </cfRule>
  </conditionalFormatting>
  <conditionalFormatting sqref="B160:B169">
    <cfRule type="containsBlanks" dxfId="191" priority="177">
      <formula>LEN(TRIM(B160))=0</formula>
    </cfRule>
  </conditionalFormatting>
  <conditionalFormatting sqref="B148:B158">
    <cfRule type="containsBlanks" dxfId="190" priority="178">
      <formula>LEN(TRIM(B148))=0</formula>
    </cfRule>
  </conditionalFormatting>
  <conditionalFormatting sqref="H167">
    <cfRule type="containsBlanks" dxfId="189" priority="179">
      <formula>LEN(TRIM(H167))=0</formula>
    </cfRule>
  </conditionalFormatting>
  <conditionalFormatting sqref="H164:H166">
    <cfRule type="containsBlanks" dxfId="188" priority="180">
      <formula>LEN(TRIM(H164))=0</formula>
    </cfRule>
  </conditionalFormatting>
  <conditionalFormatting sqref="H159:H163">
    <cfRule type="containsBlanks" dxfId="187" priority="181">
      <formula>LEN(TRIM(H159))=0</formula>
    </cfRule>
  </conditionalFormatting>
  <conditionalFormatting sqref="B138:B146">
    <cfRule type="containsBlanks" dxfId="186" priority="182">
      <formula>LEN(TRIM(B138))=0</formula>
    </cfRule>
  </conditionalFormatting>
  <conditionalFormatting sqref="H146">
    <cfRule type="containsBlanks" dxfId="185" priority="183">
      <formula>LEN(TRIM(H146))=0</formula>
    </cfRule>
  </conditionalFormatting>
  <conditionalFormatting sqref="H144:H145">
    <cfRule type="containsBlanks" dxfId="184" priority="184">
      <formula>LEN(TRIM(H144))=0</formula>
    </cfRule>
  </conditionalFormatting>
  <conditionalFormatting sqref="H137:H142">
    <cfRule type="containsBlanks" dxfId="183" priority="185">
      <formula>LEN(TRIM(H137))=0</formula>
    </cfRule>
  </conditionalFormatting>
  <conditionalFormatting sqref="B128:B136">
    <cfRule type="containsBlanks" dxfId="182" priority="186">
      <formula>LEN(TRIM(B128))=0</formula>
    </cfRule>
  </conditionalFormatting>
  <conditionalFormatting sqref="H136">
    <cfRule type="containsBlanks" dxfId="181" priority="187">
      <formula>LEN(TRIM(H136))=0</formula>
    </cfRule>
  </conditionalFormatting>
  <conditionalFormatting sqref="H127:H132 H134:H135">
    <cfRule type="containsBlanks" dxfId="180" priority="188">
      <formula>LEN(TRIM(H127))=0</formula>
    </cfRule>
  </conditionalFormatting>
  <conditionalFormatting sqref="B117:B126">
    <cfRule type="containsBlanks" dxfId="179" priority="189">
      <formula>LEN(TRIM(B117))=0</formula>
    </cfRule>
  </conditionalFormatting>
  <conditionalFormatting sqref="B116 B127 B137 B147 B159 B170">
    <cfRule type="containsBlanks" dxfId="178" priority="191">
      <formula>LEN(TRIM(B116))=0</formula>
    </cfRule>
  </conditionalFormatting>
  <conditionalFormatting sqref="H116:H121 H123:H126 H143 H147:H158 H168:H171">
    <cfRule type="containsBlanks" dxfId="177" priority="192">
      <formula>LEN(TRIM(H116))=0</formula>
    </cfRule>
  </conditionalFormatting>
  <conditionalFormatting sqref="H180 H183:H184">
    <cfRule type="containsBlanks" dxfId="176" priority="172">
      <formula>LEN(TRIM(H180))=0</formula>
    </cfRule>
  </conditionalFormatting>
  <conditionalFormatting sqref="H172:H177">
    <cfRule type="containsBlanks" dxfId="175" priority="175">
      <formula>LEN(TRIM(H172))=0</formula>
    </cfRule>
  </conditionalFormatting>
  <conditionalFormatting sqref="H178">
    <cfRule type="containsBlanks" dxfId="174" priority="174">
      <formula>LEN(TRIM(H178))=0</formula>
    </cfRule>
  </conditionalFormatting>
  <conditionalFormatting sqref="H193">
    <cfRule type="containsBlanks" dxfId="173" priority="141">
      <formula>LEN(TRIM(H193))=0</formula>
    </cfRule>
  </conditionalFormatting>
  <conditionalFormatting sqref="H188:H189 H192">
    <cfRule type="containsBlanks" dxfId="172" priority="190">
      <formula>LEN(TRIM(H188))=0</formula>
    </cfRule>
  </conditionalFormatting>
  <conditionalFormatting sqref="H186:H187">
    <cfRule type="containsBlanks" dxfId="171" priority="173">
      <formula>LEN(TRIM(H186))=0</formula>
    </cfRule>
  </conditionalFormatting>
  <conditionalFormatting sqref="H195 H539:H542">
    <cfRule type="containsBlanks" dxfId="170" priority="163">
      <formula>LEN(TRIM(H195))=0</formula>
    </cfRule>
  </conditionalFormatting>
  <conditionalFormatting sqref="B196">
    <cfRule type="containsBlanks" dxfId="169" priority="156">
      <formula>LEN(TRIM(B196))=0</formula>
    </cfRule>
  </conditionalFormatting>
  <conditionalFormatting sqref="H204 H207:H208">
    <cfRule type="containsBlanks" dxfId="168" priority="157">
      <formula>LEN(TRIM(H204))=0</formula>
    </cfRule>
  </conditionalFormatting>
  <conditionalFormatting sqref="H196:H201">
    <cfRule type="containsBlanks" dxfId="167" priority="160">
      <formula>LEN(TRIM(H196))=0</formula>
    </cfRule>
  </conditionalFormatting>
  <conditionalFormatting sqref="H202">
    <cfRule type="containsBlanks" dxfId="166" priority="159">
      <formula>LEN(TRIM(H202))=0</formula>
    </cfRule>
  </conditionalFormatting>
  <conditionalFormatting sqref="B220:B227 B229:B237">
    <cfRule type="containsBlanks" dxfId="165" priority="138">
      <formula>LEN(TRIM(B220))=0</formula>
    </cfRule>
  </conditionalFormatting>
  <conditionalFormatting sqref="H216">
    <cfRule type="containsBlanks" dxfId="164" priority="140">
      <formula>LEN(TRIM(H216))=0</formula>
    </cfRule>
  </conditionalFormatting>
  <conditionalFormatting sqref="H212:H213">
    <cfRule type="containsBlanks" dxfId="163" priority="161">
      <formula>LEN(TRIM(H212))=0</formula>
    </cfRule>
  </conditionalFormatting>
  <conditionalFormatting sqref="H210:H211">
    <cfRule type="containsBlanks" dxfId="162" priority="158">
      <formula>LEN(TRIM(H210))=0</formula>
    </cfRule>
  </conditionalFormatting>
  <conditionalFormatting sqref="B219">
    <cfRule type="containsBlanks" dxfId="161" priority="149">
      <formula>LEN(TRIM(B219))=0</formula>
    </cfRule>
  </conditionalFormatting>
  <conditionalFormatting sqref="H227 H230:H231">
    <cfRule type="containsBlanks" dxfId="160" priority="150">
      <formula>LEN(TRIM(H227))=0</formula>
    </cfRule>
  </conditionalFormatting>
  <conditionalFormatting sqref="H219:H224">
    <cfRule type="containsBlanks" dxfId="159" priority="153">
      <formula>LEN(TRIM(H219))=0</formula>
    </cfRule>
  </conditionalFormatting>
  <conditionalFormatting sqref="H225">
    <cfRule type="containsBlanks" dxfId="158" priority="152">
      <formula>LEN(TRIM(H225))=0</formula>
    </cfRule>
  </conditionalFormatting>
  <conditionalFormatting sqref="H218">
    <cfRule type="containsBlanks" dxfId="157" priority="155">
      <formula>LEN(TRIM(H218))=0</formula>
    </cfRule>
  </conditionalFormatting>
  <conditionalFormatting sqref="H236">
    <cfRule type="containsBlanks" dxfId="156" priority="136">
      <formula>LEN(TRIM(H236))=0</formula>
    </cfRule>
  </conditionalFormatting>
  <conditionalFormatting sqref="B248:B255 B239:B246">
    <cfRule type="containsBlanks" dxfId="155" priority="137">
      <formula>LEN(TRIM(B239))=0</formula>
    </cfRule>
  </conditionalFormatting>
  <conditionalFormatting sqref="H235">
    <cfRule type="containsBlanks" dxfId="154" priority="154">
      <formula>LEN(TRIM(H235))=0</formula>
    </cfRule>
  </conditionalFormatting>
  <conditionalFormatting sqref="H233:H234">
    <cfRule type="containsBlanks" dxfId="153" priority="151">
      <formula>LEN(TRIM(H233))=0</formula>
    </cfRule>
  </conditionalFormatting>
  <conditionalFormatting sqref="B238">
    <cfRule type="containsBlanks" dxfId="152" priority="144">
      <formula>LEN(TRIM(B238))=0</formula>
    </cfRule>
  </conditionalFormatting>
  <conditionalFormatting sqref="H246 H249:H250">
    <cfRule type="containsBlanks" dxfId="151" priority="145">
      <formula>LEN(TRIM(H246))=0</formula>
    </cfRule>
  </conditionalFormatting>
  <conditionalFormatting sqref="H238:H243">
    <cfRule type="containsBlanks" dxfId="150" priority="148">
      <formula>LEN(TRIM(H238))=0</formula>
    </cfRule>
  </conditionalFormatting>
  <conditionalFormatting sqref="H244">
    <cfRule type="containsBlanks" dxfId="149" priority="147">
      <formula>LEN(TRIM(H244))=0</formula>
    </cfRule>
  </conditionalFormatting>
  <conditionalFormatting sqref="B257:B276">
    <cfRule type="containsBlanks" dxfId="148" priority="10">
      <formula>LEN(TRIM(B257))=0</formula>
    </cfRule>
  </conditionalFormatting>
  <conditionalFormatting sqref="H274">
    <cfRule type="containsBlanks" dxfId="147" priority="11">
      <formula>LEN(TRIM(H274))=0</formula>
    </cfRule>
  </conditionalFormatting>
  <conditionalFormatting sqref="H276">
    <cfRule type="containsBlanks" dxfId="146" priority="12">
      <formula>LEN(TRIM(H276))=0</formula>
    </cfRule>
  </conditionalFormatting>
  <conditionalFormatting sqref="H259">
    <cfRule type="containsBlanks" dxfId="145" priority="106">
      <formula>LEN(TRIM(H259))=0</formula>
    </cfRule>
  </conditionalFormatting>
  <conditionalFormatting sqref="H254">
    <cfRule type="containsBlanks" dxfId="144" priority="135">
      <formula>LEN(TRIM(H254))=0</formula>
    </cfRule>
  </conditionalFormatting>
  <conditionalFormatting sqref="H252:H253">
    <cfRule type="containsBlanks" dxfId="143" priority="146">
      <formula>LEN(TRIM(H252))=0</formula>
    </cfRule>
  </conditionalFormatting>
  <conditionalFormatting sqref="B256 B277 B298 B318 B338 B358 B377 B398 B412 B432 B452 B465 B484 B499">
    <cfRule type="containsBlanks" dxfId="142" priority="142">
      <formula>LEN(TRIM(B256))=0</formula>
    </cfRule>
  </conditionalFormatting>
  <conditionalFormatting sqref="H256">
    <cfRule type="containsBlanks" dxfId="141" priority="143">
      <formula>LEN(TRIM(H256))=0</formula>
    </cfRule>
  </conditionalFormatting>
  <conditionalFormatting sqref="H260:H264">
    <cfRule type="containsBlanks" dxfId="140" priority="108">
      <formula>LEN(TRIM(H260))=0</formula>
    </cfRule>
  </conditionalFormatting>
  <conditionalFormatting sqref="H265">
    <cfRule type="containsBlanks" dxfId="139" priority="107">
      <formula>LEN(TRIM(H265))=0</formula>
    </cfRule>
  </conditionalFormatting>
  <conditionalFormatting sqref="H269:H270 H273">
    <cfRule type="containsBlanks" dxfId="138" priority="119">
      <formula>LEN(TRIM(H269))=0</formula>
    </cfRule>
  </conditionalFormatting>
  <conditionalFormatting sqref="H267:H268">
    <cfRule type="containsBlanks" dxfId="137" priority="133">
      <formula>LEN(TRIM(H267))=0</formula>
    </cfRule>
  </conditionalFormatting>
  <conditionalFormatting sqref="B513">
    <cfRule type="containsBlanks" dxfId="136" priority="13">
      <formula>LEN(TRIM(B513))=0</formula>
    </cfRule>
  </conditionalFormatting>
  <conditionalFormatting sqref="B500:B511">
    <cfRule type="containsBlanks" dxfId="135" priority="14">
      <formula>LEN(TRIM(B500))=0</formula>
    </cfRule>
  </conditionalFormatting>
  <conditionalFormatting sqref="B485:B498">
    <cfRule type="containsBlanks" dxfId="134" priority="15">
      <formula>LEN(TRIM(B485))=0</formula>
    </cfRule>
  </conditionalFormatting>
  <conditionalFormatting sqref="B466:B483">
    <cfRule type="containsBlanks" dxfId="133" priority="16">
      <formula>LEN(TRIM(B466))=0</formula>
    </cfRule>
  </conditionalFormatting>
  <conditionalFormatting sqref="B453:B464">
    <cfRule type="containsBlanks" dxfId="132" priority="17">
      <formula>LEN(TRIM(B453))=0</formula>
    </cfRule>
  </conditionalFormatting>
  <conditionalFormatting sqref="B434:B451">
    <cfRule type="containsBlanks" dxfId="131" priority="18">
      <formula>LEN(TRIM(B434))=0</formula>
    </cfRule>
  </conditionalFormatting>
  <conditionalFormatting sqref="B433">
    <cfRule type="containsBlanks" dxfId="130" priority="19">
      <formula>LEN(TRIM(B433))=0</formula>
    </cfRule>
  </conditionalFormatting>
  <conditionalFormatting sqref="B413">
    <cfRule type="containsBlanks" dxfId="129" priority="21">
      <formula>LEN(TRIM(B413))=0</formula>
    </cfRule>
  </conditionalFormatting>
  <conditionalFormatting sqref="B400:B406 B408:B411">
    <cfRule type="containsBlanks" dxfId="128" priority="22">
      <formula>LEN(TRIM(B400))=0</formula>
    </cfRule>
  </conditionalFormatting>
  <conditionalFormatting sqref="B399">
    <cfRule type="containsBlanks" dxfId="127" priority="23">
      <formula>LEN(TRIM(B399))=0</formula>
    </cfRule>
  </conditionalFormatting>
  <conditionalFormatting sqref="B378:B397">
    <cfRule type="containsBlanks" dxfId="126" priority="24">
      <formula>LEN(TRIM(B378))=0</formula>
    </cfRule>
  </conditionalFormatting>
  <conditionalFormatting sqref="B359:B376">
    <cfRule type="containsBlanks" dxfId="125" priority="25">
      <formula>LEN(TRIM(B359))=0</formula>
    </cfRule>
  </conditionalFormatting>
  <conditionalFormatting sqref="B339:B357">
    <cfRule type="containsBlanks" dxfId="124" priority="26">
      <formula>LEN(TRIM(B339))=0</formula>
    </cfRule>
  </conditionalFormatting>
  <conditionalFormatting sqref="B320:B337">
    <cfRule type="containsBlanks" dxfId="123" priority="27">
      <formula>LEN(TRIM(B320))=0</formula>
    </cfRule>
  </conditionalFormatting>
  <conditionalFormatting sqref="B319">
    <cfRule type="containsBlanks" dxfId="122" priority="28">
      <formula>LEN(TRIM(B319))=0</formula>
    </cfRule>
  </conditionalFormatting>
  <conditionalFormatting sqref="B300:B317">
    <cfRule type="containsBlanks" dxfId="121" priority="29">
      <formula>LEN(TRIM(B300))=0</formula>
    </cfRule>
  </conditionalFormatting>
  <conditionalFormatting sqref="B299">
    <cfRule type="containsBlanks" dxfId="120" priority="30">
      <formula>LEN(TRIM(B299))=0</formula>
    </cfRule>
  </conditionalFormatting>
  <conditionalFormatting sqref="B290:B297 B278:B288">
    <cfRule type="containsBlanks" dxfId="119" priority="31">
      <formula>LEN(TRIM(B278))=0</formula>
    </cfRule>
  </conditionalFormatting>
  <conditionalFormatting sqref="H499">
    <cfRule type="containsBlanks" dxfId="118" priority="32">
      <formula>LEN(TRIM(H499))=0</formula>
    </cfRule>
  </conditionalFormatting>
  <conditionalFormatting sqref="H484">
    <cfRule type="containsBlanks" dxfId="117" priority="33">
      <formula>LEN(TRIM(H484))=0</formula>
    </cfRule>
  </conditionalFormatting>
  <conditionalFormatting sqref="H465">
    <cfRule type="containsBlanks" dxfId="116" priority="34">
      <formula>LEN(TRIM(H465))=0</formula>
    </cfRule>
  </conditionalFormatting>
  <conditionalFormatting sqref="H452">
    <cfRule type="containsBlanks" dxfId="115" priority="35">
      <formula>LEN(TRIM(H452))=0</formula>
    </cfRule>
  </conditionalFormatting>
  <conditionalFormatting sqref="H432">
    <cfRule type="containsBlanks" dxfId="114" priority="36">
      <formula>LEN(TRIM(H432))=0</formula>
    </cfRule>
  </conditionalFormatting>
  <conditionalFormatting sqref="H412">
    <cfRule type="containsBlanks" dxfId="113" priority="37">
      <formula>LEN(TRIM(H412))=0</formula>
    </cfRule>
  </conditionalFormatting>
  <conditionalFormatting sqref="H398">
    <cfRule type="containsBlanks" dxfId="112" priority="38">
      <formula>LEN(TRIM(H398))=0</formula>
    </cfRule>
  </conditionalFormatting>
  <conditionalFormatting sqref="H377">
    <cfRule type="containsBlanks" dxfId="111" priority="39">
      <formula>LEN(TRIM(H377))=0</formula>
    </cfRule>
  </conditionalFormatting>
  <conditionalFormatting sqref="H358">
    <cfRule type="containsBlanks" dxfId="110" priority="40">
      <formula>LEN(TRIM(H358))=0</formula>
    </cfRule>
  </conditionalFormatting>
  <conditionalFormatting sqref="H338">
    <cfRule type="containsBlanks" dxfId="109" priority="41">
      <formula>LEN(TRIM(H338))=0</formula>
    </cfRule>
  </conditionalFormatting>
  <conditionalFormatting sqref="H318">
    <cfRule type="containsBlanks" dxfId="108" priority="42">
      <formula>LEN(TRIM(H318))=0</formula>
    </cfRule>
  </conditionalFormatting>
  <conditionalFormatting sqref="H298">
    <cfRule type="containsBlanks" dxfId="107" priority="43">
      <formula>LEN(TRIM(H298))=0</formula>
    </cfRule>
  </conditionalFormatting>
  <conditionalFormatting sqref="H277">
    <cfRule type="containsBlanks" dxfId="106" priority="44">
      <formula>LEN(TRIM(H277))=0</formula>
    </cfRule>
  </conditionalFormatting>
  <conditionalFormatting sqref="H510">
    <cfRule type="containsBlanks" dxfId="105" priority="45">
      <formula>LEN(TRIM(H510))=0</formula>
    </cfRule>
  </conditionalFormatting>
  <conditionalFormatting sqref="H497">
    <cfRule type="containsBlanks" dxfId="104" priority="46">
      <formula>LEN(TRIM(H497))=0</formula>
    </cfRule>
  </conditionalFormatting>
  <conditionalFormatting sqref="H463">
    <cfRule type="containsBlanks" dxfId="103" priority="47">
      <formula>LEN(TRIM(H463))=0</formula>
    </cfRule>
  </conditionalFormatting>
  <conditionalFormatting sqref="H410">
    <cfRule type="containsBlanks" dxfId="102" priority="48">
      <formula>LEN(TRIM(H410))=0</formula>
    </cfRule>
  </conditionalFormatting>
  <conditionalFormatting sqref="H395">
    <cfRule type="containsBlanks" dxfId="101" priority="55">
      <formula>LEN(TRIM(H395))=0</formula>
    </cfRule>
  </conditionalFormatting>
  <conditionalFormatting sqref="H397">
    <cfRule type="containsBlanks" dxfId="100" priority="56">
      <formula>LEN(TRIM(H397))=0</formula>
    </cfRule>
  </conditionalFormatting>
  <conditionalFormatting sqref="H374">
    <cfRule type="containsBlanks" dxfId="99" priority="57">
      <formula>LEN(TRIM(H374))=0</formula>
    </cfRule>
  </conditionalFormatting>
  <conditionalFormatting sqref="H376">
    <cfRule type="containsBlanks" dxfId="98" priority="58">
      <formula>LEN(TRIM(H376))=0</formula>
    </cfRule>
  </conditionalFormatting>
  <conditionalFormatting sqref="H355">
    <cfRule type="containsBlanks" dxfId="97" priority="59">
      <formula>LEN(TRIM(H355))=0</formula>
    </cfRule>
  </conditionalFormatting>
  <conditionalFormatting sqref="H357">
    <cfRule type="containsBlanks" dxfId="96" priority="60">
      <formula>LEN(TRIM(H357))=0</formula>
    </cfRule>
  </conditionalFormatting>
  <conditionalFormatting sqref="H335">
    <cfRule type="containsBlanks" dxfId="95" priority="61">
      <formula>LEN(TRIM(H335))=0</formula>
    </cfRule>
  </conditionalFormatting>
  <conditionalFormatting sqref="H337">
    <cfRule type="containsBlanks" dxfId="94" priority="62">
      <formula>LEN(TRIM(H337))=0</formula>
    </cfRule>
  </conditionalFormatting>
  <conditionalFormatting sqref="H315">
    <cfRule type="containsBlanks" dxfId="93" priority="63">
      <formula>LEN(TRIM(H315))=0</formula>
    </cfRule>
  </conditionalFormatting>
  <conditionalFormatting sqref="H317">
    <cfRule type="containsBlanks" dxfId="92" priority="64">
      <formula>LEN(TRIM(H317))=0</formula>
    </cfRule>
  </conditionalFormatting>
  <conditionalFormatting sqref="H295">
    <cfRule type="containsBlanks" dxfId="91" priority="65">
      <formula>LEN(TRIM(H295))=0</formula>
    </cfRule>
  </conditionalFormatting>
  <conditionalFormatting sqref="H297">
    <cfRule type="containsBlanks" dxfId="90" priority="66">
      <formula>LEN(TRIM(H297))=0</formula>
    </cfRule>
  </conditionalFormatting>
  <conditionalFormatting sqref="H281">
    <cfRule type="containsBlanks" dxfId="89" priority="103">
      <formula>LEN(TRIM(H281))=0</formula>
    </cfRule>
  </conditionalFormatting>
  <conditionalFormatting sqref="H282:H286">
    <cfRule type="containsBlanks" dxfId="88" priority="105">
      <formula>LEN(TRIM(H282))=0</formula>
    </cfRule>
  </conditionalFormatting>
  <conditionalFormatting sqref="H287">
    <cfRule type="containsBlanks" dxfId="87" priority="104">
      <formula>LEN(TRIM(H287))=0</formula>
    </cfRule>
  </conditionalFormatting>
  <conditionalFormatting sqref="H289:H290">
    <cfRule type="containsBlanks" dxfId="86" priority="132">
      <formula>LEN(TRIM(H289))=0</formula>
    </cfRule>
  </conditionalFormatting>
  <conditionalFormatting sqref="H291 H294">
    <cfRule type="containsBlanks" dxfId="85" priority="118">
      <formula>LEN(TRIM(H291))=0</formula>
    </cfRule>
  </conditionalFormatting>
  <conditionalFormatting sqref="H301">
    <cfRule type="containsBlanks" dxfId="84" priority="100">
      <formula>LEN(TRIM(H301))=0</formula>
    </cfRule>
  </conditionalFormatting>
  <conditionalFormatting sqref="H302:H306">
    <cfRule type="containsBlanks" dxfId="83" priority="102">
      <formula>LEN(TRIM(H302))=0</formula>
    </cfRule>
  </conditionalFormatting>
  <conditionalFormatting sqref="H307">
    <cfRule type="containsBlanks" dxfId="82" priority="101">
      <formula>LEN(TRIM(H307))=0</formula>
    </cfRule>
  </conditionalFormatting>
  <conditionalFormatting sqref="H311:H312">
    <cfRule type="containsBlanks" dxfId="81" priority="117">
      <formula>LEN(TRIM(H311))=0</formula>
    </cfRule>
  </conditionalFormatting>
  <conditionalFormatting sqref="H309:H310">
    <cfRule type="containsBlanks" dxfId="80" priority="131">
      <formula>LEN(TRIM(H309))=0</formula>
    </cfRule>
  </conditionalFormatting>
  <conditionalFormatting sqref="H322">
    <cfRule type="containsBlanks" dxfId="79" priority="97">
      <formula>LEN(TRIM(H322))=0</formula>
    </cfRule>
  </conditionalFormatting>
  <conditionalFormatting sqref="H323:H327">
    <cfRule type="containsBlanks" dxfId="78" priority="99">
      <formula>LEN(TRIM(H323))=0</formula>
    </cfRule>
  </conditionalFormatting>
  <conditionalFormatting sqref="H328">
    <cfRule type="containsBlanks" dxfId="77" priority="98">
      <formula>LEN(TRIM(H328))=0</formula>
    </cfRule>
  </conditionalFormatting>
  <conditionalFormatting sqref="H332">
    <cfRule type="containsBlanks" dxfId="76" priority="116">
      <formula>LEN(TRIM(H332))=0</formula>
    </cfRule>
  </conditionalFormatting>
  <conditionalFormatting sqref="H330:H331">
    <cfRule type="containsBlanks" dxfId="75" priority="130">
      <formula>LEN(TRIM(H330))=0</formula>
    </cfRule>
  </conditionalFormatting>
  <conditionalFormatting sqref="H341">
    <cfRule type="containsBlanks" dxfId="74" priority="94">
      <formula>LEN(TRIM(H341))=0</formula>
    </cfRule>
  </conditionalFormatting>
  <conditionalFormatting sqref="H342:H346">
    <cfRule type="containsBlanks" dxfId="73" priority="96">
      <formula>LEN(TRIM(H342))=0</formula>
    </cfRule>
  </conditionalFormatting>
  <conditionalFormatting sqref="H347">
    <cfRule type="containsBlanks" dxfId="72" priority="95">
      <formula>LEN(TRIM(H347))=0</formula>
    </cfRule>
  </conditionalFormatting>
  <conditionalFormatting sqref="H349:H350">
    <cfRule type="containsBlanks" dxfId="71" priority="129">
      <formula>LEN(TRIM(H349))=0</formula>
    </cfRule>
  </conditionalFormatting>
  <conditionalFormatting sqref="H351 H354">
    <cfRule type="containsBlanks" dxfId="70" priority="115">
      <formula>LEN(TRIM(H351))=0</formula>
    </cfRule>
  </conditionalFormatting>
  <conditionalFormatting sqref="H361">
    <cfRule type="containsBlanks" dxfId="69" priority="91">
      <formula>LEN(TRIM(H361))=0</formula>
    </cfRule>
  </conditionalFormatting>
  <conditionalFormatting sqref="H362:H366">
    <cfRule type="containsBlanks" dxfId="68" priority="93">
      <formula>LEN(TRIM(H362))=0</formula>
    </cfRule>
  </conditionalFormatting>
  <conditionalFormatting sqref="H367">
    <cfRule type="containsBlanks" dxfId="67" priority="92">
      <formula>LEN(TRIM(H367))=0</formula>
    </cfRule>
  </conditionalFormatting>
  <conditionalFormatting sqref="H371">
    <cfRule type="containsBlanks" dxfId="66" priority="114">
      <formula>LEN(TRIM(H371))=0</formula>
    </cfRule>
  </conditionalFormatting>
  <conditionalFormatting sqref="H369:H370">
    <cfRule type="containsBlanks" dxfId="65" priority="128">
      <formula>LEN(TRIM(H369))=0</formula>
    </cfRule>
  </conditionalFormatting>
  <conditionalFormatting sqref="H381">
    <cfRule type="containsBlanks" dxfId="64" priority="88">
      <formula>LEN(TRIM(H381))=0</formula>
    </cfRule>
  </conditionalFormatting>
  <conditionalFormatting sqref="H382:H386">
    <cfRule type="containsBlanks" dxfId="63" priority="90">
      <formula>LEN(TRIM(H382))=0</formula>
    </cfRule>
  </conditionalFormatting>
  <conditionalFormatting sqref="H387">
    <cfRule type="containsBlanks" dxfId="62" priority="89">
      <formula>LEN(TRIM(H387))=0</formula>
    </cfRule>
  </conditionalFormatting>
  <conditionalFormatting sqref="H391 H394">
    <cfRule type="containsBlanks" dxfId="61" priority="113">
      <formula>LEN(TRIM(H391))=0</formula>
    </cfRule>
  </conditionalFormatting>
  <conditionalFormatting sqref="H389:H390">
    <cfRule type="containsBlanks" dxfId="60" priority="127">
      <formula>LEN(TRIM(H389))=0</formula>
    </cfRule>
  </conditionalFormatting>
  <conditionalFormatting sqref="H399">
    <cfRule type="containsBlanks" dxfId="59" priority="85">
      <formula>LEN(TRIM(H399))=0</formula>
    </cfRule>
  </conditionalFormatting>
  <conditionalFormatting sqref="H400:H404">
    <cfRule type="containsBlanks" dxfId="58" priority="87">
      <formula>LEN(TRIM(H400))=0</formula>
    </cfRule>
  </conditionalFormatting>
  <conditionalFormatting sqref="H405">
    <cfRule type="containsBlanks" dxfId="57" priority="86">
      <formula>LEN(TRIM(H405))=0</formula>
    </cfRule>
  </conditionalFormatting>
  <conditionalFormatting sqref="H409">
    <cfRule type="containsBlanks" dxfId="56" priority="112">
      <formula>LEN(TRIM(H409))=0</formula>
    </cfRule>
  </conditionalFormatting>
  <conditionalFormatting sqref="H407:H408">
    <cfRule type="containsBlanks" dxfId="55" priority="126">
      <formula>LEN(TRIM(H407))=0</formula>
    </cfRule>
  </conditionalFormatting>
  <conditionalFormatting sqref="H449">
    <cfRule type="containsBlanks" dxfId="54" priority="51">
      <formula>LEN(TRIM(H449))=0</formula>
    </cfRule>
  </conditionalFormatting>
  <conditionalFormatting sqref="H451">
    <cfRule type="containsBlanks" dxfId="53" priority="52">
      <formula>LEN(TRIM(H451))=0</formula>
    </cfRule>
  </conditionalFormatting>
  <conditionalFormatting sqref="H429">
    <cfRule type="containsBlanks" dxfId="52" priority="53">
      <formula>LEN(TRIM(H429))=0</formula>
    </cfRule>
  </conditionalFormatting>
  <conditionalFormatting sqref="H431">
    <cfRule type="containsBlanks" dxfId="51" priority="54">
      <formula>LEN(TRIM(H431))=0</formula>
    </cfRule>
  </conditionalFormatting>
  <conditionalFormatting sqref="H416">
    <cfRule type="containsBlanks" dxfId="50" priority="82">
      <formula>LEN(TRIM(H416))=0</formula>
    </cfRule>
  </conditionalFormatting>
  <conditionalFormatting sqref="H417:H421">
    <cfRule type="containsBlanks" dxfId="49" priority="84">
      <formula>LEN(TRIM(H417))=0</formula>
    </cfRule>
  </conditionalFormatting>
  <conditionalFormatting sqref="H422">
    <cfRule type="containsBlanks" dxfId="48" priority="83">
      <formula>LEN(TRIM(H422))=0</formula>
    </cfRule>
  </conditionalFormatting>
  <conditionalFormatting sqref="H426">
    <cfRule type="containsBlanks" dxfId="47" priority="111">
      <formula>LEN(TRIM(H426))=0</formula>
    </cfRule>
  </conditionalFormatting>
  <conditionalFormatting sqref="H424:H425">
    <cfRule type="containsBlanks" dxfId="46" priority="125">
      <formula>LEN(TRIM(H424))=0</formula>
    </cfRule>
  </conditionalFormatting>
  <conditionalFormatting sqref="H435">
    <cfRule type="containsBlanks" dxfId="45" priority="79">
      <formula>LEN(TRIM(H435))=0</formula>
    </cfRule>
  </conditionalFormatting>
  <conditionalFormatting sqref="H436:H440">
    <cfRule type="containsBlanks" dxfId="44" priority="81">
      <formula>LEN(TRIM(H436))=0</formula>
    </cfRule>
  </conditionalFormatting>
  <conditionalFormatting sqref="H441">
    <cfRule type="containsBlanks" dxfId="43" priority="80">
      <formula>LEN(TRIM(H441))=0</formula>
    </cfRule>
  </conditionalFormatting>
  <conditionalFormatting sqref="H445 H448">
    <cfRule type="containsBlanks" dxfId="42" priority="110">
      <formula>LEN(TRIM(H445))=0</formula>
    </cfRule>
  </conditionalFormatting>
  <conditionalFormatting sqref="H443:H444">
    <cfRule type="containsBlanks" dxfId="41" priority="124">
      <formula>LEN(TRIM(H443))=0</formula>
    </cfRule>
  </conditionalFormatting>
  <conditionalFormatting sqref="H453">
    <cfRule type="containsBlanks" dxfId="40" priority="76">
      <formula>LEN(TRIM(H453))=0</formula>
    </cfRule>
  </conditionalFormatting>
  <conditionalFormatting sqref="H454:H458">
    <cfRule type="containsBlanks" dxfId="39" priority="78">
      <formula>LEN(TRIM(H454))=0</formula>
    </cfRule>
  </conditionalFormatting>
  <conditionalFormatting sqref="H459">
    <cfRule type="containsBlanks" dxfId="38" priority="77">
      <formula>LEN(TRIM(H459))=0</formula>
    </cfRule>
  </conditionalFormatting>
  <conditionalFormatting sqref="H461:H462">
    <cfRule type="containsBlanks" dxfId="37" priority="123">
      <formula>LEN(TRIM(H461))=0</formula>
    </cfRule>
  </conditionalFormatting>
  <conditionalFormatting sqref="H481">
    <cfRule type="containsBlanks" dxfId="36" priority="49">
      <formula>LEN(TRIM(H481))=0</formula>
    </cfRule>
  </conditionalFormatting>
  <conditionalFormatting sqref="H483">
    <cfRule type="containsBlanks" dxfId="35" priority="50">
      <formula>LEN(TRIM(H483))=0</formula>
    </cfRule>
  </conditionalFormatting>
  <conditionalFormatting sqref="H468">
    <cfRule type="containsBlanks" dxfId="34" priority="73">
      <formula>LEN(TRIM(H468))=0</formula>
    </cfRule>
  </conditionalFormatting>
  <conditionalFormatting sqref="H469:H473">
    <cfRule type="containsBlanks" dxfId="33" priority="75">
      <formula>LEN(TRIM(H469))=0</formula>
    </cfRule>
  </conditionalFormatting>
  <conditionalFormatting sqref="H474">
    <cfRule type="containsBlanks" dxfId="32" priority="74">
      <formula>LEN(TRIM(H474))=0</formula>
    </cfRule>
  </conditionalFormatting>
  <conditionalFormatting sqref="H478">
    <cfRule type="containsBlanks" dxfId="31" priority="109">
      <formula>LEN(TRIM(H478))=0</formula>
    </cfRule>
  </conditionalFormatting>
  <conditionalFormatting sqref="H476:H477">
    <cfRule type="containsBlanks" dxfId="30" priority="122">
      <formula>LEN(TRIM(H476))=0</formula>
    </cfRule>
  </conditionalFormatting>
  <conditionalFormatting sqref="H487">
    <cfRule type="containsBlanks" dxfId="29" priority="70">
      <formula>LEN(TRIM(H487))=0</formula>
    </cfRule>
  </conditionalFormatting>
  <conditionalFormatting sqref="H488:H492">
    <cfRule type="containsBlanks" dxfId="28" priority="72">
      <formula>LEN(TRIM(H488))=0</formula>
    </cfRule>
  </conditionalFormatting>
  <conditionalFormatting sqref="H493">
    <cfRule type="containsBlanks" dxfId="27" priority="71">
      <formula>LEN(TRIM(H493))=0</formula>
    </cfRule>
  </conditionalFormatting>
  <conditionalFormatting sqref="H495:H496">
    <cfRule type="containsBlanks" dxfId="26" priority="121">
      <formula>LEN(TRIM(H495))=0</formula>
    </cfRule>
  </conditionalFormatting>
  <conditionalFormatting sqref="H500">
    <cfRule type="containsBlanks" dxfId="25" priority="67">
      <formula>LEN(TRIM(H500))=0</formula>
    </cfRule>
  </conditionalFormatting>
  <conditionalFormatting sqref="H501:H505">
    <cfRule type="containsBlanks" dxfId="24" priority="69">
      <formula>LEN(TRIM(H501))=0</formula>
    </cfRule>
  </conditionalFormatting>
  <conditionalFormatting sqref="H506">
    <cfRule type="containsBlanks" dxfId="23" priority="68">
      <formula>LEN(TRIM(H506))=0</formula>
    </cfRule>
  </conditionalFormatting>
  <conditionalFormatting sqref="H508:H509">
    <cfRule type="containsBlanks" dxfId="22" priority="120">
      <formula>LEN(TRIM(H508))=0</formula>
    </cfRule>
  </conditionalFormatting>
  <conditionalFormatting sqref="B512">
    <cfRule type="containsBlanks" dxfId="21" priority="134">
      <formula>LEN(TRIM(B512))=0</formula>
    </cfRule>
  </conditionalFormatting>
  <conditionalFormatting sqref="H534:H537">
    <cfRule type="containsBlanks" dxfId="20" priority="164">
      <formula>LEN(TRIM(H534))=0</formula>
    </cfRule>
  </conditionalFormatting>
  <conditionalFormatting sqref="H529:H532">
    <cfRule type="containsBlanks" dxfId="19" priority="165">
      <formula>LEN(TRIM(H529))=0</formula>
    </cfRule>
  </conditionalFormatting>
  <conditionalFormatting sqref="H524:H527">
    <cfRule type="containsBlanks" dxfId="18" priority="166">
      <formula>LEN(TRIM(H524))=0</formula>
    </cfRule>
  </conditionalFormatting>
  <conditionalFormatting sqref="H522">
    <cfRule type="containsBlanks" dxfId="17" priority="167">
      <formula>LEN(TRIM(H522))=0</formula>
    </cfRule>
  </conditionalFormatting>
  <conditionalFormatting sqref="H521">
    <cfRule type="containsBlanks" dxfId="16" priority="168">
      <formula>LEN(TRIM(H521))=0</formula>
    </cfRule>
  </conditionalFormatting>
  <conditionalFormatting sqref="H520">
    <cfRule type="containsBlanks" dxfId="15" priority="169">
      <formula>LEN(TRIM(H520))=0</formula>
    </cfRule>
  </conditionalFormatting>
  <conditionalFormatting sqref="H519">
    <cfRule type="containsBlanks" dxfId="14" priority="170">
      <formula>LEN(TRIM(H519))=0</formula>
    </cfRule>
  </conditionalFormatting>
  <conditionalFormatting sqref="H514:H517">
    <cfRule type="containsBlanks" dxfId="13" priority="171">
      <formula>LEN(TRIM(H514))=0</formula>
    </cfRule>
  </conditionalFormatting>
  <conditionalFormatting sqref="B110:B115">
    <cfRule type="containsBlanks" dxfId="12" priority="193">
      <formula>LEN(TRIM(B110))=0</formula>
    </cfRule>
  </conditionalFormatting>
  <conditionalFormatting sqref="B105:B108">
    <cfRule type="containsBlanks" dxfId="11" priority="194">
      <formula>LEN(TRIM(B105))=0</formula>
    </cfRule>
  </conditionalFormatting>
  <conditionalFormatting sqref="B99:B103">
    <cfRule type="containsBlanks" dxfId="10" priority="195">
      <formula>LEN(TRIM(B99))=0</formula>
    </cfRule>
  </conditionalFormatting>
  <conditionalFormatting sqref="B91">
    <cfRule type="containsBlanks" dxfId="9" priority="197">
      <formula>LEN(TRIM(B91))=0</formula>
    </cfRule>
  </conditionalFormatting>
  <conditionalFormatting sqref="H91 H96:H97">
    <cfRule type="containsBlanks" dxfId="8" priority="198">
      <formula>LEN(TRIM(H91))=0</formula>
    </cfRule>
  </conditionalFormatting>
  <conditionalFormatting sqref="B83:B90">
    <cfRule type="containsBlanks" dxfId="7" priority="199">
      <formula>LEN(TRIM(B83))=0</formula>
    </cfRule>
  </conditionalFormatting>
  <conditionalFormatting sqref="B81:B82">
    <cfRule type="containsBlanks" dxfId="6" priority="201">
      <formula>LEN(TRIM(B81))=0</formula>
    </cfRule>
  </conditionalFormatting>
  <conditionalFormatting sqref="B69:B79">
    <cfRule type="containsBlanks" dxfId="5" priority="202">
      <formula>LEN(TRIM(B69))=0</formula>
    </cfRule>
  </conditionalFormatting>
  <conditionalFormatting sqref="B61">
    <cfRule type="containsBlanks" dxfId="4" priority="204">
      <formula>LEN(TRIM(B61))=0</formula>
    </cfRule>
  </conditionalFormatting>
  <conditionalFormatting sqref="B60">
    <cfRule type="containsBlanks" dxfId="3" priority="205">
      <formula>LEN(TRIM(B60))=0</formula>
    </cfRule>
  </conditionalFormatting>
  <conditionalFormatting sqref="H60:H61">
    <cfRule type="containsBlanks" dxfId="2" priority="206">
      <formula>LEN(TRIM(H60))=0</formula>
    </cfRule>
  </conditionalFormatting>
  <conditionalFormatting sqref="B52:B59">
    <cfRule type="containsBlanks" dxfId="1" priority="207">
      <formula>LEN(TRIM(B52))=0</formula>
    </cfRule>
  </conditionalFormatting>
  <conditionalFormatting sqref="B51">
    <cfRule type="containsBlanks" dxfId="0" priority="208">
      <formula>LEN(TRIM(B51))=0</formula>
    </cfRule>
  </conditionalFormatting>
  <dataValidations count="3">
    <dataValidation type="list" allowBlank="1" showDropDown="0" showInputMessage="1" showErrorMessage="1" sqref="H87:H91 H79:H82 H55:H68 H96:H121 H273:H274 H276:H277 H267:H270 H249:H250 H252:H254 H259:H265 H256 H465 H412 H508:H510 H461:H463 H468:H474 H448:H449 H451:H459 H443:H445 H424:H426 H435:H441 H431:H432 H374 H369:H371 H335 H330:H332 H317:H318 H322:H328 H294:H295 H297:H298 H301:H307 H289:H291 H281:H287 H309:H312 H315 H349:H351 H341:H347 H337:H338 H357:H358 H361:H367 H354:H355 H389:H391 H381:H387 H376:H377 H397:H405 H394:H395 H416:H422 H407:H410 H481 H476:H478 H487:H493 H483:H484 H499:H506 H495:H497 H529:H532 H514:H517 H519:H522 H524:H527 H534:H537 H539:H542 H238:H244 H233:H236 H230:H231 H218:H225 H210:H213 H207:H208 H216 H195:H202 H183:H184 H192:H193 H186:H189 H134:H178 H123:H132 H180 H204 H227 H246 H39:H42 H32:H33 H35 H37 H20:H30 H7:H18 H46:H53 H429">
      <formula1>"✔,－"</formula1>
    </dataValidation>
    <dataValidation allowBlank="1" showDropDown="0" showInputMessage="1" showErrorMessage="0" sqref="B543:B1048245 B1:B115"/>
    <dataValidation type="list" allowBlank="1" showDropDown="0" showInputMessage="1" showErrorMessage="1" sqref="B116:B406 B409:B542">
      <formula1>"✔"</formula1>
    </dataValidation>
  </dataValidations>
  <printOptions horizontalCentered="1"/>
  <pageMargins left="0.23622047244094491" right="0.23622047244094491" top="0.74803149606299213" bottom="0.74803149606299213" header="0.31496062992125984" footer="0.31496062992125984"/>
  <pageSetup paperSize="9" scale="74" fitToWidth="1" fitToHeight="0" orientation="portrait" usePrinterDefaults="1" horizontalDpi="300" verticalDpi="300" r:id="rId1"/>
  <headerFooter alignWithMargins="0">
    <oddFooter>&amp;L（自己点検シート）&amp;R&amp;10&amp;A（&amp;P/&amp;N）</oddFooter>
  </headerFooter>
  <rowBreaks count="1" manualBreakCount="1">
    <brk id="464" max="9"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9CFE735-D3B9-4CAC-A1CB-23D1EE6B2606}">
  <ds:schemaRefs>
    <ds:schemaRef ds:uri="http://purl.org/dc/elements/1.1/"/>
    <ds:schemaRef ds:uri="8B97BE19-CDDD-400E-817A-CFDD13F7EC12"/>
    <ds:schemaRef ds:uri="http://purl.org/dc/terms/"/>
    <ds:schemaRef ds:uri="http://schemas.openxmlformats.org/package/2006/metadata/core-properties"/>
    <ds:schemaRef ds:uri="http://schemas.microsoft.com/office/2006/documentManagement/types"/>
    <ds:schemaRef ds:uri="http://schemas.microsoft.com/office/2006/metadata/properties"/>
    <ds:schemaRef ds:uri="5b563654-e1c2-4d72-bd1f-2ce341ee7fd3"/>
    <ds:schemaRef ds:uri="http://www.w3.org/XML/1998/namespace"/>
    <ds:schemaRef ds:uri="http://purl.org/dc/dcmitype/"/>
  </ds:schemaRefs>
</ds:datastoreItem>
</file>

<file path=customXml/itemProps2.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3.xml><?xml version="1.0" encoding="utf-8"?>
<ds:datastoreItem xmlns:ds="http://schemas.openxmlformats.org/officeDocument/2006/customXml" ds:itemID="{3C48430A-5F90-4335-B96D-C5D0CB06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留意事項</vt:lpstr>
      <vt:lpstr xml:space="preserve">604 小規模多機能型居宅介護費 </vt:lpstr>
      <vt:lpstr>702 介護予防小規模多機能型居宅介護費</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瀧鼻 展子</dc:creator>
  <cp:lastModifiedBy>竹原　幹</cp:lastModifiedBy>
  <cp:lastPrinted>2024-10-08T08:00:02Z</cp:lastPrinted>
  <dcterms:created xsi:type="dcterms:W3CDTF">2022-10-04T08:03:58Z</dcterms:created>
  <dcterms:modified xsi:type="dcterms:W3CDTF">2024-10-11T03:04:53Z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2024-10-11T03:04:53Z</vt:filetime>
  </property>
</Properties>
</file>