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4800" windowWidth="24000" windowHeight="9210"/>
  </bookViews>
  <sheets>
    <sheet name="留意事項" sheetId="9" r:id="rId1"/>
    <sheet name="604 小規模多機能型居宅介護費 " sheetId="7" r:id="rId2"/>
    <sheet name="702 介護予防小規模多機能型居宅介護費" sheetId="1" r:id="rId3"/>
  </sheets>
  <definedNames>
    <definedName name="_xlnm.Print_Area" localSheetId="2">'702 介護予防小規模多機能型居宅介護費'!$A$1:$J$542</definedName>
    <definedName name="_xlnm.Print_Titles" localSheetId="2">'702 介護予防小規模多機能型居宅介護費'!$6:$6</definedName>
    <definedName name="_xlnm.Print_Area" localSheetId="1">'604 小規模多機能型居宅介護費 '!$A$1:$J$589</definedName>
    <definedName name="_xlnm.Print_Titles" localSheetId="1">'604 小規模多機能型居宅介護費 '!$6:$6</definedName>
    <definedName name="_xlnm.Print_Area" localSheetId="0">留意事項!$A$1:$J$42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<sst xmlns="http://schemas.openxmlformats.org/spreadsheetml/2006/main" xmlns:r="http://schemas.openxmlformats.org/officeDocument/2006/relationships" count="464" uniqueCount="464">
  <si>
    <t>配置</t>
    <rPh sb="0" eb="2">
      <t>ハイチ</t>
    </rPh>
    <phoneticPr fontId="19"/>
  </si>
  <si>
    <t>エ</t>
  </si>
  <si>
    <t>点検項目</t>
    <rPh sb="0" eb="2">
      <t>テンケン</t>
    </rPh>
    <rPh sb="2" eb="4">
      <t>コウモク</t>
    </rPh>
    <phoneticPr fontId="19"/>
  </si>
  <si>
    <t>介護機器を複数種類活用</t>
    <rPh sb="0" eb="2">
      <t>カイゴ</t>
    </rPh>
    <rPh sb="2" eb="4">
      <t>キキ</t>
    </rPh>
    <rPh sb="5" eb="7">
      <t>フクスウ</t>
    </rPh>
    <rPh sb="7" eb="9">
      <t>シュルイ</t>
    </rPh>
    <rPh sb="9" eb="11">
      <t>カツヨウ</t>
    </rPh>
    <phoneticPr fontId="19"/>
  </si>
  <si>
    <t>入れ歯を使っている者</t>
    <rPh sb="0" eb="1">
      <t>イ</t>
    </rPh>
    <rPh sb="2" eb="3">
      <t>バ</t>
    </rPh>
    <rPh sb="4" eb="5">
      <t>ツカ</t>
    </rPh>
    <rPh sb="9" eb="10">
      <t>モノ</t>
    </rPh>
    <phoneticPr fontId="19"/>
  </si>
  <si>
    <t xml:space="preserve">①
</t>
  </si>
  <si>
    <t>「認知症介護に係る専門的な研修」とは、「認知症介護実践リーダー研修」及び認知症看護に係る適切な研修を指す</t>
  </si>
  <si>
    <t>該当</t>
    <rPh sb="0" eb="2">
      <t>ガイトウ</t>
    </rPh>
    <phoneticPr fontId="19"/>
  </si>
  <si>
    <t xml:space="preserve">ウ
</t>
  </si>
  <si>
    <t>次のａ～ｃに該当しない</t>
    <rPh sb="0" eb="1">
      <t>ツギ</t>
    </rPh>
    <rPh sb="6" eb="8">
      <t>ガイトウ</t>
    </rPh>
    <phoneticPr fontId="19"/>
  </si>
  <si>
    <t>処遇改善の内容（賃金改善を除く）及び処遇改善に要する費用の見込額を全ての職員に周知</t>
    <rPh sb="29" eb="31">
      <t>ミコ</t>
    </rPh>
    <rPh sb="31" eb="32">
      <t>ガク</t>
    </rPh>
    <phoneticPr fontId="19"/>
  </si>
  <si>
    <r>
      <t>介護職員処遇改善加算(Ⅴ(12)）</t>
    </r>
    <r>
      <rPr>
        <sz val="9"/>
        <color theme="1"/>
        <rFont val="BIZ UDゴシック"/>
      </rPr>
      <t>※令和6年6月1日から</t>
    </r>
    <rPh sb="0" eb="2">
      <t>カイゴ</t>
    </rPh>
    <rPh sb="2" eb="4">
      <t>ショクイン</t>
    </rPh>
    <rPh sb="4" eb="6">
      <t>ショグウ</t>
    </rPh>
    <rPh sb="6" eb="8">
      <t>カイゼン</t>
    </rPh>
    <rPh sb="8" eb="10">
      <t>カサン</t>
    </rPh>
    <phoneticPr fontId="19"/>
  </si>
  <si>
    <t>経験・技能のある介護職員のうち一人は、賃金改善に要する費用の見込み額が年額４４０万円以上（令和６年度中に限り月額８万円以上でも可）</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ネンガク</t>
    </rPh>
    <rPh sb="40" eb="42">
      <t>マンエン</t>
    </rPh>
    <rPh sb="42" eb="44">
      <t>イジョウ</t>
    </rPh>
    <rPh sb="45" eb="47">
      <t>レイワ</t>
    </rPh>
    <rPh sb="48" eb="49">
      <t>ネン</t>
    </rPh>
    <rPh sb="49" eb="50">
      <t>ド</t>
    </rPh>
    <rPh sb="50" eb="51">
      <t>チュウ</t>
    </rPh>
    <rPh sb="52" eb="53">
      <t>カギ</t>
    </rPh>
    <rPh sb="63" eb="64">
      <t>カ</t>
    </rPh>
    <phoneticPr fontId="19"/>
  </si>
  <si>
    <t>介護職員・看護職員ごとの認知法ケアに関する研修計画を作成し、当該計画に従い、研修を実施又は実施を予定</t>
    <rPh sb="0" eb="2">
      <t>カイゴ</t>
    </rPh>
    <rPh sb="2" eb="4">
      <t>ショクイン</t>
    </rPh>
    <rPh sb="5" eb="7">
      <t>カンゴ</t>
    </rPh>
    <rPh sb="7" eb="9">
      <t>ショクイン</t>
    </rPh>
    <rPh sb="12" eb="14">
      <t>ニンチ</t>
    </rPh>
    <rPh sb="14" eb="15">
      <t>ホウ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19"/>
  </si>
  <si>
    <t xml:space="preserve">イ
</t>
  </si>
  <si>
    <t>科学的介護推進体制加算</t>
  </si>
  <si>
    <t>以下のいずれにも該当</t>
    <rPh sb="0" eb="2">
      <t>イカ</t>
    </rPh>
    <rPh sb="8" eb="10">
      <t>ガイトウ</t>
    </rPh>
    <phoneticPr fontId="19"/>
  </si>
  <si>
    <t>訪問体制強化加算</t>
    <rPh sb="0" eb="2">
      <t>ホウモン</t>
    </rPh>
    <rPh sb="2" eb="4">
      <t>タイセイ</t>
    </rPh>
    <rPh sb="4" eb="6">
      <t>キョウカ</t>
    </rPh>
    <rPh sb="6" eb="8">
      <t>カサン</t>
    </rPh>
    <phoneticPr fontId="19"/>
  </si>
  <si>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9"/>
  </si>
  <si>
    <r>
      <t>介護職員処遇改善加算(Ⅴ(1)）</t>
    </r>
    <r>
      <rPr>
        <sz val="9"/>
        <color theme="1"/>
        <rFont val="BIZ UDゴシック"/>
      </rPr>
      <t>※令和6年6月1日から</t>
    </r>
    <rPh sb="0" eb="2">
      <t>カイゴ</t>
    </rPh>
    <rPh sb="2" eb="4">
      <t>ショクイン</t>
    </rPh>
    <rPh sb="4" eb="6">
      <t>ショグウ</t>
    </rPh>
    <rPh sb="6" eb="8">
      <t>カイゼン</t>
    </rPh>
    <rPh sb="8" eb="10">
      <t>カサン</t>
    </rPh>
    <rPh sb="17" eb="19">
      <t>レイワ</t>
    </rPh>
    <rPh sb="20" eb="21">
      <t>ネン</t>
    </rPh>
    <rPh sb="22" eb="23">
      <t>ガツ</t>
    </rPh>
    <rPh sb="24" eb="25">
      <t>ニチ</t>
    </rPh>
    <phoneticPr fontId="19"/>
  </si>
  <si>
    <t>点検事項</t>
    <rPh sb="0" eb="2">
      <t>テンケン</t>
    </rPh>
    <rPh sb="2" eb="4">
      <t>ジコウ</t>
    </rPh>
    <phoneticPr fontId="19"/>
  </si>
  <si>
    <t>実施</t>
  </si>
  <si>
    <t>点検結果</t>
    <rPh sb="0" eb="2">
      <t>テンケン</t>
    </rPh>
    <rPh sb="2" eb="4">
      <t>ケッカ</t>
    </rPh>
    <phoneticPr fontId="19"/>
  </si>
  <si>
    <t>認知症加算（Ⅱ）</t>
    <rPh sb="0" eb="3">
      <t>ニンチショウ</t>
    </rPh>
    <rPh sb="3" eb="5">
      <t>カサン</t>
    </rPh>
    <phoneticPr fontId="19"/>
  </si>
  <si>
    <r>
      <t>厚生労働大臣が定める地域（平成21年厚生労働省告示第83号）に居住している利用者に対して、</t>
    </r>
    <r>
      <rPr>
        <u/>
        <sz val="11"/>
        <color auto="1"/>
        <rFont val="BIZ UDゴシック"/>
      </rPr>
      <t>通常の実施地域を越えて</t>
    </r>
    <r>
      <rPr>
        <sz val="11"/>
        <color auto="1"/>
        <rFont val="BIZ UDゴシック"/>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9"/>
  </si>
  <si>
    <t>いずれか該当</t>
    <rPh sb="4" eb="6">
      <t>ガイトウ</t>
    </rPh>
    <phoneticPr fontId="19"/>
  </si>
  <si>
    <t>「６０４ 小規模多機能型居宅介護」と「７０２ 介護予防小規模多機能型居宅介護」にシートが分かれていますので、該当するシートをチェックしてください。</t>
  </si>
  <si>
    <t>両立支援・多様な働き方の推進</t>
  </si>
  <si>
    <t>初期加算</t>
    <rPh sb="0" eb="2">
      <t>ショキ</t>
    </rPh>
    <rPh sb="2" eb="4">
      <t>カサン</t>
    </rPh>
    <phoneticPr fontId="19"/>
  </si>
  <si>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9"/>
  </si>
  <si>
    <t>他産業からの転職者、主婦層、中高年齢者等、経験者・有資格者等にこだわらない幅広い採用の仕組みの構築</t>
  </si>
  <si>
    <t>認知症加算（Ⅰ）</t>
    <rPh sb="0" eb="3">
      <t>ニンチショウ</t>
    </rPh>
    <rPh sb="3" eb="5">
      <t>カサン</t>
    </rPh>
    <phoneticPr fontId="19"/>
  </si>
  <si>
    <t>病院又は診療所に入院中</t>
  </si>
  <si>
    <r>
      <t xml:space="preserve">・計画書
</t>
    </r>
    <r>
      <rPr>
        <sz val="11"/>
        <color auto="1"/>
        <rFont val="BIZ UDゴシック"/>
      </rPr>
      <t>・実績報告書
・賃金支払の記録</t>
    </r>
    <rPh sb="1" eb="4">
      <t>ケイカクショ</t>
    </rPh>
    <phoneticPr fontId="19"/>
  </si>
  <si>
    <t>看護職員配置加算（Ⅱ）</t>
    <rPh sb="0" eb="2">
      <t>カンゴ</t>
    </rPh>
    <rPh sb="2" eb="4">
      <t>ショクイン</t>
    </rPh>
    <rPh sb="4" eb="6">
      <t>ハイチ</t>
    </rPh>
    <rPh sb="6" eb="8">
      <t>カサン</t>
    </rPh>
    <phoneticPr fontId="1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</si>
  <si>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9"/>
  </si>
  <si>
    <t>定員、人員基準に適合</t>
  </si>
  <si>
    <t>看護職員配置加算（Ⅰ）</t>
    <rPh sb="0" eb="2">
      <t>カンゴ</t>
    </rPh>
    <rPh sb="2" eb="4">
      <t>ショクイン</t>
    </rPh>
    <rPh sb="4" eb="6">
      <t>ハイチ</t>
    </rPh>
    <rPh sb="6" eb="8">
      <t>カサン</t>
    </rPh>
    <phoneticPr fontId="19"/>
  </si>
  <si>
    <t>サービス提供体制強化加算（Ⅱ）</t>
    <rPh sb="4" eb="6">
      <t>テイキョウ</t>
    </rPh>
    <rPh sb="6" eb="8">
      <t>タイセイ</t>
    </rPh>
    <rPh sb="8" eb="10">
      <t>キョウカ</t>
    </rPh>
    <rPh sb="10" eb="12">
      <t>カサン</t>
    </rPh>
    <phoneticPr fontId="19"/>
  </si>
  <si>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9"/>
  </si>
  <si>
    <t>サービス提供体制強化加算（Ⅲ）</t>
    <rPh sb="4" eb="6">
      <t>テイキョウ</t>
    </rPh>
    <rPh sb="6" eb="8">
      <t>タイセイ</t>
    </rPh>
    <rPh sb="8" eb="10">
      <t>キョウカ</t>
    </rPh>
    <rPh sb="10" eb="12">
      <t>カサン</t>
    </rPh>
    <phoneticPr fontId="19"/>
  </si>
  <si>
    <t>資質の向上の支援に関する計画の策定、研修の実施又は研修の機会を確保し、全ての介護職員に周知</t>
  </si>
  <si>
    <t>604 小規模多機能型居宅介護費</t>
  </si>
  <si>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19"/>
  </si>
  <si>
    <t>あり</t>
  </si>
  <si>
    <t>むせやすい者</t>
    <rPh sb="5" eb="6">
      <t>モノ</t>
    </rPh>
    <phoneticPr fontId="1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</si>
  <si>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9"/>
  </si>
  <si>
    <t>その他職員の具体的対応等</t>
    <rPh sb="2" eb="3">
      <t>タ</t>
    </rPh>
    <rPh sb="3" eb="5">
      <t>ショクイン</t>
    </rPh>
    <rPh sb="6" eb="9">
      <t>グタイテキ</t>
    </rPh>
    <rPh sb="9" eb="11">
      <t>タイオウ</t>
    </rPh>
    <rPh sb="11" eb="12">
      <t>トウ</t>
    </rPh>
    <phoneticPr fontId="19"/>
  </si>
  <si>
    <t>地域住民等との連携により、地域資源を効果的に活用し、利用者の状態に応じた支援を行っている</t>
  </si>
  <si>
    <t>介護職員処遇改善加算（Ⅰ）から（Ⅲ）までのいずれかを算定</t>
    <rPh sb="0" eb="2">
      <t>カイゴ</t>
    </rPh>
    <rPh sb="2" eb="4">
      <t>ショクイン</t>
    </rPh>
    <rPh sb="4" eb="6">
      <t>ショグウ</t>
    </rPh>
    <rPh sb="6" eb="10">
      <t>カイゼンカサン</t>
    </rPh>
    <rPh sb="26" eb="28">
      <t>サンテイ</t>
    </rPh>
    <phoneticPr fontId="19"/>
  </si>
  <si>
    <t>適正に納付</t>
    <rPh sb="0" eb="2">
      <t>テキセイ</t>
    </rPh>
    <rPh sb="3" eb="5">
      <t>ノウフ</t>
    </rPh>
    <phoneticPr fontId="19"/>
  </si>
  <si>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19"/>
  </si>
  <si>
    <t>短期利用居宅介護費</t>
    <rPh sb="0" eb="2">
      <t>タンキ</t>
    </rPh>
    <rPh sb="2" eb="4">
      <t>リヨウ</t>
    </rPh>
    <rPh sb="4" eb="6">
      <t>キョタク</t>
    </rPh>
    <rPh sb="6" eb="8">
      <t>カイゴ</t>
    </rPh>
    <rPh sb="8" eb="9">
      <t>ヒ</t>
    </rPh>
    <phoneticPr fontId="19"/>
  </si>
  <si>
    <t>該当</t>
  </si>
  <si>
    <t xml:space="preserve">(1)
</t>
  </si>
  <si>
    <t>看護職員配置加算（Ⅲ）</t>
    <rPh sb="0" eb="2">
      <t>カンゴ</t>
    </rPh>
    <rPh sb="2" eb="4">
      <t>ショクイン</t>
    </rPh>
    <rPh sb="4" eb="6">
      <t>ハイチ</t>
    </rPh>
    <rPh sb="6" eb="8">
      <t>カサン</t>
    </rPh>
    <phoneticPr fontId="19"/>
  </si>
  <si>
    <t>③</t>
  </si>
  <si>
    <t>令和６年５月31日時点で介護職員処遇改善加算Ⅲを算定</t>
    <rPh sb="0" eb="2">
      <t>レイワ</t>
    </rPh>
    <rPh sb="3" eb="4">
      <t>ネン</t>
    </rPh>
    <rPh sb="5" eb="6">
      <t>ガツ</t>
    </rPh>
    <rPh sb="8" eb="9">
      <t>ニチ</t>
    </rPh>
    <rPh sb="9" eb="11">
      <t>ジテン</t>
    </rPh>
    <rPh sb="24" eb="26">
      <t>サンテイ</t>
    </rPh>
    <phoneticPr fontId="19"/>
  </si>
  <si>
    <t>利用開始時及び６月ごとに実施</t>
    <rPh sb="0" eb="2">
      <t>リヨウ</t>
    </rPh>
    <rPh sb="2" eb="5">
      <t>カイシジ</t>
    </rPh>
    <rPh sb="5" eb="6">
      <t>オヨ</t>
    </rPh>
    <rPh sb="8" eb="9">
      <t>ツキ</t>
    </rPh>
    <rPh sb="12" eb="14">
      <t>ジッシ</t>
    </rPh>
    <phoneticPr fontId="19"/>
  </si>
  <si>
    <t>看取り連携体制加算</t>
    <rPh sb="0" eb="2">
      <t>ミト</t>
    </rPh>
    <rPh sb="3" eb="5">
      <t>レンケイ</t>
    </rPh>
    <rPh sb="5" eb="7">
      <t>タイセイ</t>
    </rPh>
    <rPh sb="7" eb="9">
      <t>カサン</t>
    </rPh>
    <phoneticPr fontId="19"/>
  </si>
  <si>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19"/>
  </si>
  <si>
    <t>死亡日を含めて前30日間が上限</t>
    <rPh sb="0" eb="3">
      <t>シボウビ</t>
    </rPh>
    <rPh sb="4" eb="5">
      <t>フク</t>
    </rPh>
    <rPh sb="7" eb="8">
      <t>ゼン</t>
    </rPh>
    <rPh sb="10" eb="12">
      <t>ニチカン</t>
    </rPh>
    <rPh sb="13" eb="15">
      <t>ジョウゲン</t>
    </rPh>
    <phoneticPr fontId="19"/>
  </si>
  <si>
    <t xml:space="preserve">ア
</t>
  </si>
  <si>
    <t>⑥</t>
  </si>
  <si>
    <t xml:space="preserve">(6)
</t>
  </si>
  <si>
    <t>利用者ごとのＡＤＬ値等の情報を厚生労働省に提出</t>
  </si>
  <si>
    <t>(2)</t>
  </si>
  <si>
    <t>なし</t>
  </si>
  <si>
    <t>看護職員配置加算（Ⅱ）・（Ⅲ）を算定していない</t>
    <rPh sb="16" eb="18">
      <t>サンテイ</t>
    </rPh>
    <phoneticPr fontId="19"/>
  </si>
  <si>
    <t>生活機能向上連携加算(Ⅰ）</t>
    <rPh sb="0" eb="2">
      <t>セイカツ</t>
    </rPh>
    <rPh sb="2" eb="4">
      <t>キノウ</t>
    </rPh>
    <rPh sb="4" eb="6">
      <t>コウジョウ</t>
    </rPh>
    <rPh sb="6" eb="8">
      <t>レンケイ</t>
    </rPh>
    <rPh sb="8" eb="10">
      <t>カサン</t>
    </rPh>
    <phoneticPr fontId="19"/>
  </si>
  <si>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9"/>
  </si>
  <si>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19"/>
  </si>
  <si>
    <t>「日常生活に支障を来すおそれのある症状若しくは行動が認められることから介護を必要とする認知症の者」に対してサービスを提供</t>
    <rPh sb="58" eb="60">
      <t>テイキョウ</t>
    </rPh>
    <phoneticPr fontId="19"/>
  </si>
  <si>
    <t>①</t>
  </si>
  <si>
    <t>・勤務表
・雇用契約書
・出勤簿等</t>
    <rPh sb="1" eb="3">
      <t>キンム</t>
    </rPh>
    <rPh sb="3" eb="4">
      <t>ヒョウ</t>
    </rPh>
    <rPh sb="6" eb="8">
      <t>コヨウ</t>
    </rPh>
    <rPh sb="8" eb="11">
      <t>ケイヤクショ</t>
    </rPh>
    <rPh sb="13" eb="15">
      <t>シュッキン</t>
    </rPh>
    <rPh sb="15" eb="16">
      <t>ボ</t>
    </rPh>
    <rPh sb="16" eb="17">
      <t>トウ</t>
    </rPh>
    <phoneticPr fontId="19"/>
  </si>
  <si>
    <t>高齢者虐待防止措置未実施減算</t>
    <rPh sb="0" eb="3">
      <t>コウレイシャ</t>
    </rPh>
    <rPh sb="3" eb="5">
      <t>ギャクタイ</t>
    </rPh>
    <rPh sb="5" eb="7">
      <t>ボウシ</t>
    </rPh>
    <rPh sb="7" eb="9">
      <t>ソチ</t>
    </rPh>
    <rPh sb="9" eb="12">
      <t>ミジッシ</t>
    </rPh>
    <rPh sb="12" eb="14">
      <t>ゲンサン</t>
    </rPh>
    <phoneticPr fontId="19"/>
  </si>
  <si>
    <t>(1)</t>
  </si>
  <si>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19"/>
  </si>
  <si>
    <t>若年性認知症利用者受入加算</t>
  </si>
  <si>
    <t xml:space="preserve">(7)
</t>
  </si>
  <si>
    <r>
      <t>介護職員処遇改善加算(Ⅴ(4)）</t>
    </r>
    <r>
      <rPr>
        <sz val="9"/>
        <color theme="0"/>
        <rFont val="BIZ UDゴシック"/>
      </rPr>
      <t>※令和6年6月1日から</t>
    </r>
    <rPh sb="0" eb="2">
      <t>カイゴ</t>
    </rPh>
    <rPh sb="2" eb="4">
      <t>ショクイン</t>
    </rPh>
    <rPh sb="4" eb="6">
      <t>ショグウ</t>
    </rPh>
    <rPh sb="6" eb="8">
      <t>カイゼン</t>
    </rPh>
    <rPh sb="8" eb="10">
      <t>カサン</t>
    </rPh>
    <phoneticPr fontId="19"/>
  </si>
  <si>
    <t>認知症行動・心理症状緊急対応加算</t>
  </si>
  <si>
    <t>資質の向上やキャリアアップに向けた支援</t>
    <rPh sb="0" eb="2">
      <t>シシツ</t>
    </rPh>
    <rPh sb="3" eb="5">
      <t>コウジョウ</t>
    </rPh>
    <rPh sb="14" eb="15">
      <t>ム</t>
    </rPh>
    <rPh sb="17" eb="19">
      <t>シエン</t>
    </rPh>
    <phoneticPr fontId="19"/>
  </si>
  <si>
    <t>・小規模多機能型居宅介護計画等
・研修修了証（写し）
・会議の実施記録</t>
    <rPh sb="14" eb="15">
      <t>トウ</t>
    </rPh>
    <rPh sb="17" eb="19">
      <t>ケンシュウ</t>
    </rPh>
    <rPh sb="19" eb="22">
      <t>シュウリョウショウ</t>
    </rPh>
    <rPh sb="23" eb="24">
      <t>ウツ</t>
    </rPh>
    <rPh sb="28" eb="30">
      <t>カイギ</t>
    </rPh>
    <rPh sb="31" eb="33">
      <t>ジッシ</t>
    </rPh>
    <rPh sb="33" eb="35">
      <t>キロク</t>
    </rPh>
    <phoneticPr fontId="19"/>
  </si>
  <si>
    <t>ミーティング等による職場内コミュニケーションの円滑化による個々の介護職員の気づきを踏まえた勤務環境やケア内容の改善</t>
  </si>
  <si>
    <r>
      <t xml:space="preserve">・計画書
・実績報告書
</t>
    </r>
    <r>
      <rPr>
        <sz val="11"/>
        <color auto="1"/>
        <rFont val="BIZ UDゴシック"/>
      </rPr>
      <t>・賃金支払の記録</t>
    </r>
    <rPh sb="1" eb="4">
      <t>ケイカクショ</t>
    </rPh>
    <rPh sb="6" eb="8">
      <t>ジッセキ</t>
    </rPh>
    <rPh sb="8" eb="11">
      <t>ホウコクショ</t>
    </rPh>
    <phoneticPr fontId="19"/>
  </si>
  <si>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9"/>
  </si>
  <si>
    <t>当該事業所における看取り期における対応方針に関する考え方</t>
    <rPh sb="0" eb="2">
      <t>トウガイ</t>
    </rPh>
    <rPh sb="2" eb="5">
      <t>ジギョウショ</t>
    </rPh>
    <rPh sb="9" eb="11">
      <t>ミト</t>
    </rPh>
    <rPh sb="12" eb="13">
      <t>キ</t>
    </rPh>
    <rPh sb="17" eb="19">
      <t>タイオウ</t>
    </rPh>
    <rPh sb="19" eb="21">
      <t>ホウシン</t>
    </rPh>
    <rPh sb="22" eb="23">
      <t>カン</t>
    </rPh>
    <rPh sb="25" eb="26">
      <t>カンガ</t>
    </rPh>
    <rPh sb="27" eb="28">
      <t>カタ</t>
    </rPh>
    <phoneticPr fontId="19"/>
  </si>
  <si>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9"/>
  </si>
  <si>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</si>
  <si>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9"/>
  </si>
  <si>
    <t>伊勢市内に該当地域なし</t>
    <rPh sb="0" eb="3">
      <t>イセシ</t>
    </rPh>
    <rPh sb="3" eb="4">
      <t>ナイ</t>
    </rPh>
    <rPh sb="5" eb="7">
      <t>ガイトウ</t>
    </rPh>
    <rPh sb="7" eb="9">
      <t>チイキ</t>
    </rPh>
    <phoneticPr fontId="19"/>
  </si>
  <si>
    <t>中山間地域等における小規模事業所加算</t>
    <rPh sb="0" eb="1">
      <t>ナカ</t>
    </rPh>
    <rPh sb="1" eb="3">
      <t>ヤマアイ</t>
    </rPh>
    <rPh sb="3" eb="6">
      <t>チイキナド</t>
    </rPh>
    <rPh sb="10" eb="13">
      <t>ショウキボ</t>
    </rPh>
    <rPh sb="13" eb="16">
      <t>ジギョウショ</t>
    </rPh>
    <rPh sb="16" eb="18">
      <t>カサン</t>
    </rPh>
    <phoneticPr fontId="19"/>
  </si>
  <si>
    <t>サービス提供体制強化加算（Ⅰ）</t>
    <rPh sb="4" eb="6">
      <t>テイキョウ</t>
    </rPh>
    <rPh sb="6" eb="8">
      <t>タイセイ</t>
    </rPh>
    <rPh sb="8" eb="10">
      <t>キョウカ</t>
    </rPh>
    <rPh sb="10" eb="12">
      <t>カサン</t>
    </rPh>
    <phoneticPr fontId="19"/>
  </si>
  <si>
    <t>利用開始日から起算して７日以内</t>
    <rPh sb="0" eb="2">
      <t>リヨウ</t>
    </rPh>
    <rPh sb="2" eb="5">
      <t>カイシビ</t>
    </rPh>
    <rPh sb="7" eb="9">
      <t>キサン</t>
    </rPh>
    <rPh sb="12" eb="13">
      <t>ニチ</t>
    </rPh>
    <rPh sb="13" eb="15">
      <t>イナイ</t>
    </rPh>
    <phoneticPr fontId="19"/>
  </si>
  <si>
    <t>利用者の状態や家族等の事情により、居宅介護支援事業所の介護支援専門員が必要と認め、小規模多機能型居宅介護事業所の介護支援専門員が登録者に対するサービス提供に支障がないと認めた場合</t>
  </si>
  <si>
    <t>(10)</t>
  </si>
  <si>
    <t>「事業所の登録定員を上回る高齢者を登録させている」又は「事業所の職員の配置数が、人員基準上満たすべき員数を下回っている」</t>
    <rPh sb="25" eb="26">
      <t>マタ</t>
    </rPh>
    <phoneticPr fontId="19"/>
  </si>
  <si>
    <t>サービス提供が過小である場合の減算を算定していない</t>
    <rPh sb="4" eb="6">
      <t>テイキョウ</t>
    </rPh>
    <rPh sb="7" eb="9">
      <t>カショウ</t>
    </rPh>
    <rPh sb="12" eb="14">
      <t>バアイ</t>
    </rPh>
    <rPh sb="15" eb="17">
      <t>ゲンサン</t>
    </rPh>
    <rPh sb="18" eb="20">
      <t>サンテイ</t>
    </rPh>
    <phoneticPr fontId="19"/>
  </si>
  <si>
    <t>・介護予防小規模多機能型居宅介護計画等
・サービス提供記録等</t>
    <rPh sb="1" eb="3">
      <t>カイゴ</t>
    </rPh>
    <rPh sb="3" eb="5">
      <t>ヨボウ</t>
    </rPh>
    <rPh sb="25" eb="27">
      <t>テイキョウ</t>
    </rPh>
    <rPh sb="27" eb="29">
      <t>キロク</t>
    </rPh>
    <rPh sb="29" eb="30">
      <t>トウ</t>
    </rPh>
    <phoneticPr fontId="19"/>
  </si>
  <si>
    <t>サービス提供が過小である場合の減算</t>
    <rPh sb="4" eb="6">
      <t>テイキョウ</t>
    </rPh>
    <rPh sb="7" eb="9">
      <t>カショウ</t>
    </rPh>
    <rPh sb="12" eb="14">
      <t>バアイ</t>
    </rPh>
    <rPh sb="15" eb="17">
      <t>ゲンサン</t>
    </rPh>
    <phoneticPr fontId="19"/>
  </si>
  <si>
    <t>(6)</t>
  </si>
  <si>
    <t>登録した日から起算して30日以内（30日を超える病院又は診療所への入院の後にサービスの利用を再び開始した場合も、同様とする。）</t>
    <rPh sb="0" eb="2">
      <t>トウロク</t>
    </rPh>
    <phoneticPr fontId="19"/>
  </si>
  <si>
    <t xml:space="preserve">(2)
</t>
  </si>
  <si>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19"/>
  </si>
  <si>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19"/>
  </si>
  <si>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19"/>
  </si>
  <si>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</si>
  <si>
    <t>利用者に「認知症の行動・心理症状」が認められ、緊急に短期利用（短期利用居宅介護費）が必要であると医師が判断し、医師が判断した当該日又はその次の日に利用を開始した場合</t>
  </si>
  <si>
    <t>・介護予防小規模多機能型居宅介護計画等</t>
    <rPh sb="1" eb="3">
      <t>カイゴ</t>
    </rPh>
    <rPh sb="3" eb="5">
      <t>ヨボウ</t>
    </rPh>
    <rPh sb="18" eb="19">
      <t>トウ</t>
    </rPh>
    <phoneticPr fontId="19"/>
  </si>
  <si>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19"/>
  </si>
  <si>
    <t xml:space="preserve">②
</t>
  </si>
  <si>
    <t>従業員の員数の基準を満たしている</t>
    <rPh sb="0" eb="2">
      <t>ジュウギョウ</t>
    </rPh>
    <rPh sb="2" eb="3">
      <t>イン</t>
    </rPh>
    <rPh sb="5" eb="6">
      <t>スウ</t>
    </rPh>
    <rPh sb="7" eb="9">
      <t>キジュン</t>
    </rPh>
    <rPh sb="10" eb="11">
      <t>ミ</t>
    </rPh>
    <phoneticPr fontId="19"/>
  </si>
  <si>
    <t>介護職員の身体の負担軽減のための介護技術の修得支援、介護ロボットやリフト等の介護機器等導入及び研修等による腰痛対策の実施</t>
  </si>
  <si>
    <r>
      <t>介護職員等特定処遇改善加算（Ⅰ）</t>
    </r>
    <r>
      <rPr>
        <sz val="9"/>
        <color theme="1"/>
        <rFont val="BIZ UDゴシック"/>
      </rPr>
      <t>※令和6年5月31日まで</t>
    </r>
    <rPh sb="0" eb="2">
      <t>カイゴ</t>
    </rPh>
    <rPh sb="2" eb="4">
      <t>ショクイン</t>
    </rPh>
    <rPh sb="4" eb="5">
      <t>トウ</t>
    </rPh>
    <rPh sb="5" eb="7">
      <t>トクテイ</t>
    </rPh>
    <rPh sb="7" eb="9">
      <t>ショグウ</t>
    </rPh>
    <rPh sb="9" eb="11">
      <t>カイゼン</t>
    </rPh>
    <rPh sb="11" eb="13">
      <t>カサン</t>
    </rPh>
    <phoneticPr fontId="19"/>
  </si>
  <si>
    <r>
      <t>サービス提供体制強化加算（</t>
    </r>
    <r>
      <rPr>
        <sz val="11"/>
        <color auto="1"/>
        <rFont val="BIZ UDゴシック"/>
      </rPr>
      <t>Ⅱ）又は（Ⅲ）を算定していない</t>
    </r>
    <rPh sb="4" eb="6">
      <t>テイキョウ</t>
    </rPh>
    <rPh sb="6" eb="8">
      <t>タイセイ</t>
    </rPh>
    <rPh sb="8" eb="10">
      <t>キョウカ</t>
    </rPh>
    <rPh sb="10" eb="12">
      <t>カサン</t>
    </rPh>
    <rPh sb="15" eb="16">
      <t>マタ</t>
    </rPh>
    <rPh sb="21" eb="23">
      <t>サンテイ</t>
    </rPh>
    <phoneticPr fontId="19"/>
  </si>
  <si>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19"/>
  </si>
  <si>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19"/>
  </si>
  <si>
    <t>・業務継続計画等
・研修・訓練の計画及び実施記録
・計画の見直し等の状況がわかるもの</t>
    <rPh sb="1" eb="3">
      <t>ギョウム</t>
    </rPh>
    <rPh sb="3" eb="5">
      <t>ケイゾク</t>
    </rPh>
    <rPh sb="5" eb="7">
      <t>ケイカク</t>
    </rPh>
    <rPh sb="7" eb="8">
      <t>トウ</t>
    </rPh>
    <rPh sb="10" eb="12">
      <t>ケンシュウ</t>
    </rPh>
    <rPh sb="13" eb="15">
      <t>クンレン</t>
    </rPh>
    <rPh sb="16" eb="18">
      <t>ケイカク</t>
    </rPh>
    <rPh sb="18" eb="19">
      <t>オヨ</t>
    </rPh>
    <rPh sb="20" eb="22">
      <t>ジッシ</t>
    </rPh>
    <rPh sb="22" eb="24">
      <t>キロク</t>
    </rPh>
    <rPh sb="26" eb="28">
      <t>ケイカク</t>
    </rPh>
    <rPh sb="29" eb="31">
      <t>ミナオ</t>
    </rPh>
    <rPh sb="32" eb="33">
      <t>トウ</t>
    </rPh>
    <rPh sb="34" eb="36">
      <t>ジョウキョウ</t>
    </rPh>
    <phoneticPr fontId="19"/>
  </si>
  <si>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19"/>
  </si>
  <si>
    <t xml:space="preserve">(4)
</t>
  </si>
  <si>
    <t>当該計画に基づく初回のサービス提供が行われた日の属する月</t>
    <rPh sb="0" eb="2">
      <t>トウガイ</t>
    </rPh>
    <rPh sb="2" eb="4">
      <t>ケイカク</t>
    </rPh>
    <rPh sb="5" eb="6">
      <t>モト</t>
    </rPh>
    <rPh sb="8" eb="10">
      <t>ショカイ</t>
    </rPh>
    <rPh sb="15" eb="17">
      <t>テイキョウ</t>
    </rPh>
    <phoneticPr fontId="19"/>
  </si>
  <si>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9"/>
  </si>
  <si>
    <r>
      <t>介護職員処遇改善加算(Ⅴ(8)）</t>
    </r>
    <r>
      <rPr>
        <sz val="9"/>
        <color theme="1"/>
        <rFont val="BIZ UDゴシック"/>
      </rPr>
      <t>※令和6年6月1日から</t>
    </r>
    <rPh sb="0" eb="2">
      <t>カイゴ</t>
    </rPh>
    <rPh sb="2" eb="4">
      <t>ショクイン</t>
    </rPh>
    <rPh sb="4" eb="6">
      <t>ショグウ</t>
    </rPh>
    <rPh sb="6" eb="8">
      <t>カイゼン</t>
    </rPh>
    <rPh sb="8" eb="10">
      <t>カサン</t>
    </rPh>
    <phoneticPr fontId="19"/>
  </si>
  <si>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19"/>
  </si>
  <si>
    <t>若年性認知症利用者ごとに個別に担当者を定める</t>
  </si>
  <si>
    <t>担当者を中心に利用者の特性やニーズに応じた適切なサービス提供を行う</t>
    <rPh sb="31" eb="32">
      <t>オコナ</t>
    </rPh>
    <phoneticPr fontId="19"/>
  </si>
  <si>
    <t>上位者・担当者等によるキャリア面談など、キャリアアップ等に関する定期的な相談の機会の確保</t>
  </si>
  <si>
    <t>未実施</t>
    <rPh sb="0" eb="3">
      <t>ミジッシ</t>
    </rPh>
    <phoneticPr fontId="19"/>
  </si>
  <si>
    <t>（介護報酬編）</t>
    <rPh sb="1" eb="3">
      <t>かいご</t>
    </rPh>
    <rPh sb="3" eb="5">
      <t>ほうしゅう</t>
    </rPh>
    <rPh sb="5" eb="6">
      <t>へん</t>
    </rPh>
    <phoneticPr fontId="53" type="Hiragana"/>
  </si>
  <si>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9"/>
  </si>
  <si>
    <t>利用者本位のケア方針など介護保険や法人の理念等を定期的に学ぶ機会の提供</t>
  </si>
  <si>
    <t>看護職員配置加算（Ⅰ）・（Ⅲ）を算定していない</t>
    <rPh sb="16" eb="18">
      <t>サンテイ</t>
    </rPh>
    <phoneticPr fontId="19"/>
  </si>
  <si>
    <t>事故・トラブルへの対応マニュアル等の作成等の体制の整備</t>
  </si>
  <si>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19"/>
  </si>
  <si>
    <t>看護職員配置加算（Ⅰ）・（Ⅱ）を算定していない</t>
    <rPh sb="16" eb="18">
      <t>サンテイ</t>
    </rPh>
    <phoneticPr fontId="19"/>
  </si>
  <si>
    <t>看護師により24時間連絡できる体制を確保していること</t>
    <rPh sb="0" eb="3">
      <t>カンゴシ</t>
    </rPh>
    <rPh sb="8" eb="10">
      <t>ジカン</t>
    </rPh>
    <rPh sb="10" eb="12">
      <t>レンラク</t>
    </rPh>
    <rPh sb="15" eb="17">
      <t>タイセイ</t>
    </rPh>
    <rPh sb="18" eb="20">
      <t>カクホ</t>
    </rPh>
    <phoneticPr fontId="19"/>
  </si>
  <si>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9"/>
  </si>
  <si>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19"/>
  </si>
  <si>
    <t>食事摂取量が不良(75％以下)である者</t>
    <rPh sb="0" eb="2">
      <t>ショクジ</t>
    </rPh>
    <rPh sb="2" eb="4">
      <t>セッシュ</t>
    </rPh>
    <rPh sb="4" eb="5">
      <t>リョウ</t>
    </rPh>
    <rPh sb="6" eb="8">
      <t>フリョウ</t>
    </rPh>
    <rPh sb="12" eb="14">
      <t>イカ</t>
    </rPh>
    <rPh sb="18" eb="19">
      <t>モノ</t>
    </rPh>
    <phoneticPr fontId="19"/>
  </si>
  <si>
    <r>
      <t>従業者（看護師又は、准看護師であるものを除く）総数のうち、介護福祉士の占める割合が</t>
    </r>
    <r>
      <rPr>
        <sz val="11"/>
        <color theme="1"/>
        <rFont val="BIZ UDゴシック"/>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</si>
  <si>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t>業務継続計画未策定減算</t>
    <rPh sb="0" eb="2">
      <t>ギョウム</t>
    </rPh>
    <rPh sb="2" eb="4">
      <t>ケイゾク</t>
    </rPh>
    <rPh sb="4" eb="6">
      <t>ケイカク</t>
    </rPh>
    <rPh sb="6" eb="7">
      <t>ミ</t>
    </rPh>
    <rPh sb="7" eb="9">
      <t>サクテイ</t>
    </rPh>
    <rPh sb="9" eb="11">
      <t>ゲンサン</t>
    </rPh>
    <phoneticPr fontId="19"/>
  </si>
  <si>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19"/>
  </si>
  <si>
    <t>令和6年5月31日時点で旧処遇改善加算を算定しており、かつ、旧ベースアップ加算を算定していない</t>
    <rPh sb="0" eb="2">
      <t>レイワ</t>
    </rPh>
    <rPh sb="3" eb="4">
      <t>ネン</t>
    </rPh>
    <rPh sb="5" eb="6">
      <t>ガツ</t>
    </rPh>
    <rPh sb="8" eb="9">
      <t>ニチ</t>
    </rPh>
    <rPh sb="9" eb="11">
      <t>ジテン</t>
    </rPh>
    <rPh sb="12" eb="13">
      <t>キュウ</t>
    </rPh>
    <rPh sb="13" eb="15">
      <t>ショグウ</t>
    </rPh>
    <rPh sb="15" eb="17">
      <t>カイゼン</t>
    </rPh>
    <rPh sb="17" eb="19">
      <t>カサン</t>
    </rPh>
    <rPh sb="20" eb="22">
      <t>サンテイ</t>
    </rPh>
    <rPh sb="30" eb="31">
      <t>キュウ</t>
    </rPh>
    <rPh sb="37" eb="39">
      <t>カサン</t>
    </rPh>
    <rPh sb="40" eb="42">
      <t>サンテイ</t>
    </rPh>
    <phoneticPr fontId="19"/>
  </si>
  <si>
    <t>業務継続計画についての従業者への周知及び必要な研修・訓練の定期的（年１回以上）な実施</t>
    <rPh sb="0" eb="2">
      <t>ギョウム</t>
    </rPh>
    <rPh sb="2" eb="4">
      <t>ケイゾク</t>
    </rPh>
    <rPh sb="4" eb="6">
      <t>ケイカク</t>
    </rPh>
    <rPh sb="11" eb="14">
      <t>ジュウギョウシャ</t>
    </rPh>
    <rPh sb="16" eb="18">
      <t>シュウチ</t>
    </rPh>
    <rPh sb="18" eb="19">
      <t>オヨ</t>
    </rPh>
    <rPh sb="20" eb="22">
      <t>ヒツヨウ</t>
    </rPh>
    <rPh sb="23" eb="25">
      <t>ケンシュウ</t>
    </rPh>
    <rPh sb="26" eb="28">
      <t>クンレン</t>
    </rPh>
    <rPh sb="29" eb="32">
      <t>テイキテキ</t>
    </rPh>
    <rPh sb="40" eb="42">
      <t>ジッシ</t>
    </rPh>
    <phoneticPr fontId="19"/>
  </si>
  <si>
    <t>「日常生活に支障を来すおそれのある症状若しくは行動が認められることから介護を必要とする認知症の者」とは、日常生活自立度のランクⅢ、Ⅳ又はＭに該当する者を指す</t>
  </si>
  <si>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19"/>
  </si>
  <si>
    <r>
      <t>介護職員処遇改善加算(Ⅴ(3)）</t>
    </r>
    <r>
      <rPr>
        <sz val="9"/>
        <color theme="1"/>
        <rFont val="BIZ UDゴシック"/>
      </rPr>
      <t>※令和6年6月1日から</t>
    </r>
    <rPh sb="0" eb="2">
      <t>カイゴ</t>
    </rPh>
    <rPh sb="2" eb="4">
      <t>ショクイン</t>
    </rPh>
    <rPh sb="4" eb="6">
      <t>ショグウ</t>
    </rPh>
    <rPh sb="6" eb="8">
      <t>カイゼン</t>
    </rPh>
    <rPh sb="8" eb="10">
      <t>カサン</t>
    </rPh>
    <phoneticPr fontId="19"/>
  </si>
  <si>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9"/>
  </si>
  <si>
    <t>口腔・栄養スクリーニング加算</t>
    <rPh sb="0" eb="2">
      <t>コウクウ</t>
    </rPh>
    <rPh sb="3" eb="5">
      <t>エイヨウ</t>
    </rPh>
    <rPh sb="12" eb="14">
      <t>カサン</t>
    </rPh>
    <phoneticPr fontId="19"/>
  </si>
  <si>
    <r>
      <t xml:space="preserve">キャリアパス要件:次のいずれにも適合 </t>
    </r>
    <r>
      <rPr>
        <b/>
        <sz val="11"/>
        <color rgb="FFFF0000"/>
        <rFont val="BIZ UDゴシック"/>
      </rPr>
      <t>※</t>
    </r>
    <r>
      <rPr>
        <b/>
        <sz val="11"/>
        <color rgb="FFFF0000"/>
        <rFont val="BIZ UDゴシック"/>
      </rPr>
      <t>令和６年度に限り誓約でも可</t>
    </r>
    <rPh sb="6" eb="8">
      <t>ヨウケン</t>
    </rPh>
    <rPh sb="9" eb="10">
      <t>ツギ</t>
    </rPh>
    <rPh sb="16" eb="18">
      <t>テキゴウ</t>
    </rPh>
    <phoneticPr fontId="19"/>
  </si>
  <si>
    <t>次の①、②、③のいずれにも適合</t>
  </si>
  <si>
    <t>・研修計画書
・会議録等
・勤務表
・資格証等</t>
  </si>
  <si>
    <t xml:space="preserve">イ
</t>
  </si>
  <si>
    <r>
      <t>利用開始時および利用中６月ごとに利用者の口腔の健康状態</t>
    </r>
    <r>
      <rPr>
        <sz val="11"/>
        <color auto="1"/>
        <rFont val="BIZ UDゴシック"/>
      </rPr>
      <t>及び栄養状態について確認し情報を担当の介護支援専門員へ情報提供</t>
    </r>
    <rPh sb="27" eb="28">
      <t>オヨ</t>
    </rPh>
    <rPh sb="29" eb="31">
      <t>エイヨウ</t>
    </rPh>
    <rPh sb="31" eb="33">
      <t>ジョウタイ</t>
    </rPh>
    <phoneticPr fontId="19"/>
  </si>
  <si>
    <t>地域住民等、当該事業所以外の他の指定居宅サービス事業者、指定地域密着型サービス事業者等と共同で、認知症や介護に関する事例検討会、研修会等を実施</t>
    <rPh sb="64" eb="66">
      <t>ケンシュウ</t>
    </rPh>
    <rPh sb="66" eb="67">
      <t>カイ</t>
    </rPh>
    <rPh sb="67" eb="68">
      <t>トウ</t>
    </rPh>
    <rPh sb="69" eb="71">
      <t>ジッシ</t>
    </rPh>
    <phoneticPr fontId="19"/>
  </si>
  <si>
    <t>介護機器を活用</t>
    <rPh sb="0" eb="2">
      <t>カイゴ</t>
    </rPh>
    <rPh sb="2" eb="4">
      <t>キキ</t>
    </rPh>
    <rPh sb="5" eb="7">
      <t>カツヨウ</t>
    </rPh>
    <phoneticPr fontId="19"/>
  </si>
  <si>
    <t>⑤</t>
  </si>
  <si>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9"/>
  </si>
  <si>
    <r>
      <t>介護職員処遇改善加算（Ⅳ）</t>
    </r>
    <r>
      <rPr>
        <sz val="9"/>
        <color theme="0"/>
        <rFont val="BIZ UDゴシック"/>
      </rPr>
      <t>※令和6年6月1日から</t>
    </r>
    <rPh sb="0" eb="2">
      <t>カイゴ</t>
    </rPh>
    <rPh sb="2" eb="4">
      <t>ショクイン</t>
    </rPh>
    <rPh sb="4" eb="6">
      <t>ショグウ</t>
    </rPh>
    <rPh sb="6" eb="8">
      <t>カイゼン</t>
    </rPh>
    <rPh sb="8" eb="10">
      <t>カサン</t>
    </rPh>
    <phoneticPr fontId="19"/>
  </si>
  <si>
    <t>指定介護予防小規模多機能型居宅介護の提供に当たって、必要な情報を活用</t>
  </si>
  <si>
    <t>研修の受講やキャリア段位制度と人事考課との連動</t>
  </si>
  <si>
    <t>・小規模事業所等で加算額全体が少額である場合
・職員全体の賃金水準が低い事業所などで、直ちに一人の賃金を引き上げることが困難な場合</t>
  </si>
  <si>
    <t>定員超過利用・人員基準欠如に該当していない</t>
  </si>
  <si>
    <t xml:space="preserve">(7)
</t>
  </si>
  <si>
    <t>常勤専従の看護師を１名以上配置</t>
    <rPh sb="0" eb="2">
      <t>ジョウキン</t>
    </rPh>
    <rPh sb="2" eb="4">
      <t>センジュウ</t>
    </rPh>
    <rPh sb="6" eb="7">
      <t>マモル</t>
    </rPh>
    <rPh sb="7" eb="8">
      <t>シ</t>
    </rPh>
    <rPh sb="10" eb="11">
      <t>メイ</t>
    </rPh>
    <rPh sb="11" eb="13">
      <t>イジョウ</t>
    </rPh>
    <rPh sb="13" eb="15">
      <t>ハイチ</t>
    </rPh>
    <phoneticPr fontId="1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</si>
  <si>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53" type="Hiragana"/>
  </si>
  <si>
    <t>【注意】</t>
    <rPh sb="1" eb="3">
      <t>ちゅうい</t>
    </rPh>
    <phoneticPr fontId="53" type="Hiragana"/>
  </si>
  <si>
    <t>　※介護予防も運営している場合は、両方のシートにそれぞれチェックしてください。</t>
    <rPh sb="2" eb="4">
      <t>かいご</t>
    </rPh>
    <rPh sb="4" eb="6">
      <t>よぼう</t>
    </rPh>
    <rPh sb="7" eb="9">
      <t>うんえい</t>
    </rPh>
    <rPh sb="13" eb="15">
      <t>ばあい</t>
    </rPh>
    <rPh sb="17" eb="19">
      <t>りょうほう</t>
    </rPh>
    <phoneticPr fontId="53" type="Hiragana"/>
  </si>
  <si>
    <r>
      <t>厚生労働大臣が定める地域（平成21年厚生労働省告示第83号）に居住している利用者に対して、</t>
    </r>
    <r>
      <rPr>
        <u/>
        <sz val="11"/>
        <color theme="1"/>
        <rFont val="BIZ UDゴシック"/>
      </rPr>
      <t>通常の実施地域を越えて</t>
    </r>
    <r>
      <rPr>
        <sz val="11"/>
        <color theme="1"/>
        <rFont val="BIZ UDゴシック"/>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9"/>
  </si>
  <si>
    <t>（介護予防）小規模多機能型居宅介護</t>
    <rPh sb="1" eb="3">
      <t>かいご</t>
    </rPh>
    <rPh sb="3" eb="5">
      <t>よぼう</t>
    </rPh>
    <rPh sb="6" eb="9">
      <t>しょうきぼ</t>
    </rPh>
    <rPh sb="9" eb="12">
      <t>たきのう</t>
    </rPh>
    <rPh sb="12" eb="13">
      <t>がた</t>
    </rPh>
    <rPh sb="13" eb="15">
      <t>きょたく</t>
    </rPh>
    <rPh sb="15" eb="17">
      <t>かいご</t>
    </rPh>
    <phoneticPr fontId="53" type="Hiragana"/>
  </si>
  <si>
    <t>短期利用介護予防居宅介護費</t>
    <rPh sb="0" eb="2">
      <t>タンキ</t>
    </rPh>
    <rPh sb="2" eb="4">
      <t>リヨウ</t>
    </rPh>
    <rPh sb="4" eb="6">
      <t>カイゴ</t>
    </rPh>
    <rPh sb="6" eb="8">
      <t>ヨボウ</t>
    </rPh>
    <rPh sb="8" eb="10">
      <t>キョタク</t>
    </rPh>
    <rPh sb="10" eb="12">
      <t>カイゴ</t>
    </rPh>
    <rPh sb="12" eb="13">
      <t>ヒ</t>
    </rPh>
    <phoneticPr fontId="19"/>
  </si>
  <si>
    <t>サービス提供体制強化加算（Ⅰ）又は（Ⅱ）の届出</t>
    <rPh sb="4" eb="6">
      <t>テイキョウ</t>
    </rPh>
    <rPh sb="6" eb="8">
      <t>タイセイ</t>
    </rPh>
    <rPh sb="8" eb="10">
      <t>キョウカ</t>
    </rPh>
    <rPh sb="10" eb="12">
      <t>カサン</t>
    </rPh>
    <rPh sb="15" eb="16">
      <t>マタ</t>
    </rPh>
    <rPh sb="21" eb="23">
      <t>トドケデ</t>
    </rPh>
    <phoneticPr fontId="19"/>
  </si>
  <si>
    <t>(1)の委員会に置いて、職員の業務分担の明確化等による業務の効率化及びケアの質の確保並びに負担軽減について必要な検討を行い、当該取組の実施を定期的に確認している</t>
    <rPh sb="4" eb="7">
      <t>イインカイ</t>
    </rPh>
    <rPh sb="8" eb="9">
      <t>オ</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トリクミ</t>
    </rPh>
    <rPh sb="67" eb="69">
      <t>ジッシ</t>
    </rPh>
    <rPh sb="70" eb="73">
      <t>テイキテキ</t>
    </rPh>
    <rPh sb="74" eb="76">
      <t>カクニン</t>
    </rPh>
    <phoneticPr fontId="19"/>
  </si>
  <si>
    <t>有給休暇が取得しやすい環境の整備</t>
  </si>
  <si>
    <t xml:space="preserve">(9)
</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</si>
  <si>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</si>
  <si>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自己点検シート</t>
    <rPh sb="0" eb="2">
      <t>じこ</t>
    </rPh>
    <rPh sb="2" eb="4">
      <t>てんけん</t>
    </rPh>
    <phoneticPr fontId="53" type="Hiragana"/>
  </si>
  <si>
    <r>
      <t>介護職員処遇改善加算(Ⅴ(11)）</t>
    </r>
    <r>
      <rPr>
        <sz val="9"/>
        <color theme="1"/>
        <rFont val="BIZ UDゴシック"/>
      </rPr>
      <t>※令和6年6月1日から</t>
    </r>
    <rPh sb="0" eb="2">
      <t>カイゴ</t>
    </rPh>
    <rPh sb="2" eb="4">
      <t>ショクイン</t>
    </rPh>
    <rPh sb="4" eb="6">
      <t>ショグウ</t>
    </rPh>
    <rPh sb="6" eb="8">
      <t>カイゼン</t>
    </rPh>
    <rPh sb="8" eb="10">
      <t>カサン</t>
    </rPh>
    <phoneticPr fontId="19"/>
  </si>
  <si>
    <t>小規模多機能型居宅介護計画、居宅サービス計画等</t>
  </si>
  <si>
    <t>各点検項目について、算定をしている場合は、「算定有無」に「✓」を入れてください。</t>
  </si>
  <si>
    <t>「周囲の者による日常生活に対する注意を必要とする認知症の者」とは、日常生活自立度のランクⅡに該当する者を指す</t>
  </si>
  <si>
    <t xml:space="preserve">②
</t>
  </si>
  <si>
    <t>・小規模多機能型居宅介護計画等
・地域の行事や活動に参加したことがわかるもの
・居宅サービス計画
・(5)①～④の実施状況がわかるもの</t>
    <rPh sb="17" eb="19">
      <t>チイキ</t>
    </rPh>
    <rPh sb="20" eb="22">
      <t>ギョウジ</t>
    </rPh>
    <rPh sb="23" eb="25">
      <t>カツドウ</t>
    </rPh>
    <rPh sb="26" eb="28">
      <t>サンカ</t>
    </rPh>
    <rPh sb="40" eb="42">
      <t>キョタク</t>
    </rPh>
    <rPh sb="46" eb="48">
      <t>ケイカク</t>
    </rPh>
    <rPh sb="57" eb="59">
      <t>ジッシ</t>
    </rPh>
    <rPh sb="59" eb="61">
      <t>ジョウキョウ</t>
    </rPh>
    <phoneticPr fontId="19"/>
  </si>
  <si>
    <t>医師や医療機関との連携体制（夜間及び緊急時の対応を含む）</t>
    <rPh sb="0" eb="2">
      <t>イシ</t>
    </rPh>
    <rPh sb="3" eb="5">
      <t>イリョウ</t>
    </rPh>
    <rPh sb="5" eb="7">
      <t>キカン</t>
    </rPh>
    <rPh sb="9" eb="11">
      <t>レンケイ</t>
    </rPh>
    <rPh sb="11" eb="13">
      <t>タイセイ</t>
    </rPh>
    <rPh sb="14" eb="16">
      <t>ヤカン</t>
    </rPh>
    <rPh sb="16" eb="17">
      <t>オヨ</t>
    </rPh>
    <rPh sb="18" eb="21">
      <t>キンキュウジ</t>
    </rPh>
    <rPh sb="22" eb="24">
      <t>タイオウ</t>
    </rPh>
    <rPh sb="25" eb="26">
      <t>フク</t>
    </rPh>
    <phoneticPr fontId="19"/>
  </si>
  <si>
    <r>
      <t>介護職員処遇改善加算（Ⅰ）</t>
    </r>
    <r>
      <rPr>
        <sz val="9"/>
        <color theme="1"/>
        <rFont val="BIZ UDゴシック"/>
      </rPr>
      <t>※令和6年6月1日から</t>
    </r>
    <rPh sb="0" eb="2">
      <t>カイゴ</t>
    </rPh>
    <rPh sb="2" eb="4">
      <t>ショクイン</t>
    </rPh>
    <rPh sb="4" eb="6">
      <t>ショグウ</t>
    </rPh>
    <rPh sb="6" eb="8">
      <t>カイゼン</t>
    </rPh>
    <rPh sb="8" eb="10">
      <t>カサン</t>
    </rPh>
    <phoneticPr fontId="1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</si>
  <si>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19"/>
  </si>
  <si>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9"/>
  </si>
  <si>
    <t>身体的拘束等を行う場合の記録</t>
    <rPh sb="0" eb="3">
      <t>シンタイテキ</t>
    </rPh>
    <rPh sb="3" eb="5">
      <t>コウソク</t>
    </rPh>
    <rPh sb="5" eb="6">
      <t>トウ</t>
    </rPh>
    <rPh sb="7" eb="8">
      <t>オコナ</t>
    </rPh>
    <rPh sb="9" eb="11">
      <t>バアイ</t>
    </rPh>
    <rPh sb="12" eb="14">
      <t>キロク</t>
    </rPh>
    <phoneticPr fontId="19"/>
  </si>
  <si>
    <t>702 介護予防小規模多機能型居宅介護費</t>
    <rPh sb="4" eb="6">
      <t>カイゴ</t>
    </rPh>
    <rPh sb="6" eb="8">
      <t>ヨボウ</t>
    </rPh>
    <phoneticPr fontId="19"/>
  </si>
  <si>
    <t>血清アルブミン値が3.5g/㎗以下である者</t>
    <rPh sb="0" eb="2">
      <t>ケッセイ</t>
    </rPh>
    <rPh sb="7" eb="8">
      <t>アタイ</t>
    </rPh>
    <rPh sb="15" eb="17">
      <t>イカ</t>
    </rPh>
    <rPh sb="20" eb="21">
      <t>モノ</t>
    </rPh>
    <phoneticPr fontId="19"/>
  </si>
  <si>
    <t>次の①、②のいずれかに適合</t>
  </si>
  <si>
    <t>任用の際の職責又は職務内容等の要件及びそれに応じた賃金体系を書面で作成し、全ての介護職員に周知</t>
    <rPh sb="17" eb="18">
      <t>オヨ</t>
    </rPh>
    <rPh sb="22" eb="23">
      <t>オウ</t>
    </rPh>
    <rPh sb="25" eb="27">
      <t>チンギン</t>
    </rPh>
    <rPh sb="27" eb="29">
      <t>タイケイ</t>
    </rPh>
    <rPh sb="30" eb="32">
      <t>ショメン</t>
    </rPh>
    <rPh sb="33" eb="35">
      <t>サクセイ</t>
    </rPh>
    <phoneticPr fontId="19"/>
  </si>
  <si>
    <t>タブレット端末やインカム等のＩＣＴ活用や見守り機器等の介護ロボットやセンサー等の導入による業務量の縮減</t>
  </si>
  <si>
    <r>
      <t>介護職員処遇改善加算(Ⅴ(9)）</t>
    </r>
    <r>
      <rPr>
        <sz val="9"/>
        <color theme="1"/>
        <rFont val="BIZ UDゴシック"/>
      </rPr>
      <t>※令和6年6月1日から</t>
    </r>
    <rPh sb="0" eb="2">
      <t>カイゴ</t>
    </rPh>
    <rPh sb="2" eb="4">
      <t>ショクイン</t>
    </rPh>
    <rPh sb="4" eb="6">
      <t>ショグウ</t>
    </rPh>
    <rPh sb="6" eb="8">
      <t>カイゼン</t>
    </rPh>
    <rPh sb="8" eb="10">
      <t>カサン</t>
    </rPh>
    <phoneticPr fontId="19"/>
  </si>
  <si>
    <t>「認知症介護に係る専門的な研修」を修了している者を１名以上配置し、事業所全体の認知症ケアの指導等を実施</t>
    <rPh sb="26" eb="27">
      <t>メイ</t>
    </rPh>
    <rPh sb="27" eb="29">
      <t>イジョウ</t>
    </rPh>
    <rPh sb="29" eb="31">
      <t>ハイチ</t>
    </rPh>
    <rPh sb="33" eb="36">
      <t>ジギョウショ</t>
    </rPh>
    <rPh sb="36" eb="38">
      <t>ゼンタイ</t>
    </rPh>
    <rPh sb="39" eb="42">
      <t>ニンチショウ</t>
    </rPh>
    <rPh sb="45" eb="47">
      <t>シドウ</t>
    </rPh>
    <rPh sb="47" eb="48">
      <t>トウ</t>
    </rPh>
    <rPh sb="49" eb="51">
      <t>ジッシ</t>
    </rPh>
    <phoneticPr fontId="19"/>
  </si>
  <si>
    <t xml:space="preserve">(1)
</t>
  </si>
  <si>
    <t>「日常生活に支障を来すおそれのある症状若しくは行動が認められることから介護を必要とする認知症の者」に対して専門的な認知症ケアを実施</t>
    <rPh sb="50" eb="51">
      <t>タイ</t>
    </rPh>
    <rPh sb="53" eb="56">
      <t>センモンテキ</t>
    </rPh>
    <rPh sb="57" eb="60">
      <t>ニンチショウ</t>
    </rPh>
    <rPh sb="63" eb="65">
      <t>ジッシ</t>
    </rPh>
    <phoneticPr fontId="19"/>
  </si>
  <si>
    <t>伊勢市全域が該当地域（半島振興対策実施地域）</t>
    <rPh sb="0" eb="3">
      <t>イセシ</t>
    </rPh>
    <rPh sb="3" eb="5">
      <t>ゼンイキ</t>
    </rPh>
    <rPh sb="6" eb="8">
      <t>ガイトウ</t>
    </rPh>
    <rPh sb="8" eb="10">
      <t>チイキ</t>
    </rPh>
    <rPh sb="11" eb="13">
      <t>ハントウ</t>
    </rPh>
    <rPh sb="13" eb="15">
      <t>シンコウ</t>
    </rPh>
    <rPh sb="15" eb="17">
      <t>タイサク</t>
    </rPh>
    <rPh sb="17" eb="19">
      <t>ジッシ</t>
    </rPh>
    <rPh sb="19" eb="21">
      <t>チイキ</t>
    </rPh>
    <phoneticPr fontId="19"/>
  </si>
  <si>
    <t>高齢者の活躍（居室やフロア等の掃除、食事の配膳・下膳などのほか、経理や労務、広報なども含めた介護業務以外の業務の提供）等による役割分担の明確化</t>
  </si>
  <si>
    <t>身体的拘束等の適正化のための対策を検討する委員会を定期的（3月に1回以上）実施</t>
    <rPh sb="0" eb="3">
      <t>シンタイテキ</t>
    </rPh>
    <rPh sb="3" eb="5">
      <t>コウソク</t>
    </rPh>
    <rPh sb="5" eb="6">
      <t>トウ</t>
    </rPh>
    <rPh sb="7" eb="10">
      <t>テキセイカ</t>
    </rPh>
    <rPh sb="14" eb="16">
      <t>タイサク</t>
    </rPh>
    <rPh sb="17" eb="19">
      <t>ケントウ</t>
    </rPh>
    <rPh sb="21" eb="24">
      <t>イインカイ</t>
    </rPh>
    <rPh sb="25" eb="28">
      <t>テイキテキ</t>
    </rPh>
    <rPh sb="30" eb="31">
      <t>ツキ</t>
    </rPh>
    <rPh sb="33" eb="36">
      <t>カイイジョウ</t>
    </rPh>
    <rPh sb="37" eb="39">
      <t>ジッシ</t>
    </rPh>
    <phoneticPr fontId="19"/>
  </si>
  <si>
    <r>
      <t>介護職員等ベースアップ等支援加算</t>
    </r>
    <r>
      <rPr>
        <sz val="9"/>
        <color theme="1"/>
        <rFont val="BIZ UDゴシック"/>
      </rPr>
      <t>※令和6年5月31日まで</t>
    </r>
    <rPh sb="0" eb="2">
      <t>カイゴ</t>
    </rPh>
    <rPh sb="2" eb="4">
      <t>ショクイン</t>
    </rPh>
    <rPh sb="4" eb="5">
      <t>トウ</t>
    </rPh>
    <rPh sb="11" eb="12">
      <t>ナド</t>
    </rPh>
    <rPh sb="12" eb="14">
      <t>シエン</t>
    </rPh>
    <rPh sb="14" eb="16">
      <t>カサン</t>
    </rPh>
    <phoneticPr fontId="19"/>
  </si>
  <si>
    <t xml:space="preserve">④
</t>
  </si>
  <si>
    <t>・小規模多機能型居宅介護計画等
・地域の行事や活動に参加したことがわかるもの</t>
  </si>
  <si>
    <t xml:space="preserve">ア
</t>
  </si>
  <si>
    <t>身体的拘束等の適正化のための定期的な研修</t>
    <rPh sb="0" eb="3">
      <t>シンタイテキ</t>
    </rPh>
    <rPh sb="3" eb="5">
      <t>コウソク</t>
    </rPh>
    <rPh sb="5" eb="6">
      <t>トウ</t>
    </rPh>
    <rPh sb="7" eb="10">
      <t>テキセイカ</t>
    </rPh>
    <rPh sb="14" eb="17">
      <t>テイキテキ</t>
    </rPh>
    <rPh sb="18" eb="20">
      <t>ケンシュウ</t>
    </rPh>
    <phoneticPr fontId="19"/>
  </si>
  <si>
    <t>短時間勤務労働者等も受診可能な健康診断・ストレスチェックや、従業員のための休憩室の設置等健康管理対策の実施</t>
  </si>
  <si>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19"/>
  </si>
  <si>
    <r>
      <t>介護職員処遇改善加算(Ⅴ(4)）</t>
    </r>
    <r>
      <rPr>
        <sz val="9"/>
        <color theme="1"/>
        <rFont val="BIZ UDゴシック"/>
      </rPr>
      <t>※令和6年6月1日から</t>
    </r>
    <rPh sb="0" eb="2">
      <t>カイゴ</t>
    </rPh>
    <rPh sb="2" eb="4">
      <t>ショクイン</t>
    </rPh>
    <rPh sb="4" eb="6">
      <t>ショグウ</t>
    </rPh>
    <rPh sb="6" eb="8">
      <t>カイゼン</t>
    </rPh>
    <rPh sb="8" eb="10">
      <t>カサン</t>
    </rPh>
    <phoneticPr fontId="19"/>
  </si>
  <si>
    <t>次の①～④のいずれかに該当する場合に減算</t>
    <rPh sb="0" eb="1">
      <t>ツギ</t>
    </rPh>
    <rPh sb="11" eb="13">
      <t>ガイトウ</t>
    </rPh>
    <rPh sb="15" eb="17">
      <t>バアイ</t>
    </rPh>
    <rPh sb="18" eb="20">
      <t>ゲンサン</t>
    </rPh>
    <phoneticPr fontId="19"/>
  </si>
  <si>
    <t>認知症加算（Ⅲ）</t>
    <rPh sb="0" eb="3">
      <t>ニンチショウ</t>
    </rPh>
    <rPh sb="3" eb="5">
      <t>カサン</t>
    </rPh>
    <phoneticPr fontId="19"/>
  </si>
  <si>
    <t>(3)</t>
  </si>
  <si>
    <t xml:space="preserve">③
</t>
  </si>
  <si>
    <t>【職場環境要件】</t>
    <rPh sb="1" eb="3">
      <t>ショクバ</t>
    </rPh>
    <rPh sb="3" eb="5">
      <t>カンキョウ</t>
    </rPh>
    <rPh sb="5" eb="7">
      <t>ヨウケン</t>
    </rPh>
    <phoneticPr fontId="19"/>
  </si>
  <si>
    <t>介護記録等に記録する事項</t>
    <rPh sb="0" eb="2">
      <t>カイゴ</t>
    </rPh>
    <rPh sb="2" eb="4">
      <t>キロク</t>
    </rPh>
    <rPh sb="4" eb="5">
      <t>トウ</t>
    </rPh>
    <rPh sb="6" eb="8">
      <t>キロク</t>
    </rPh>
    <rPh sb="10" eb="12">
      <t>ジコウ</t>
    </rPh>
    <phoneticPr fontId="19"/>
  </si>
  <si>
    <t>栄養スクリーニング</t>
    <rPh sb="0" eb="2">
      <t>エイヨウ</t>
    </rPh>
    <phoneticPr fontId="19"/>
  </si>
  <si>
    <t>生産性向上推進体制加算(Ⅱ)</t>
    <rPh sb="0" eb="3">
      <t>セイサンセイ</t>
    </rPh>
    <rPh sb="3" eb="5">
      <t>コウジョウ</t>
    </rPh>
    <rPh sb="5" eb="7">
      <t>スイシン</t>
    </rPh>
    <rPh sb="7" eb="9">
      <t>タイセイ</t>
    </rPh>
    <rPh sb="9" eb="11">
      <t>カサン</t>
    </rPh>
    <phoneticPr fontId="19"/>
  </si>
  <si>
    <t>エルダー・メンター（仕事やメンタル面のサポート等をする担当者）制度等導入</t>
  </si>
  <si>
    <t>看取り期における対応方針に基づき、登録者の状態又は家族の求め等に応じ、介護職員、看護職員等から介護記録等の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3" eb="56">
      <t>トウロクシャ</t>
    </rPh>
    <rPh sb="57" eb="58">
      <t>カン</t>
    </rPh>
    <rPh sb="60" eb="62">
      <t>キロク</t>
    </rPh>
    <rPh sb="63" eb="65">
      <t>カツヨウ</t>
    </rPh>
    <rPh sb="66" eb="67">
      <t>オコナ</t>
    </rPh>
    <rPh sb="79" eb="81">
      <t>セツメイ</t>
    </rPh>
    <rPh sb="82" eb="83">
      <t>ウ</t>
    </rPh>
    <rPh sb="85" eb="87">
      <t>ドウイ</t>
    </rPh>
    <rPh sb="89" eb="90">
      <t>ウエ</t>
    </rPh>
    <rPh sb="95" eb="97">
      <t>テイキョウ</t>
    </rPh>
    <rPh sb="98" eb="99">
      <t>ウ</t>
    </rPh>
    <rPh sb="103" eb="104">
      <t>シャ</t>
    </rPh>
    <rPh sb="107" eb="109">
      <t>カゾク</t>
    </rPh>
    <rPh sb="109" eb="110">
      <t>トウ</t>
    </rPh>
    <rPh sb="111" eb="113">
      <t>セツメイ</t>
    </rPh>
    <rPh sb="114" eb="115">
      <t>ウ</t>
    </rPh>
    <rPh sb="117" eb="119">
      <t>ドウイ</t>
    </rPh>
    <rPh sb="121" eb="122">
      <t>ウエ</t>
    </rPh>
    <rPh sb="128" eb="129">
      <t>ウ</t>
    </rPh>
    <rPh sb="133" eb="134">
      <t>シャ</t>
    </rPh>
    <rPh sb="135" eb="136">
      <t>フク</t>
    </rPh>
    <phoneticPr fontId="19"/>
  </si>
  <si>
    <r>
      <t>介護職員処遇改善加算（Ⅱ）</t>
    </r>
    <r>
      <rPr>
        <sz val="9"/>
        <color theme="1"/>
        <rFont val="BIZ UDゴシック"/>
      </rPr>
      <t>※令和6年6月1日から</t>
    </r>
    <rPh sb="0" eb="2">
      <t>カイゴ</t>
    </rPh>
    <rPh sb="2" eb="4">
      <t>ショクイン</t>
    </rPh>
    <rPh sb="4" eb="6">
      <t>ショグウ</t>
    </rPh>
    <rPh sb="6" eb="8">
      <t>カイゼン</t>
    </rPh>
    <rPh sb="8" eb="10">
      <t>カサン</t>
    </rPh>
    <phoneticPr fontId="19"/>
  </si>
  <si>
    <t>職員の事情等の状況に応じた勤務シフトや短時間正規職員制度の導入、職員の希望に即した非正規職員から正規職員への転換の制度等の整備</t>
  </si>
  <si>
    <t>総合マネジメント体制強化加算(Ⅰ)</t>
    <rPh sb="0" eb="2">
      <t>ソウゴウ</t>
    </rPh>
    <rPh sb="8" eb="10">
      <t>タイセイ</t>
    </rPh>
    <rPh sb="10" eb="12">
      <t>キョウカ</t>
    </rPh>
    <rPh sb="12" eb="14">
      <t>カサン</t>
    </rPh>
    <phoneticPr fontId="19"/>
  </si>
  <si>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19"/>
  </si>
  <si>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t>
    </rPh>
    <rPh sb="39" eb="41">
      <t>カイギ</t>
    </rPh>
    <rPh sb="42" eb="45">
      <t>テイキテキ</t>
    </rPh>
    <rPh sb="46" eb="48">
      <t>カイサイ</t>
    </rPh>
    <phoneticPr fontId="19"/>
  </si>
  <si>
    <t>地域包括ケアの一員としてのモチベーション向上に資する、地域の児童・生徒や住民との交流の実施</t>
  </si>
  <si>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</si>
  <si>
    <t>要介護状態区分が要介護２である者であって、「周囲の者による日常生活に対する注意を必要とする認知症のもの」に対してサービスを提供</t>
    <rPh sb="0" eb="3">
      <t>ヨウカイゴ</t>
    </rPh>
    <rPh sb="3" eb="5">
      <t>ジョウタイ</t>
    </rPh>
    <rPh sb="5" eb="7">
      <t>クブン</t>
    </rPh>
    <rPh sb="8" eb="9">
      <t>ヨウ</t>
    </rPh>
    <rPh sb="9" eb="11">
      <t>カイゴ</t>
    </rPh>
    <rPh sb="15" eb="16">
      <t>モノ</t>
    </rPh>
    <rPh sb="22" eb="24">
      <t>シュウイ</t>
    </rPh>
    <rPh sb="25" eb="26">
      <t>モノ</t>
    </rPh>
    <rPh sb="29" eb="31">
      <t>ニチジョウ</t>
    </rPh>
    <rPh sb="31" eb="33">
      <t>セイカツ</t>
    </rPh>
    <rPh sb="34" eb="35">
      <t>タイ</t>
    </rPh>
    <rPh sb="37" eb="39">
      <t>チュウイ</t>
    </rPh>
    <rPh sb="40" eb="42">
      <t>ヒツヨウ</t>
    </rPh>
    <rPh sb="45" eb="48">
      <t>ニンチショウ</t>
    </rPh>
    <rPh sb="53" eb="54">
      <t>タイ</t>
    </rPh>
    <rPh sb="61" eb="63">
      <t>テイキョウ</t>
    </rPh>
    <phoneticPr fontId="19"/>
  </si>
  <si>
    <t>令和６年度中は適用が猶予されます</t>
    <rPh sb="0" eb="2">
      <t>レイワ</t>
    </rPh>
    <rPh sb="3" eb="4">
      <t>ネン</t>
    </rPh>
    <rPh sb="4" eb="5">
      <t>ド</t>
    </rPh>
    <rPh sb="5" eb="6">
      <t>チュウ</t>
    </rPh>
    <rPh sb="7" eb="9">
      <t>テキヨウ</t>
    </rPh>
    <rPh sb="10" eb="12">
      <t>ユウヨ</t>
    </rPh>
    <phoneticPr fontId="19"/>
  </si>
  <si>
    <t>利用者の身体状況の変化及びこれに対する介護についての記録</t>
    <rPh sb="0" eb="3">
      <t>リヨウシャ</t>
    </rPh>
    <rPh sb="4" eb="6">
      <t>シンタイ</t>
    </rPh>
    <rPh sb="6" eb="8">
      <t>ジョウキョウ</t>
    </rPh>
    <rPh sb="9" eb="11">
      <t>ヘンカ</t>
    </rPh>
    <rPh sb="11" eb="12">
      <t>オヨ</t>
    </rPh>
    <rPh sb="16" eb="17">
      <t>タイ</t>
    </rPh>
    <rPh sb="19" eb="21">
      <t>カイゴ</t>
    </rPh>
    <rPh sb="26" eb="28">
      <t>キロク</t>
    </rPh>
    <phoneticPr fontId="19"/>
  </si>
  <si>
    <t xml:space="preserve">例）
</t>
    <rPh sb="0" eb="1">
      <t>レイ</t>
    </rPh>
    <phoneticPr fontId="19"/>
  </si>
  <si>
    <t>・ 報酬基準</t>
    <rPh sb="2" eb="4">
      <t>ほうしゅう</t>
    </rPh>
    <rPh sb="4" eb="6">
      <t>きじゅん</t>
    </rPh>
    <phoneticPr fontId="53" type="Hiragana"/>
  </si>
  <si>
    <t>腰痛を含む心身の健康管理</t>
  </si>
  <si>
    <t>次の①、②のいずれにも適合</t>
  </si>
  <si>
    <t>・ 留意事項通知</t>
    <rPh sb="2" eb="4">
      <t>りゅうい</t>
    </rPh>
    <rPh sb="4" eb="6">
      <t>じこう</t>
    </rPh>
    <rPh sb="6" eb="8">
      <t>つうち</t>
    </rPh>
    <phoneticPr fontId="53" type="Hiragana"/>
  </si>
  <si>
    <t>指定地域密着型サービスに要する費用の額の算定に関する基準（平成18年厚生労働省告示第126号）</t>
  </si>
  <si>
    <t>【根拠法令等】</t>
    <rPh sb="1" eb="3">
      <t>こんきょ</t>
    </rPh>
    <rPh sb="3" eb="5">
      <t>ほうれい</t>
    </rPh>
    <rPh sb="5" eb="6">
      <t>とう</t>
    </rPh>
    <phoneticPr fontId="53" type="Hiragana"/>
  </si>
  <si>
    <t>※</t>
  </si>
  <si>
    <t>経験若しくは資格等に応じて昇給する仕組み又は一定の基準に基づき定期に昇給する仕組みを設け、全ての介護職員に周知</t>
  </si>
  <si>
    <t>算定有無</t>
    <rPh sb="0" eb="2">
      <t>サンテイ</t>
    </rPh>
    <rPh sb="2" eb="4">
      <t>ウム</t>
    </rPh>
    <phoneticPr fontId="19"/>
  </si>
  <si>
    <t>口腔スクリーニング</t>
    <rPh sb="0" eb="2">
      <t>コウクウ</t>
    </rPh>
    <phoneticPr fontId="19"/>
  </si>
  <si>
    <r>
      <t>令和６年５月31日時点で介護職員処遇改</t>
    </r>
    <r>
      <rPr>
        <sz val="11"/>
        <color theme="1"/>
        <rFont val="BIZ UDゴシック"/>
      </rPr>
      <t>善加算Ⅲを算定</t>
    </r>
    <rPh sb="0" eb="2">
      <t>レイワ</t>
    </rPh>
    <rPh sb="3" eb="4">
      <t>ネン</t>
    </rPh>
    <rPh sb="5" eb="6">
      <t>ガツ</t>
    </rPh>
    <rPh sb="8" eb="9">
      <t>ニチ</t>
    </rPh>
    <rPh sb="9" eb="11">
      <t>ジテン</t>
    </rPh>
    <rPh sb="24" eb="26">
      <t>サンテイ</t>
    </rPh>
    <phoneticPr fontId="19"/>
  </si>
  <si>
    <t>点検年月日：</t>
    <rPh sb="0" eb="2">
      <t>テンケン</t>
    </rPh>
    <rPh sb="2" eb="5">
      <t>ネンガッピ</t>
    </rPh>
    <phoneticPr fontId="19"/>
  </si>
  <si>
    <t>登録者等との話し合いにおける同意、意思確認及び情報提供の方法</t>
    <rPh sb="0" eb="2">
      <t>トウロク</t>
    </rPh>
    <rPh sb="2" eb="3">
      <t>シャ</t>
    </rPh>
    <rPh sb="3" eb="4">
      <t>トウ</t>
    </rPh>
    <rPh sb="6" eb="7">
      <t>ハナ</t>
    </rPh>
    <rPh sb="8" eb="9">
      <t>ア</t>
    </rPh>
    <rPh sb="14" eb="16">
      <t>ドウイ</t>
    </rPh>
    <rPh sb="17" eb="19">
      <t>イシ</t>
    </rPh>
    <rPh sb="19" eb="21">
      <t>カクニン</t>
    </rPh>
    <rPh sb="21" eb="22">
      <t>オヨ</t>
    </rPh>
    <rPh sb="23" eb="25">
      <t>ジョウホウ</t>
    </rPh>
    <rPh sb="25" eb="27">
      <t>テイキョウ</t>
    </rPh>
    <rPh sb="28" eb="30">
      <t>ホウホウ</t>
    </rPh>
    <phoneticPr fontId="19"/>
  </si>
  <si>
    <t>感染症や非常災害に係る業務継続計画を策定及び当該計画に基づく必要な措置の実施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19"/>
  </si>
  <si>
    <t>事業所名称：</t>
    <rPh sb="0" eb="3">
      <t>ジギョウショ</t>
    </rPh>
    <rPh sb="3" eb="5">
      <t>メイショウ</t>
    </rPh>
    <phoneticPr fontId="19"/>
  </si>
  <si>
    <t xml:space="preserve">④
</t>
  </si>
  <si>
    <t>経験・技能のある介護職員のうち一人は、賃金改善に要する費用の見込み額が月額８万円以上又は年額４４０万円以上</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ゲツガク</t>
    </rPh>
    <rPh sb="38" eb="40">
      <t>マンエン</t>
    </rPh>
    <rPh sb="40" eb="42">
      <t>イジョウ</t>
    </rPh>
    <rPh sb="42" eb="43">
      <t>マタ</t>
    </rPh>
    <rPh sb="44" eb="46">
      <t>ネンガク</t>
    </rPh>
    <rPh sb="49" eb="51">
      <t>マンエン</t>
    </rPh>
    <rPh sb="51" eb="53">
      <t>イジョウ</t>
    </rPh>
    <phoneticPr fontId="19"/>
  </si>
  <si>
    <t xml:space="preserve">※
</t>
  </si>
  <si>
    <t xml:space="preserve">(1)
</t>
  </si>
  <si>
    <t>職場環境等要件：本自己点検表の末尾に掲載の職場環境要件のうちからいずれか１項目以上の取組を行っている</t>
    <rPh sb="0" eb="2">
      <t>ショクバ</t>
    </rPh>
    <rPh sb="2" eb="4">
      <t>カンキョウ</t>
    </rPh>
    <rPh sb="4" eb="5">
      <t>トウ</t>
    </rPh>
    <rPh sb="5" eb="7">
      <t>ヨウケン</t>
    </rPh>
    <rPh sb="37" eb="39">
      <t>コウモク</t>
    </rPh>
    <rPh sb="39" eb="41">
      <t>イジョウ</t>
    </rPh>
    <rPh sb="42" eb="44">
      <t>トリクミ</t>
    </rPh>
    <rPh sb="45" eb="46">
      <t>オコナ</t>
    </rPh>
    <phoneticPr fontId="19"/>
  </si>
  <si>
    <t xml:space="preserve">①
</t>
  </si>
  <si>
    <r>
      <t>介護職員等処遇改善加算（Ⅰ）</t>
    </r>
    <r>
      <rPr>
        <sz val="9"/>
        <color theme="0"/>
        <rFont val="BIZ UDゴシック"/>
      </rPr>
      <t>※令和6年5月31日まで</t>
    </r>
    <rPh sb="0" eb="2">
      <t>カイゴ</t>
    </rPh>
    <rPh sb="2" eb="4">
      <t>ショクイン</t>
    </rPh>
    <rPh sb="4" eb="5">
      <t>トウ</t>
    </rPh>
    <rPh sb="5" eb="7">
      <t>ショグウ</t>
    </rPh>
    <rPh sb="7" eb="9">
      <t>カイゼン</t>
    </rPh>
    <rPh sb="9" eb="11">
      <t>カサン</t>
    </rPh>
    <rPh sb="15" eb="17">
      <t>レイワ</t>
    </rPh>
    <rPh sb="18" eb="19">
      <t>ネン</t>
    </rPh>
    <rPh sb="20" eb="21">
      <t>ガツ</t>
    </rPh>
    <rPh sb="23" eb="24">
      <t>ニチ</t>
    </rPh>
    <phoneticPr fontId="19"/>
  </si>
  <si>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19"/>
  </si>
  <si>
    <t xml:space="preserve">⑤
</t>
  </si>
  <si>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19"/>
  </si>
  <si>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4" eb="6">
      <t>ホウモン</t>
    </rPh>
    <rPh sb="15" eb="18">
      <t>ジギョウショ</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2">
      <t>リヨウシャ</t>
    </rPh>
    <rPh sb="73" eb="75">
      <t>キョタク</t>
    </rPh>
    <rPh sb="76" eb="78">
      <t>ホウモン</t>
    </rPh>
    <rPh sb="80" eb="81">
      <t>サイ</t>
    </rPh>
    <rPh sb="83" eb="85">
      <t>カイゴ</t>
    </rPh>
    <rPh sb="85" eb="87">
      <t>シエン</t>
    </rPh>
    <rPh sb="87" eb="90">
      <t>センモンイン</t>
    </rPh>
    <rPh sb="91" eb="93">
      <t>ドウコウ</t>
    </rPh>
    <rPh sb="95" eb="96">
      <t>マタ</t>
    </rPh>
    <rPh sb="97" eb="99">
      <t>リガク</t>
    </rPh>
    <rPh sb="99" eb="101">
      <t>リョウホウ</t>
    </rPh>
    <rPh sb="101" eb="102">
      <t>シ</t>
    </rPh>
    <rPh sb="102" eb="103">
      <t>トウ</t>
    </rPh>
    <rPh sb="103" eb="104">
      <t>オヨ</t>
    </rPh>
    <rPh sb="105" eb="107">
      <t>カイゴ</t>
    </rPh>
    <rPh sb="107" eb="109">
      <t>シエン</t>
    </rPh>
    <rPh sb="109" eb="112">
      <t>センモンイン</t>
    </rPh>
    <rPh sb="113" eb="116">
      <t>リヨウシャ</t>
    </rPh>
    <rPh sb="117" eb="119">
      <t>キョタク</t>
    </rPh>
    <rPh sb="120" eb="122">
      <t>ホウモン</t>
    </rPh>
    <rPh sb="124" eb="125">
      <t>アト</t>
    </rPh>
    <rPh sb="126" eb="128">
      <t>キョウドウ</t>
    </rPh>
    <rPh sb="138" eb="139">
      <t>オコナ</t>
    </rPh>
    <rPh sb="141" eb="143">
      <t>キョウドウ</t>
    </rPh>
    <rPh sb="145" eb="146">
      <t>オコナ</t>
    </rPh>
    <rPh sb="148" eb="150">
      <t>セイカツ</t>
    </rPh>
    <rPh sb="150" eb="152">
      <t>キノウ</t>
    </rPh>
    <phoneticPr fontId="19"/>
  </si>
  <si>
    <t>介護保険施設又は地域密着型介護老人福祉施設に入院中又は入所中</t>
  </si>
  <si>
    <t xml:space="preserve">(4)
</t>
  </si>
  <si>
    <t xml:space="preserve">②
</t>
  </si>
  <si>
    <t xml:space="preserve">(2)
</t>
  </si>
  <si>
    <t>身体拘束廃止未実施減算</t>
    <rPh sb="0" eb="2">
      <t>シンタイ</t>
    </rPh>
    <rPh sb="2" eb="4">
      <t>コウソク</t>
    </rPh>
    <rPh sb="4" eb="6">
      <t>ハイシ</t>
    </rPh>
    <rPh sb="6" eb="9">
      <t>ミジッシ</t>
    </rPh>
    <rPh sb="9" eb="11">
      <t>ゲンサン</t>
    </rPh>
    <phoneticPr fontId="19"/>
  </si>
  <si>
    <t>次の①～③のいずれかのに該当する場合に減算</t>
    <rPh sb="0" eb="1">
      <t>ツギ</t>
    </rPh>
    <rPh sb="12" eb="14">
      <t>ガイトウ</t>
    </rPh>
    <rPh sb="16" eb="18">
      <t>バアイ</t>
    </rPh>
    <rPh sb="19" eb="21">
      <t>ゲンサン</t>
    </rPh>
    <phoneticPr fontId="19"/>
  </si>
  <si>
    <t xml:space="preserve">③
</t>
  </si>
  <si>
    <t>賃金改善の実施</t>
    <rPh sb="0" eb="2">
      <t>チンギン</t>
    </rPh>
    <rPh sb="2" eb="4">
      <t>カイゼン</t>
    </rPh>
    <rPh sb="5" eb="7">
      <t>ジッシ</t>
    </rPh>
    <phoneticPr fontId="19"/>
  </si>
  <si>
    <r>
      <t>介護職員処遇改善加算（Ⅱ）</t>
    </r>
    <r>
      <rPr>
        <sz val="9"/>
        <color theme="0"/>
        <rFont val="BIZ UDゴシック"/>
      </rPr>
      <t>※令和6年6月1日から</t>
    </r>
    <rPh sb="0" eb="2">
      <t>カイゴ</t>
    </rPh>
    <rPh sb="2" eb="4">
      <t>ショクイン</t>
    </rPh>
    <rPh sb="4" eb="6">
      <t>ショグウ</t>
    </rPh>
    <rPh sb="6" eb="8">
      <t>カイゼン</t>
    </rPh>
    <rPh sb="8" eb="10">
      <t>カサン</t>
    </rPh>
    <phoneticPr fontId="19"/>
  </si>
  <si>
    <t>②</t>
  </si>
  <si>
    <t>④</t>
  </si>
  <si>
    <t>必要に応じて多様な主体により提供される登録者の生活全般を支援するサービスが包括的に提供されるような計画を作成</t>
  </si>
  <si>
    <r>
      <t>キャリアパス要件:次のいずれにも適合 　</t>
    </r>
    <r>
      <rPr>
        <b/>
        <sz val="11"/>
        <color rgb="FFFF0000"/>
        <rFont val="BIZ UDゴシック"/>
      </rPr>
      <t>※</t>
    </r>
    <r>
      <rPr>
        <b/>
        <sz val="11"/>
        <color rgb="FFFF0000"/>
        <rFont val="BIZ UDゴシック"/>
      </rPr>
      <t>令和6年度に限り誓約で可</t>
    </r>
    <rPh sb="6" eb="8">
      <t>ヨウケン</t>
    </rPh>
    <rPh sb="9" eb="10">
      <t>ツギ</t>
    </rPh>
    <rPh sb="16" eb="18">
      <t>テキゴウ</t>
    </rPh>
    <phoneticPr fontId="19"/>
  </si>
  <si>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9"/>
  </si>
  <si>
    <t>高齢者虐待防止のための指針の整備</t>
    <rPh sb="0" eb="3">
      <t>コウレイシャ</t>
    </rPh>
    <rPh sb="3" eb="5">
      <t>ギャクタイ</t>
    </rPh>
    <rPh sb="5" eb="7">
      <t>ボウシ</t>
    </rPh>
    <rPh sb="11" eb="13">
      <t>シシン</t>
    </rPh>
    <rPh sb="14" eb="16">
      <t>セイビ</t>
    </rPh>
    <phoneticPr fontId="1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</si>
  <si>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9"/>
  </si>
  <si>
    <t xml:space="preserve">(6)
</t>
  </si>
  <si>
    <t>業務継続計画の定期的な見直し及び必要に応じた変更</t>
    <rPh sb="0" eb="2">
      <t>ギョウム</t>
    </rPh>
    <rPh sb="2" eb="4">
      <t>ケイゾク</t>
    </rPh>
    <rPh sb="4" eb="6">
      <t>ケイカク</t>
    </rPh>
    <rPh sb="7" eb="10">
      <t>テイキテキ</t>
    </rPh>
    <rPh sb="11" eb="13">
      <t>ミナオ</t>
    </rPh>
    <rPh sb="14" eb="15">
      <t>オヨ</t>
    </rPh>
    <rPh sb="16" eb="18">
      <t>ヒツヨウ</t>
    </rPh>
    <rPh sb="19" eb="20">
      <t>オウ</t>
    </rPh>
    <rPh sb="22" eb="24">
      <t>ヘンコウ</t>
    </rPh>
    <phoneticPr fontId="19"/>
  </si>
  <si>
    <t>所定単位数の100分の1</t>
    <rPh sb="0" eb="2">
      <t>ショテイ</t>
    </rPh>
    <rPh sb="2" eb="5">
      <t>タンイスウ</t>
    </rPh>
    <rPh sb="9" eb="10">
      <t>ブン</t>
    </rPh>
    <phoneticPr fontId="1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</si>
  <si>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19"/>
  </si>
  <si>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9"/>
  </si>
  <si>
    <r>
      <t>介護職員処遇改善加算（Ⅳ）</t>
    </r>
    <r>
      <rPr>
        <sz val="9"/>
        <color theme="1"/>
        <rFont val="BIZ UDゴシック"/>
      </rPr>
      <t>※令和6年6月1日から</t>
    </r>
    <rPh sb="0" eb="2">
      <t>カイゴ</t>
    </rPh>
    <rPh sb="2" eb="4">
      <t>ショクイン</t>
    </rPh>
    <rPh sb="4" eb="6">
      <t>ショグウ</t>
    </rPh>
    <rPh sb="6" eb="8">
      <t>カイゼン</t>
    </rPh>
    <rPh sb="8" eb="10">
      <t>カサン</t>
    </rPh>
    <phoneticPr fontId="19"/>
  </si>
  <si>
    <t>感染症の予防及びまん延防止のための指針の整備及び非常災害に関する具体的計画の策定を行っている場合、令和７年３月31日までの間は当該減算は適用しない</t>
    <rPh sb="0" eb="3">
      <t>カンセンショウ</t>
    </rPh>
    <rPh sb="4" eb="6">
      <t>ヨボウ</t>
    </rPh>
    <rPh sb="6" eb="7">
      <t>オヨ</t>
    </rPh>
    <rPh sb="10" eb="11">
      <t>エン</t>
    </rPh>
    <rPh sb="11" eb="13">
      <t>ボウシ</t>
    </rPh>
    <rPh sb="17" eb="19">
      <t>シシン</t>
    </rPh>
    <rPh sb="20" eb="22">
      <t>セイビ</t>
    </rPh>
    <rPh sb="22" eb="23">
      <t>オヨ</t>
    </rPh>
    <rPh sb="24" eb="26">
      <t>ヒジョウ</t>
    </rPh>
    <rPh sb="26" eb="28">
      <t>サイガイ</t>
    </rPh>
    <rPh sb="29" eb="30">
      <t>カン</t>
    </rPh>
    <rPh sb="32" eb="35">
      <t>グタイテキ</t>
    </rPh>
    <rPh sb="35" eb="37">
      <t>ケイカク</t>
    </rPh>
    <rPh sb="38" eb="40">
      <t>サクテイ</t>
    </rPh>
    <rPh sb="41" eb="42">
      <t>オコナ</t>
    </rPh>
    <rPh sb="46" eb="48">
      <t>バアイ</t>
    </rPh>
    <phoneticPr fontId="19"/>
  </si>
  <si>
    <t>身体的拘束等の適正化のための指針の整備</t>
    <rPh sb="0" eb="3">
      <t>シンタイテキ</t>
    </rPh>
    <rPh sb="3" eb="5">
      <t>コウソク</t>
    </rPh>
    <rPh sb="5" eb="6">
      <t>トウ</t>
    </rPh>
    <rPh sb="7" eb="10">
      <t>テキセイカ</t>
    </rPh>
    <rPh sb="14" eb="16">
      <t>シシン</t>
    </rPh>
    <rPh sb="17" eb="19">
      <t>セイビ</t>
    </rPh>
    <phoneticPr fontId="19"/>
  </si>
  <si>
    <t>５Ｓ活動（業務管理の手法の１つ。整理・整頓・清掃・清潔・躾の頭文字をとったもの）等の実践による職場環境の整備</t>
  </si>
  <si>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</si>
  <si>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19"/>
  </si>
  <si>
    <t>・小規模多機能型居宅介護計画等</t>
    <rPh sb="14" eb="15">
      <t>トウ</t>
    </rPh>
    <phoneticPr fontId="19"/>
  </si>
  <si>
    <t>(4)</t>
  </si>
  <si>
    <t>事実が生じた月から3月後に改善計画に基づく改善状況を市へ報告している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19"/>
  </si>
  <si>
    <t>生活機能向上連携加算(Ⅱ）</t>
    <rPh sb="0" eb="2">
      <t>セイカツ</t>
    </rPh>
    <rPh sb="2" eb="4">
      <t>キノウ</t>
    </rPh>
    <rPh sb="4" eb="6">
      <t>コウジョウ</t>
    </rPh>
    <rPh sb="6" eb="8">
      <t>レンケイ</t>
    </rPh>
    <rPh sb="8" eb="10">
      <t>カサン</t>
    </rPh>
    <phoneticPr fontId="19"/>
  </si>
  <si>
    <t>業務や福利厚生制度、メンタルヘルス等の職員相談窓口の設置等相談体制の充実</t>
  </si>
  <si>
    <t xml:space="preserve">③
</t>
  </si>
  <si>
    <t>介護機器の定期的な点検</t>
    <rPh sb="0" eb="2">
      <t>カイゴ</t>
    </rPh>
    <rPh sb="2" eb="4">
      <t>キキ</t>
    </rPh>
    <rPh sb="5" eb="8">
      <t>テイキテキ</t>
    </rPh>
    <rPh sb="9" eb="11">
      <t>テンケン</t>
    </rPh>
    <phoneticPr fontId="19"/>
  </si>
  <si>
    <t>認知症加算（Ⅳ）</t>
    <rPh sb="0" eb="3">
      <t>ニンチショウ</t>
    </rPh>
    <rPh sb="3" eb="5">
      <t>カサン</t>
    </rPh>
    <phoneticPr fontId="19"/>
  </si>
  <si>
    <t xml:space="preserve">(2)
</t>
  </si>
  <si>
    <t xml:space="preserve">(3)
</t>
  </si>
  <si>
    <t>任用の際の職責又は職務内容等の要件及びそれに応じた賃金体系を書面で整備し、全ての介護職員に周知</t>
    <rPh sb="17" eb="18">
      <t>オヨ</t>
    </rPh>
    <rPh sb="22" eb="23">
      <t>オウ</t>
    </rPh>
    <rPh sb="25" eb="27">
      <t>チンギン</t>
    </rPh>
    <rPh sb="27" eb="29">
      <t>タイケイ</t>
    </rPh>
    <rPh sb="30" eb="32">
      <t>ショメン</t>
    </rPh>
    <rPh sb="33" eb="35">
      <t>セイビ</t>
    </rPh>
    <phoneticPr fontId="19"/>
  </si>
  <si>
    <t>次の①～④のいずれにも該当</t>
    <rPh sb="0" eb="1">
      <t>ツギ</t>
    </rPh>
    <rPh sb="11" eb="13">
      <t>ガイトウ</t>
    </rPh>
    <phoneticPr fontId="19"/>
  </si>
  <si>
    <r>
      <t xml:space="preserve">・計画書
・実績報告書
</t>
    </r>
    <r>
      <rPr>
        <sz val="11"/>
        <color auto="1"/>
        <rFont val="BIZ UDゴシック"/>
      </rPr>
      <t>・賃金支払の記録
・要件を満たすことがわかるもの（就業規則、賃金規程、研修計画等）</t>
    </r>
  </si>
  <si>
    <t xml:space="preserve">※
</t>
  </si>
  <si>
    <t>「認知症介護に係る専門的な研修」を修了している者を、対象者の数が20人未満である場合は１に対象者の数が19を超えて10又はその端数を増すごとに１を加えて得た数以上配置し、チームとして専門的な認知症ケアを実施</t>
    <rPh sb="1" eb="4">
      <t>ニンチショウ</t>
    </rPh>
    <rPh sb="4" eb="6">
      <t>カイゴ</t>
    </rPh>
    <rPh sb="7" eb="8">
      <t>カカ</t>
    </rPh>
    <rPh sb="9" eb="12">
      <t>センモンテキ</t>
    </rPh>
    <rPh sb="13" eb="15">
      <t>ケンシュウ</t>
    </rPh>
    <rPh sb="17" eb="19">
      <t>シュウリョウ</t>
    </rPh>
    <rPh sb="23" eb="24">
      <t>モノ</t>
    </rPh>
    <rPh sb="26" eb="29">
      <t>タイショウシャ</t>
    </rPh>
    <rPh sb="30" eb="31">
      <t>カズ</t>
    </rPh>
    <rPh sb="34" eb="35">
      <t>ニン</t>
    </rPh>
    <rPh sb="35" eb="37">
      <t>ミマン</t>
    </rPh>
    <rPh sb="40" eb="42">
      <t>バアイ</t>
    </rPh>
    <rPh sb="45" eb="48">
      <t>タイショウシャ</t>
    </rPh>
    <rPh sb="49" eb="50">
      <t>カズ</t>
    </rPh>
    <rPh sb="54" eb="55">
      <t>コ</t>
    </rPh>
    <rPh sb="59" eb="60">
      <t>マタ</t>
    </rPh>
    <rPh sb="63" eb="65">
      <t>ハスウ</t>
    </rPh>
    <rPh sb="66" eb="67">
      <t>マ</t>
    </rPh>
    <rPh sb="73" eb="74">
      <t>クワ</t>
    </rPh>
    <rPh sb="76" eb="77">
      <t>エ</t>
    </rPh>
    <rPh sb="78" eb="79">
      <t>カズ</t>
    </rPh>
    <rPh sb="79" eb="81">
      <t>イジョウ</t>
    </rPh>
    <rPh sb="81" eb="83">
      <t>ハイチ</t>
    </rPh>
    <rPh sb="91" eb="94">
      <t>センモンテキ</t>
    </rPh>
    <rPh sb="95" eb="98">
      <t>ニンチショウ</t>
    </rPh>
    <rPh sb="101" eb="103">
      <t>ジッシ</t>
    </rPh>
    <phoneticPr fontId="19"/>
  </si>
  <si>
    <t>労働保険料の納付</t>
    <rPh sb="0" eb="2">
      <t>ロウドウ</t>
    </rPh>
    <rPh sb="2" eb="5">
      <t>ホケンリョウ</t>
    </rPh>
    <rPh sb="6" eb="8">
      <t>ノウフ</t>
    </rPh>
    <phoneticPr fontId="19"/>
  </si>
  <si>
    <t>・小規模多機能型居宅介護計画
・居宅サービス計画</t>
  </si>
  <si>
    <t>・運営規程</t>
    <rPh sb="1" eb="3">
      <t>ウンエイ</t>
    </rPh>
    <rPh sb="3" eb="5">
      <t>キテイ</t>
    </rPh>
    <phoneticPr fontId="19"/>
  </si>
  <si>
    <t>・サービス提供記録等</t>
    <rPh sb="5" eb="7">
      <t>テイキョウ</t>
    </rPh>
    <rPh sb="7" eb="9">
      <t>キロク</t>
    </rPh>
    <rPh sb="9" eb="10">
      <t>トウ</t>
    </rPh>
    <phoneticPr fontId="19"/>
  </si>
  <si>
    <r>
      <t>介護職員処遇改善加算(Ⅴ(13)）</t>
    </r>
    <r>
      <rPr>
        <sz val="9"/>
        <color theme="1"/>
        <rFont val="BIZ UDゴシック"/>
      </rPr>
      <t>※令和6年6月1日から</t>
    </r>
    <rPh sb="0" eb="2">
      <t>カイゴ</t>
    </rPh>
    <rPh sb="2" eb="4">
      <t>ショクイン</t>
    </rPh>
    <rPh sb="4" eb="6">
      <t>ショグウ</t>
    </rPh>
    <rPh sb="6" eb="8">
      <t>カイゼン</t>
    </rPh>
    <rPh sb="8" eb="10">
      <t>カサン</t>
    </rPh>
    <phoneticPr fontId="19"/>
  </si>
  <si>
    <t>入職促進に向けた取り組み</t>
    <rPh sb="0" eb="2">
      <t>ニュウショク</t>
    </rPh>
    <rPh sb="2" eb="4">
      <t>ソクシン</t>
    </rPh>
    <rPh sb="5" eb="6">
      <t>ム</t>
    </rPh>
    <rPh sb="8" eb="9">
      <t>ト</t>
    </rPh>
    <rPh sb="10" eb="11">
      <t>ク</t>
    </rPh>
    <phoneticPr fontId="19"/>
  </si>
  <si>
    <t>・小規模多機能型居宅介護計画等</t>
  </si>
  <si>
    <t>「看取り期における対応方針」で定める事項</t>
    <rPh sb="1" eb="3">
      <t>ミト</t>
    </rPh>
    <rPh sb="4" eb="5">
      <t>キ</t>
    </rPh>
    <rPh sb="9" eb="11">
      <t>タイオウ</t>
    </rPh>
    <rPh sb="11" eb="13">
      <t>ホウシン</t>
    </rPh>
    <rPh sb="15" eb="16">
      <t>サダ</t>
    </rPh>
    <rPh sb="18" eb="20">
      <t>ジコウ</t>
    </rPh>
    <phoneticPr fontId="19"/>
  </si>
  <si>
    <t>ａ</t>
  </si>
  <si>
    <t xml:space="preserve">(4)
</t>
  </si>
  <si>
    <t>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</si>
  <si>
    <t xml:space="preserve">ｂ
</t>
  </si>
  <si>
    <r>
      <t>キャリアパス要件:次のいずれにも適合</t>
    </r>
    <r>
      <rPr>
        <b/>
        <sz val="11"/>
        <color rgb="FFFF0000"/>
        <rFont val="BIZ UDゴシック"/>
      </rPr>
      <t xml:space="preserve"> </t>
    </r>
    <r>
      <rPr>
        <b/>
        <sz val="11"/>
        <color rgb="FFFF0000"/>
        <rFont val="BIZ UDゴシック"/>
      </rPr>
      <t>※①②令和6年度に限り誓約で可</t>
    </r>
    <rPh sb="6" eb="8">
      <t>ヨウケン</t>
    </rPh>
    <rPh sb="9" eb="10">
      <t>ツギ</t>
    </rPh>
    <rPh sb="16" eb="18">
      <t>テキゴウ</t>
    </rPh>
    <phoneticPr fontId="19"/>
  </si>
  <si>
    <t>(5)</t>
  </si>
  <si>
    <r>
      <t>い</t>
    </r>
    <r>
      <rPr>
        <sz val="11"/>
        <color auto="1"/>
        <rFont val="BIZ UDゴシック"/>
      </rPr>
      <t>ずれにも該当しない</t>
    </r>
    <rPh sb="5" eb="7">
      <t>ガイトウ</t>
    </rPh>
    <phoneticPr fontId="19"/>
  </si>
  <si>
    <t>・身体的拘束等の記録
・委員会の議事録
・指針
・研修の実施計画及び実施記録</t>
    <rPh sb="1" eb="4">
      <t>シンタイテキ</t>
    </rPh>
    <rPh sb="4" eb="6">
      <t>コウソク</t>
    </rPh>
    <rPh sb="6" eb="7">
      <t>トウ</t>
    </rPh>
    <rPh sb="8" eb="10">
      <t>キロク</t>
    </rPh>
    <rPh sb="12" eb="15">
      <t>イインカイ</t>
    </rPh>
    <rPh sb="16" eb="19">
      <t>ギジロク</t>
    </rPh>
    <rPh sb="21" eb="23">
      <t>シシン</t>
    </rPh>
    <rPh sb="25" eb="27">
      <t>ケンシュウ</t>
    </rPh>
    <rPh sb="28" eb="30">
      <t>ジッシ</t>
    </rPh>
    <rPh sb="30" eb="32">
      <t>ケイカク</t>
    </rPh>
    <rPh sb="32" eb="33">
      <t>オヨ</t>
    </rPh>
    <rPh sb="34" eb="36">
      <t>ジッシ</t>
    </rPh>
    <rPh sb="36" eb="38">
      <t>キロク</t>
    </rPh>
    <phoneticPr fontId="19"/>
  </si>
  <si>
    <t>(10)の取組について、ホームページへの掲載等により公表</t>
    <rPh sb="5" eb="7">
      <t>トリクミ</t>
    </rPh>
    <rPh sb="20" eb="22">
      <t>ケイサイ</t>
    </rPh>
    <rPh sb="22" eb="23">
      <t>トウ</t>
    </rPh>
    <rPh sb="26" eb="28">
      <t>コウヒョウ</t>
    </rPh>
    <phoneticPr fontId="19"/>
  </si>
  <si>
    <t>・小規模多機能型居宅介護計画等
・研修修了証（写し）
・会議の実施記録
・研修の実施計画及び実施記録</t>
    <rPh sb="14" eb="15">
      <t>トウ</t>
    </rPh>
    <rPh sb="17" eb="19">
      <t>ケンシュウ</t>
    </rPh>
    <rPh sb="19" eb="22">
      <t>シュウリョウショウ</t>
    </rPh>
    <rPh sb="23" eb="24">
      <t>ウツ</t>
    </rPh>
    <rPh sb="28" eb="30">
      <t>カイギ</t>
    </rPh>
    <rPh sb="31" eb="33">
      <t>ジッシ</t>
    </rPh>
    <rPh sb="33" eb="35">
      <t>キロク</t>
    </rPh>
    <rPh sb="37" eb="39">
      <t>ケンシュウ</t>
    </rPh>
    <rPh sb="40" eb="42">
      <t>ジッシ</t>
    </rPh>
    <rPh sb="42" eb="44">
      <t>ケイカク</t>
    </rPh>
    <rPh sb="44" eb="45">
      <t>オヨ</t>
    </rPh>
    <rPh sb="46" eb="48">
      <t>ジッシ</t>
    </rPh>
    <rPh sb="48" eb="50">
      <t>キロク</t>
    </rPh>
    <phoneticPr fontId="19"/>
  </si>
  <si>
    <t>常勤専従の准看護師を１名以上配置</t>
    <rPh sb="2" eb="4">
      <t>センジュウ</t>
    </rPh>
    <rPh sb="5" eb="6">
      <t>ジュン</t>
    </rPh>
    <rPh sb="6" eb="9">
      <t>カンゴシ</t>
    </rPh>
    <rPh sb="11" eb="12">
      <t>メイ</t>
    </rPh>
    <rPh sb="12" eb="14">
      <t>イジョウ</t>
    </rPh>
    <rPh sb="14" eb="16">
      <t>ハイチ</t>
    </rPh>
    <phoneticPr fontId="19"/>
  </si>
  <si>
    <t>(9)</t>
  </si>
  <si>
    <t>登録者等への情報提供に供する資料及び同意書等の様式</t>
    <rPh sb="0" eb="2">
      <t>トウロク</t>
    </rPh>
    <rPh sb="2" eb="3">
      <t>シャ</t>
    </rPh>
    <rPh sb="3" eb="4">
      <t>トウ</t>
    </rPh>
    <rPh sb="6" eb="8">
      <t>ジョウホウ</t>
    </rPh>
    <rPh sb="8" eb="10">
      <t>テイキョウ</t>
    </rPh>
    <rPh sb="11" eb="12">
      <t>キョウ</t>
    </rPh>
    <rPh sb="14" eb="16">
      <t>シリョウ</t>
    </rPh>
    <rPh sb="16" eb="17">
      <t>オヨ</t>
    </rPh>
    <rPh sb="18" eb="20">
      <t>ドウイ</t>
    </rPh>
    <rPh sb="20" eb="21">
      <t>ショ</t>
    </rPh>
    <rPh sb="21" eb="22">
      <t>トウ</t>
    </rPh>
    <rPh sb="23" eb="25">
      <t>ヨウシキ</t>
    </rPh>
    <phoneticPr fontId="19"/>
  </si>
  <si>
    <t>看取り期におけるサービス提供の各プロセスにおいて登録者及び家族の意向を把握し、それに基づくアセスメント及び対応の経過の記録</t>
    <rPh sb="0" eb="2">
      <t>ミト</t>
    </rPh>
    <rPh sb="3" eb="4">
      <t>キ</t>
    </rPh>
    <rPh sb="12" eb="14">
      <t>テイキョウ</t>
    </rPh>
    <rPh sb="15" eb="16">
      <t>カク</t>
    </rPh>
    <rPh sb="24" eb="26">
      <t>トウロク</t>
    </rPh>
    <rPh sb="26" eb="27">
      <t>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19"/>
  </si>
  <si>
    <t xml:space="preserve">(5)
</t>
  </si>
  <si>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rPh sb="1" eb="3">
      <t>かくにん</t>
    </rPh>
    <rPh sb="3" eb="5">
      <t>しょるい</t>
    </rPh>
    <rPh sb="5" eb="6">
      <t>とう</t>
    </rPh>
    <rPh sb="10" eb="12">
      <t>じこ</t>
    </rPh>
    <rPh sb="12" eb="14">
      <t>てんけん</t>
    </rPh>
    <rPh sb="14" eb="15">
      <t>じ</t>
    </rPh>
    <rPh sb="17" eb="19">
      <t>かくにん</t>
    </rPh>
    <rPh sb="25" eb="27">
      <t>しょるい</t>
    </rPh>
    <rPh sb="28" eb="29">
      <t>れい</t>
    </rPh>
    <rPh sb="30" eb="32">
      <t>きさい</t>
    </rPh>
    <rPh sb="42" eb="44">
      <t>がいとう</t>
    </rPh>
    <rPh sb="44" eb="46">
      <t>こうもく</t>
    </rPh>
    <rPh sb="47" eb="49">
      <t>かくにん</t>
    </rPh>
    <rPh sb="49" eb="51">
      <t>しょるい</t>
    </rPh>
    <rPh sb="51" eb="52">
      <t>とう</t>
    </rPh>
    <rPh sb="58" eb="60">
      <t>うんえい</t>
    </rPh>
    <rPh sb="60" eb="62">
      <t>しどう</t>
    </rPh>
    <rPh sb="66" eb="68">
      <t>かくにん</t>
    </rPh>
    <rPh sb="81" eb="83">
      <t>じゅんび</t>
    </rPh>
    <rPh sb="92" eb="93">
      <t>ねが</t>
    </rPh>
    <phoneticPr fontId="53" type="Hiragana"/>
  </si>
  <si>
    <t>・勤務表
・雇用契約書
・出勤簿等
・看取り期における対応指針
・主治医意見書等
・介護記録等
・同意が確認できる書類</t>
    <rPh sb="1" eb="3">
      <t>キンム</t>
    </rPh>
    <rPh sb="3" eb="4">
      <t>ヒョウ</t>
    </rPh>
    <rPh sb="6" eb="8">
      <t>コヨウ</t>
    </rPh>
    <rPh sb="8" eb="11">
      <t>ケイヤクショ</t>
    </rPh>
    <rPh sb="13" eb="15">
      <t>シュッキン</t>
    </rPh>
    <rPh sb="15" eb="16">
      <t>ボ</t>
    </rPh>
    <rPh sb="16" eb="17">
      <t>トウ</t>
    </rPh>
    <rPh sb="42" eb="44">
      <t>カイゴ</t>
    </rPh>
    <rPh sb="44" eb="46">
      <t>キロク</t>
    </rPh>
    <rPh sb="46" eb="47">
      <t>トウ</t>
    </rPh>
    <phoneticPr fontId="19"/>
  </si>
  <si>
    <t xml:space="preserve">(2)
</t>
  </si>
  <si>
    <t>・勤務表
・雇用契約書
・出勤簿等
・サービス提供記録等</t>
    <rPh sb="1" eb="3">
      <t>キンム</t>
    </rPh>
    <rPh sb="3" eb="4">
      <t>ヒョウ</t>
    </rPh>
    <rPh sb="6" eb="8">
      <t>コヨウ</t>
    </rPh>
    <rPh sb="8" eb="11">
      <t>ケイヤクショ</t>
    </rPh>
    <rPh sb="13" eb="15">
      <t>シュッキン</t>
    </rPh>
    <rPh sb="15" eb="16">
      <t>ボ</t>
    </rPh>
    <rPh sb="16" eb="17">
      <t>トウ</t>
    </rPh>
    <phoneticPr fontId="19"/>
  </si>
  <si>
    <t>利用者及び利用者と関わりのある地域住民や商店等からの日頃からの相談体制を構築し、事業所内外の人（主に独居、認知症の人とその家族）にとって身近な拠点となるよう、事業所が主体となって、地域の相談窓口としての役割を担っている</t>
  </si>
  <si>
    <t>市町村が実施する通いの場、在宅医療・介護連携推進事業等の地域支援事業等に参加している</t>
    <rPh sb="36" eb="38">
      <t>サンカ</t>
    </rPh>
    <phoneticPr fontId="19"/>
  </si>
  <si>
    <t>・委員会の議事録
・介護機器の一覧及び点検の記録</t>
    <rPh sb="1" eb="4">
      <t>イインカイ</t>
    </rPh>
    <rPh sb="5" eb="8">
      <t>ギジロク</t>
    </rPh>
    <rPh sb="10" eb="12">
      <t>カイゴ</t>
    </rPh>
    <rPh sb="12" eb="14">
      <t>キキ</t>
    </rPh>
    <rPh sb="15" eb="17">
      <t>イチラン</t>
    </rPh>
    <rPh sb="17" eb="18">
      <t>オヨ</t>
    </rPh>
    <rPh sb="19" eb="21">
      <t>テンケン</t>
    </rPh>
    <rPh sb="22" eb="24">
      <t>キロク</t>
    </rPh>
    <phoneticPr fontId="19"/>
  </si>
  <si>
    <t>居宅サービス計画について、必要に応じて多様な主体により提供される登録者の生活全般を支援するサービスが包括的に提供されるような計画を作成</t>
  </si>
  <si>
    <r>
      <t>介護職員処遇改善加算(Ⅴ(7)）</t>
    </r>
    <r>
      <rPr>
        <sz val="9"/>
        <color theme="1"/>
        <rFont val="BIZ UDゴシック"/>
      </rPr>
      <t>※令和6年6月1日から</t>
    </r>
    <rPh sb="0" eb="2">
      <t>カイゴ</t>
    </rPh>
    <rPh sb="2" eb="4">
      <t>ショクイン</t>
    </rPh>
    <rPh sb="4" eb="6">
      <t>ショグウ</t>
    </rPh>
    <rPh sb="6" eb="8">
      <t>カイゼン</t>
    </rPh>
    <rPh sb="8" eb="10">
      <t>カサン</t>
    </rPh>
    <phoneticPr fontId="19"/>
  </si>
  <si>
    <t>「多様な主体により提供される利用者の日常生活全般を支援するサービス」とは、介護給付費等対象サービス以外の保健医療サービス又は福祉サービス、当該地域の住民による自発的な活動によるサーヒス等のことをいう</t>
  </si>
  <si>
    <t xml:space="preserve">※
</t>
  </si>
  <si>
    <t>令和６年５月31日時点で下記の加算を算定</t>
    <rPh sb="0" eb="2">
      <t>レイワ</t>
    </rPh>
    <rPh sb="3" eb="4">
      <t>ネン</t>
    </rPh>
    <rPh sb="5" eb="6">
      <t>ガツ</t>
    </rPh>
    <rPh sb="8" eb="9">
      <t>ニチ</t>
    </rPh>
    <rPh sb="9" eb="11">
      <t>ジテン</t>
    </rPh>
    <rPh sb="12" eb="14">
      <t>カキ</t>
    </rPh>
    <rPh sb="15" eb="17">
      <t>カサン</t>
    </rPh>
    <rPh sb="18" eb="20">
      <t>サンテイ</t>
    </rPh>
    <phoneticPr fontId="19"/>
  </si>
  <si>
    <t>次に掲げるいずれかに該当すること</t>
  </si>
  <si>
    <t>障害福祉サービス事業所、児童福祉施設等と協働し、指定小規模多機能型居宅介護事業所において、世代間の交流の場を設けている</t>
  </si>
  <si>
    <t>地域住民等、当該事業所以外の他の指定居宅サービス事業者、指定地域密着型サービス事業者等と共同で、認知症や介護に関する事例検討会、研修会等を定期的に行っている</t>
  </si>
  <si>
    <t>令和６年５月31日時点で介護職員処遇改善加算Ⅱを算定</t>
    <rPh sb="0" eb="2">
      <t>レイワ</t>
    </rPh>
    <rPh sb="3" eb="4">
      <t>ネン</t>
    </rPh>
    <rPh sb="5" eb="6">
      <t>ガツ</t>
    </rPh>
    <rPh sb="8" eb="9">
      <t>ニチ</t>
    </rPh>
    <rPh sb="9" eb="11">
      <t>ジテン</t>
    </rPh>
    <rPh sb="24" eb="26">
      <t>サンテイ</t>
    </rPh>
    <phoneticPr fontId="19"/>
  </si>
  <si>
    <t>市町村が実施する通いの場、在宅医療・介護連携推進事業等の地域支援事業等において、介護予防に資する取組、指定小規模多機能型居宅介護事業所以外のサービス事業所又は医療機関との連携等を行っている</t>
  </si>
  <si>
    <t xml:space="preserve">④
</t>
  </si>
  <si>
    <t>総合マネジメント体制強化加算(Ⅱ)</t>
    <rPh sb="0" eb="2">
      <t>ソウゴウ</t>
    </rPh>
    <rPh sb="8" eb="10">
      <t>タイセイ</t>
    </rPh>
    <rPh sb="10" eb="12">
      <t>キョウカ</t>
    </rPh>
    <rPh sb="12" eb="14">
      <t>カサン</t>
    </rPh>
    <phoneticPr fontId="19"/>
  </si>
  <si>
    <t xml:space="preserve">(3)
</t>
  </si>
  <si>
    <t>ｂ</t>
  </si>
  <si>
    <t>・小規模多機能型居宅介護計画等
・サービス提供記録等</t>
    <rPh sb="21" eb="23">
      <t>テイキョウ</t>
    </rPh>
    <rPh sb="23" eb="25">
      <t>キロク</t>
    </rPh>
    <rPh sb="25" eb="26">
      <t>トウ</t>
    </rPh>
    <phoneticPr fontId="19"/>
  </si>
  <si>
    <t>ベースアップ等要件：賃金改善に関する計画の策定、計画に基づく措置、処遇改善の実施の報告</t>
    <rPh sb="10" eb="12">
      <t>チンギン</t>
    </rPh>
    <rPh sb="12" eb="14">
      <t>カイゼン</t>
    </rPh>
    <rPh sb="15" eb="16">
      <t>カン</t>
    </rPh>
    <rPh sb="18" eb="20">
      <t>ケイカク</t>
    </rPh>
    <rPh sb="21" eb="23">
      <t>サクテイ</t>
    </rPh>
    <rPh sb="24" eb="26">
      <t>ケイカク</t>
    </rPh>
    <rPh sb="27" eb="28">
      <t>モト</t>
    </rPh>
    <rPh sb="30" eb="32">
      <t>ソチ</t>
    </rPh>
    <phoneticPr fontId="19"/>
  </si>
  <si>
    <t>確認する事項</t>
    <rPh sb="0" eb="2">
      <t>カクニン</t>
    </rPh>
    <rPh sb="4" eb="6">
      <t>ジコウ</t>
    </rPh>
    <phoneticPr fontId="19"/>
  </si>
  <si>
    <t>ｃ</t>
  </si>
  <si>
    <t>ｄ</t>
  </si>
  <si>
    <t>固いものを避け、柔らかいものを中心に食べる者</t>
    <rPh sb="0" eb="1">
      <t>カタ</t>
    </rPh>
    <rPh sb="5" eb="6">
      <t>サ</t>
    </rPh>
    <rPh sb="8" eb="9">
      <t>ヤワ</t>
    </rPh>
    <rPh sb="15" eb="17">
      <t>チュウシン</t>
    </rPh>
    <rPh sb="18" eb="19">
      <t>タ</t>
    </rPh>
    <rPh sb="21" eb="22">
      <t>モノ</t>
    </rPh>
    <phoneticPr fontId="19"/>
  </si>
  <si>
    <t>(8)</t>
  </si>
  <si>
    <t>ＢＭＩが18.5未満である者</t>
    <rPh sb="8" eb="10">
      <t>ミマン</t>
    </rPh>
    <rPh sb="13" eb="14">
      <t>モノ</t>
    </rPh>
    <phoneticPr fontId="19"/>
  </si>
  <si>
    <t xml:space="preserve">ｂ
</t>
  </si>
  <si>
    <t>１～６月間で３％以上の体重の減少が認められる者又は基本チェックリストのNo.11の項目が「１」に該当する者</t>
    <rPh sb="3" eb="4">
      <t>ツキ</t>
    </rPh>
    <rPh sb="4" eb="5">
      <t>カン</t>
    </rPh>
    <rPh sb="8" eb="10">
      <t>イジョウ</t>
    </rPh>
    <rPh sb="11" eb="13">
      <t>タイジュウ</t>
    </rPh>
    <rPh sb="14" eb="16">
      <t>ゲンショウ</t>
    </rPh>
    <rPh sb="17" eb="18">
      <t>ミト</t>
    </rPh>
    <rPh sb="22" eb="23">
      <t>モノ</t>
    </rPh>
    <rPh sb="23" eb="24">
      <t>マタ</t>
    </rPh>
    <rPh sb="25" eb="27">
      <t>キホン</t>
    </rPh>
    <rPh sb="41" eb="43">
      <t>コウモク</t>
    </rPh>
    <rPh sb="48" eb="50">
      <t>ガイトウ</t>
    </rPh>
    <rPh sb="52" eb="53">
      <t>モノ</t>
    </rPh>
    <phoneticPr fontId="19"/>
  </si>
  <si>
    <t>事業者の共同による採用・人事ローテーション・研修のための制度構築</t>
  </si>
  <si>
    <t>指定小規模多機能型居宅介護の提供に当たって、必要な情報を活用</t>
  </si>
  <si>
    <t>生産性向上推進体制加算(Ⅰ)</t>
    <rPh sb="0" eb="3">
      <t>セイサンセイ</t>
    </rPh>
    <rPh sb="3" eb="5">
      <t>コウジョウ</t>
    </rPh>
    <rPh sb="5" eb="7">
      <t>スイシン</t>
    </rPh>
    <rPh sb="7" eb="9">
      <t>タイセイ</t>
    </rPh>
    <rPh sb="9" eb="11">
      <t>カサン</t>
    </rPh>
    <phoneticPr fontId="19"/>
  </si>
  <si>
    <t>ウ</t>
  </si>
  <si>
    <t>利用者の安全並びに介護サービスの質の確保及び職員の負担軽減に資する方策を検討する委員会において、次に掲げる事項について必要な検討を行い、当該事項の実施を定期的に確認している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0" eb="43">
      <t>イインカイ</t>
    </rPh>
    <rPh sb="48" eb="49">
      <t>ツギ</t>
    </rPh>
    <rPh sb="50" eb="51">
      <t>カカ</t>
    </rPh>
    <rPh sb="53" eb="55">
      <t>ジコウ</t>
    </rPh>
    <rPh sb="59" eb="61">
      <t>ヒツヨウ</t>
    </rPh>
    <rPh sb="62" eb="64">
      <t>ケントウ</t>
    </rPh>
    <rPh sb="65" eb="66">
      <t>オコナ</t>
    </rPh>
    <rPh sb="68" eb="70">
      <t>トウガイ</t>
    </rPh>
    <rPh sb="70" eb="72">
      <t>ジコウ</t>
    </rPh>
    <rPh sb="73" eb="75">
      <t>ジッシ</t>
    </rPh>
    <rPh sb="76" eb="79">
      <t>テイキテキ</t>
    </rPh>
    <rPh sb="80" eb="82">
      <t>カクニン</t>
    </rPh>
    <phoneticPr fontId="19"/>
  </si>
  <si>
    <r>
      <t>介護職員処遇改善加算Ⅰ～Ｖ</t>
    </r>
    <r>
      <rPr>
        <sz val="9"/>
        <color theme="0"/>
        <rFont val="BIZ UDゴシック"/>
      </rPr>
      <t>※令和6年6月1日から</t>
    </r>
    <rPh sb="0" eb="2">
      <t>カイゴ</t>
    </rPh>
    <rPh sb="2" eb="4">
      <t>ショクイン</t>
    </rPh>
    <rPh sb="4" eb="6">
      <t>ショグウ</t>
    </rPh>
    <rPh sb="6" eb="8">
      <t>カイゼン</t>
    </rPh>
    <rPh sb="8" eb="10">
      <t>カサン</t>
    </rPh>
    <phoneticPr fontId="19"/>
  </si>
  <si>
    <t>(1)の取組及び介護機器の活用による業務効率化及びケアの質の確保並びに職員の負担軽減に関する実績</t>
    <rPh sb="4" eb="6">
      <t>トリクミ</t>
    </rPh>
    <rPh sb="6" eb="7">
      <t>オヨ</t>
    </rPh>
    <rPh sb="8" eb="10">
      <t>カイゴ</t>
    </rPh>
    <rPh sb="10" eb="12">
      <t>キキ</t>
    </rPh>
    <rPh sb="13" eb="15">
      <t>カツヨウ</t>
    </rPh>
    <rPh sb="18" eb="20">
      <t>ギョウム</t>
    </rPh>
    <rPh sb="20" eb="23">
      <t>コウリツカ</t>
    </rPh>
    <rPh sb="23" eb="24">
      <t>オヨ</t>
    </rPh>
    <rPh sb="28" eb="29">
      <t>シツ</t>
    </rPh>
    <rPh sb="30" eb="32">
      <t>カクホ</t>
    </rPh>
    <rPh sb="32" eb="33">
      <t>ナラ</t>
    </rPh>
    <rPh sb="35" eb="37">
      <t>ショクイン</t>
    </rPh>
    <rPh sb="38" eb="40">
      <t>フタン</t>
    </rPh>
    <rPh sb="40" eb="42">
      <t>ケイゲン</t>
    </rPh>
    <rPh sb="43" eb="44">
      <t>カン</t>
    </rPh>
    <rPh sb="46" eb="48">
      <t>ジッセキ</t>
    </rPh>
    <phoneticPr fontId="19"/>
  </si>
  <si>
    <t>事業年度ごとに(1)、(3)及び(4)の取組に関する実績を厚生労働省に報告</t>
    <rPh sb="0" eb="2">
      <t>ジギョウ</t>
    </rPh>
    <rPh sb="2" eb="4">
      <t>ネンド</t>
    </rPh>
    <rPh sb="14" eb="15">
      <t>オヨ</t>
    </rPh>
    <rPh sb="20" eb="22">
      <t>トリクミ</t>
    </rPh>
    <rPh sb="23" eb="24">
      <t>カン</t>
    </rPh>
    <rPh sb="26" eb="28">
      <t>ジッセキ</t>
    </rPh>
    <rPh sb="29" eb="31">
      <t>コウセイ</t>
    </rPh>
    <rPh sb="31" eb="34">
      <t>ロウドウショウ</t>
    </rPh>
    <rPh sb="35" eb="37">
      <t>ホウコク</t>
    </rPh>
    <phoneticPr fontId="19"/>
  </si>
  <si>
    <t>実施</t>
    <rPh sb="0" eb="2">
      <t>ジッシ</t>
    </rPh>
    <phoneticPr fontId="19"/>
  </si>
  <si>
    <r>
      <t xml:space="preserve">キャリアパス要件:次のいずれにも適合 </t>
    </r>
    <r>
      <rPr>
        <b/>
        <sz val="11"/>
        <color rgb="FFFF0000"/>
        <rFont val="BIZ UDゴシック"/>
      </rPr>
      <t>※</t>
    </r>
    <r>
      <rPr>
        <b/>
        <sz val="11"/>
        <color rgb="FFFF0000"/>
        <rFont val="BIZ UDゴシック"/>
      </rPr>
      <t>①〜③令和6年度に限り誓約で可</t>
    </r>
    <rPh sb="6" eb="8">
      <t>ヨウケン</t>
    </rPh>
    <rPh sb="9" eb="10">
      <t>ツギ</t>
    </rPh>
    <rPh sb="16" eb="18">
      <t>テキゴウ</t>
    </rPh>
    <phoneticPr fontId="19"/>
  </si>
  <si>
    <t xml:space="preserve">(5)
</t>
  </si>
  <si>
    <r>
      <t>キャリアパス要件:次のいずれにも適合　</t>
    </r>
    <r>
      <rPr>
        <b/>
        <sz val="11"/>
        <color rgb="FFFF0000"/>
        <rFont val="BIZ UDゴシック"/>
      </rPr>
      <t>※①②令和6年度に限り誓約で可</t>
    </r>
    <rPh sb="6" eb="8">
      <t>ヨウケン</t>
    </rPh>
    <rPh sb="9" eb="10">
      <t>ツギ</t>
    </rPh>
    <rPh sb="16" eb="18">
      <t>テキゴウ</t>
    </rPh>
    <phoneticPr fontId="19"/>
  </si>
  <si>
    <t>事業年度ごとに(1)及び(2)の取組に関する実績を厚生労働省に報告</t>
    <rPh sb="0" eb="2">
      <t>ジギョウ</t>
    </rPh>
    <rPh sb="2" eb="4">
      <t>ネンド</t>
    </rPh>
    <rPh sb="10" eb="11">
      <t>オヨ</t>
    </rPh>
    <rPh sb="16" eb="18">
      <t>トリクミ</t>
    </rPh>
    <rPh sb="19" eb="20">
      <t>カン</t>
    </rPh>
    <rPh sb="22" eb="24">
      <t>ジッセキ</t>
    </rPh>
    <rPh sb="25" eb="27">
      <t>コウセイ</t>
    </rPh>
    <rPh sb="27" eb="30">
      <t>ロウドウショウ</t>
    </rPh>
    <rPh sb="31" eb="33">
      <t>ホウコク</t>
    </rPh>
    <phoneticPr fontId="19"/>
  </si>
  <si>
    <t>・研修計画書
・会議録等
・勤務表
・資格証等</t>
    <rPh sb="1" eb="3">
      <t>ケンシュウ</t>
    </rPh>
    <rPh sb="3" eb="5">
      <t>ケイカク</t>
    </rPh>
    <rPh sb="5" eb="6">
      <t>ショ</t>
    </rPh>
    <phoneticPr fontId="19"/>
  </si>
  <si>
    <t>令和７年３月31日までは適用なし</t>
    <rPh sb="0" eb="2">
      <t>レイワ</t>
    </rPh>
    <rPh sb="3" eb="4">
      <t>ネン</t>
    </rPh>
    <rPh sb="5" eb="6">
      <t>ガツ</t>
    </rPh>
    <rPh sb="8" eb="9">
      <t>ニチ</t>
    </rPh>
    <rPh sb="12" eb="14">
      <t>テキヨウ</t>
    </rPh>
    <phoneticPr fontId="19"/>
  </si>
  <si>
    <t>(7)</t>
  </si>
  <si>
    <t>次の①～④のいずれにも該当し、賃金改善に要する費用の見込額が当該加算の算定見込額を上回る賃金改善計画の策定、計画に基づく措置の実施</t>
    <rPh sb="15" eb="17">
      <t>チンギン</t>
    </rPh>
    <rPh sb="17" eb="19">
      <t>カイゼン</t>
    </rPh>
    <rPh sb="20" eb="21">
      <t>ヨウ</t>
    </rPh>
    <rPh sb="23" eb="25">
      <t>ヒヨウ</t>
    </rPh>
    <rPh sb="26" eb="29">
      <t>ミコミガク</t>
    </rPh>
    <rPh sb="30" eb="32">
      <t>トウガイ</t>
    </rPh>
    <rPh sb="32" eb="34">
      <t>カサン</t>
    </rPh>
    <rPh sb="35" eb="37">
      <t>サンテイ</t>
    </rPh>
    <rPh sb="37" eb="40">
      <t>ミコミガク</t>
    </rPh>
    <rPh sb="41" eb="43">
      <t>ウワマワ</t>
    </rPh>
    <rPh sb="63" eb="65">
      <t>ジッシ</t>
    </rPh>
    <phoneticPr fontId="19"/>
  </si>
  <si>
    <r>
      <t>従業者（看護師又は、准看護師であるものを除く）総数のうち、介護福祉士の占める割合が</t>
    </r>
    <r>
      <rPr>
        <sz val="11"/>
        <color auto="1"/>
        <rFont val="BIZ UDゴシック"/>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</si>
  <si>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t>指定通所介護事業所における経験・技能のある介護職員の賃金改善に要する費用の見込額の平均が介護職員（経験・技能のある介護職員を除く）の賃金改善に要する費用の見込額の平均を上回っている</t>
    <rPh sb="0" eb="2">
      <t>シテイ</t>
    </rPh>
    <rPh sb="2" eb="4">
      <t>ツウショ</t>
    </rPh>
    <rPh sb="4" eb="6">
      <t>カイゴ</t>
    </rPh>
    <rPh sb="6" eb="9">
      <t>ジギョウショ</t>
    </rPh>
    <rPh sb="13" eb="15">
      <t>ケイケン</t>
    </rPh>
    <rPh sb="16" eb="18">
      <t>ギノウ</t>
    </rPh>
    <rPh sb="21" eb="23">
      <t>カイゴ</t>
    </rPh>
    <rPh sb="23" eb="25">
      <t>ショクイン</t>
    </rPh>
    <rPh sb="26" eb="28">
      <t>チンギン</t>
    </rPh>
    <rPh sb="28" eb="30">
      <t>カイゼン</t>
    </rPh>
    <rPh sb="31" eb="32">
      <t>ヨウ</t>
    </rPh>
    <rPh sb="34" eb="36">
      <t>ヒヨウ</t>
    </rPh>
    <rPh sb="37" eb="39">
      <t>ミコ</t>
    </rPh>
    <rPh sb="39" eb="40">
      <t>ガク</t>
    </rPh>
    <rPh sb="41" eb="43">
      <t>ヘイキン</t>
    </rPh>
    <rPh sb="44" eb="46">
      <t>カイゴ</t>
    </rPh>
    <rPh sb="46" eb="48">
      <t>ショクイン</t>
    </rPh>
    <rPh sb="49" eb="51">
      <t>ケイケン</t>
    </rPh>
    <rPh sb="62" eb="63">
      <t>ノゾ</t>
    </rPh>
    <rPh sb="66" eb="68">
      <t>チンギン</t>
    </rPh>
    <rPh sb="68" eb="70">
      <t>カイゼン</t>
    </rPh>
    <rPh sb="71" eb="72">
      <t>ヨウ</t>
    </rPh>
    <rPh sb="74" eb="76">
      <t>ヒヨウ</t>
    </rPh>
    <rPh sb="77" eb="80">
      <t>ミコミガク</t>
    </rPh>
    <rPh sb="81" eb="83">
      <t>ヘイキン</t>
    </rPh>
    <rPh sb="84" eb="86">
      <t>ウワマワ</t>
    </rPh>
    <phoneticPr fontId="19"/>
  </si>
  <si>
    <r>
      <t>介護職員処遇改善加算（Ⅱ）</t>
    </r>
    <r>
      <rPr>
        <sz val="9"/>
        <color theme="1"/>
        <rFont val="BIZ UDゴシック"/>
      </rPr>
      <t>※令和6年5月31日まで</t>
    </r>
    <rPh sb="0" eb="2">
      <t>カイゴ</t>
    </rPh>
    <rPh sb="2" eb="4">
      <t>ショクイン</t>
    </rPh>
    <rPh sb="4" eb="6">
      <t>ショグウ</t>
    </rPh>
    <rPh sb="6" eb="8">
      <t>カイゼン</t>
    </rPh>
    <rPh sb="8" eb="10">
      <t>カサン</t>
    </rPh>
    <phoneticPr fontId="19"/>
  </si>
  <si>
    <r>
      <t>介護職員処遇改善加算(Ⅴ(2)）</t>
    </r>
    <r>
      <rPr>
        <sz val="9"/>
        <color theme="0"/>
        <rFont val="BIZ UDゴシック"/>
      </rPr>
      <t>※令和6年6月1日から</t>
    </r>
    <rPh sb="0" eb="2">
      <t>カイゴ</t>
    </rPh>
    <rPh sb="2" eb="4">
      <t>ショクイン</t>
    </rPh>
    <rPh sb="4" eb="6">
      <t>ショグウ</t>
    </rPh>
    <rPh sb="6" eb="8">
      <t>カイゼン</t>
    </rPh>
    <rPh sb="8" eb="10">
      <t>カサン</t>
    </rPh>
    <phoneticPr fontId="19"/>
  </si>
  <si>
    <r>
      <t>生活機能の向上を目的とした個別サービス計画の作成</t>
    </r>
    <r>
      <rPr>
        <sz val="11"/>
        <color theme="3"/>
        <rFont val="BIZ UDゴシック"/>
      </rPr>
      <t>及び計画に基づくサービス提供</t>
    </r>
    <rPh sb="13" eb="15">
      <t>コベツ</t>
    </rPh>
    <rPh sb="24" eb="25">
      <t>オヨ</t>
    </rPh>
    <rPh sb="26" eb="28">
      <t>ケイカク</t>
    </rPh>
    <rPh sb="29" eb="30">
      <t>モト</t>
    </rPh>
    <rPh sb="36" eb="38">
      <t>テイキョウ</t>
    </rPh>
    <phoneticPr fontId="19"/>
  </si>
  <si>
    <t xml:space="preserve">(8)
</t>
  </si>
  <si>
    <t xml:space="preserve">(10)
</t>
  </si>
  <si>
    <t>(11)</t>
  </si>
  <si>
    <t xml:space="preserve">(8)
</t>
  </si>
  <si>
    <t xml:space="preserve">(10)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</si>
  <si>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19"/>
  </si>
  <si>
    <t>・介護予防小規模多機能型居宅介護計画
・居宅サービス計画</t>
  </si>
  <si>
    <t>処遇改善に関する実績の報告</t>
    <rPh sb="0" eb="2">
      <t>ショグウ</t>
    </rPh>
    <rPh sb="2" eb="4">
      <t>カイゼン</t>
    </rPh>
    <rPh sb="5" eb="6">
      <t>カン</t>
    </rPh>
    <rPh sb="8" eb="10">
      <t>ジッセキ</t>
    </rPh>
    <rPh sb="11" eb="13">
      <t>ホウコク</t>
    </rPh>
    <phoneticPr fontId="19"/>
  </si>
  <si>
    <t xml:space="preserve">日常的に地域住民等との交流を図り、地域の行事や活動等に積極的に参加
</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9"/>
  </si>
  <si>
    <r>
      <t>いずれかに適合</t>
    </r>
    <r>
      <rPr>
        <sz val="11"/>
        <color theme="3"/>
        <rFont val="BIZ UDゴシック"/>
      </rPr>
      <t xml:space="preserve">
</t>
    </r>
    <r>
      <rPr>
        <b/>
        <sz val="9"/>
        <color rgb="FFFF0000"/>
        <rFont val="BIZ UDゴシック"/>
      </rPr>
      <t>※令和６年度に限り誓約でも可</t>
    </r>
    <rPh sb="5" eb="7">
      <t>テキゴウ</t>
    </rPh>
    <rPh sb="9" eb="11">
      <t>レイワ</t>
    </rPh>
    <rPh sb="12" eb="13">
      <t>ネン</t>
    </rPh>
    <rPh sb="13" eb="14">
      <t>ド</t>
    </rPh>
    <rPh sb="15" eb="16">
      <t>カギ</t>
    </rPh>
    <rPh sb="17" eb="19">
      <t>セイヤク</t>
    </rPh>
    <rPh sb="21" eb="22">
      <t>カ</t>
    </rPh>
    <phoneticPr fontId="19"/>
  </si>
  <si>
    <t>介護職員等特定処遇改善計画書の作成、周知、届出</t>
    <rPh sb="0" eb="2">
      <t>カイゴ</t>
    </rPh>
    <rPh sb="2" eb="4">
      <t>ショクイン</t>
    </rPh>
    <rPh sb="4" eb="5">
      <t>トウ</t>
    </rPh>
    <rPh sb="5" eb="7">
      <t>トクテイ</t>
    </rPh>
    <rPh sb="7" eb="9">
      <t>ショグウ</t>
    </rPh>
    <rPh sb="9" eb="11">
      <t>カイゼン</t>
    </rPh>
    <rPh sb="11" eb="14">
      <t>ケイカクショ</t>
    </rPh>
    <rPh sb="15" eb="17">
      <t>サクセイ</t>
    </rPh>
    <rPh sb="18" eb="20">
      <t>シュウチ</t>
    </rPh>
    <rPh sb="21" eb="23">
      <t>トドケデ</t>
    </rPh>
    <phoneticPr fontId="19"/>
  </si>
  <si>
    <t>介護職員等特定処遇改善加算の算定額に相当する賃金改善の実施</t>
    <rPh sb="0" eb="13">
      <t>カイゴショクイントウトクテイショグウカイゼンカサン</t>
    </rPh>
    <rPh sb="14" eb="17">
      <t>サンテイガク</t>
    </rPh>
    <rPh sb="18" eb="20">
      <t>ソウトウ</t>
    </rPh>
    <rPh sb="22" eb="24">
      <t>チンギン</t>
    </rPh>
    <rPh sb="24" eb="26">
      <t>カイゼン</t>
    </rPh>
    <rPh sb="27" eb="29">
      <t>ジッシ</t>
    </rPh>
    <phoneticPr fontId="19"/>
  </si>
  <si>
    <t>処遇改善の実施の報告</t>
    <rPh sb="0" eb="2">
      <t>ショグウ</t>
    </rPh>
    <rPh sb="2" eb="4">
      <t>カイゼン</t>
    </rPh>
    <rPh sb="5" eb="7">
      <t>ジッシ</t>
    </rPh>
    <rPh sb="8" eb="10">
      <t>ホウコク</t>
    </rPh>
    <phoneticPr fontId="19"/>
  </si>
  <si>
    <t>処遇改善の内容（賃金改善を除く）等についてインターネットの利用その他の適切な方法で公表</t>
    <rPh sb="16" eb="17">
      <t>トウ</t>
    </rPh>
    <rPh sb="29" eb="31">
      <t>リヨウ</t>
    </rPh>
    <rPh sb="33" eb="34">
      <t>タ</t>
    </rPh>
    <rPh sb="35" eb="37">
      <t>テキセツ</t>
    </rPh>
    <rPh sb="38" eb="40">
      <t>ホウホウ</t>
    </rPh>
    <rPh sb="41" eb="43">
      <t>コウヒョウ</t>
    </rPh>
    <phoneticPr fontId="19"/>
  </si>
  <si>
    <t>月額賃金要件：次の要件に適合</t>
    <rPh sb="0" eb="2">
      <t>ゲツガク</t>
    </rPh>
    <rPh sb="2" eb="4">
      <t>チンギン</t>
    </rPh>
    <rPh sb="4" eb="6">
      <t>ヨウケン</t>
    </rPh>
    <rPh sb="7" eb="8">
      <t>ツギ</t>
    </rPh>
    <rPh sb="9" eb="11">
      <t>ヨウケン</t>
    </rPh>
    <rPh sb="12" eb="14">
      <t>テキゴウ</t>
    </rPh>
    <phoneticPr fontId="19"/>
  </si>
  <si>
    <t>処遇改善加算要件：介護職員処遇改善加算（Ⅰ）から（Ⅲ）までのいずれかを算定</t>
    <rPh sb="0" eb="2">
      <t>ショグウ</t>
    </rPh>
    <rPh sb="2" eb="4">
      <t>カイゼン</t>
    </rPh>
    <rPh sb="4" eb="6">
      <t>カサン</t>
    </rPh>
    <rPh sb="6" eb="8">
      <t>ヨウケン</t>
    </rPh>
    <rPh sb="9" eb="11">
      <t>カイゴ</t>
    </rPh>
    <rPh sb="11" eb="13">
      <t>ショクイン</t>
    </rPh>
    <rPh sb="13" eb="15">
      <t>ショグウ</t>
    </rPh>
    <rPh sb="15" eb="19">
      <t>カイゼンカサン</t>
    </rPh>
    <rPh sb="35" eb="37">
      <t>サンテイ</t>
    </rPh>
    <phoneticPr fontId="19"/>
  </si>
  <si>
    <t>職場環境等要件：本自己点検表の末尾に掲載の職場環境要件の①～⑥の区分ごとにア～エのうちから１項目以上の取組を行っている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2" eb="34">
      <t>クブン</t>
    </rPh>
    <rPh sb="46" eb="48">
      <t>コウモク</t>
    </rPh>
    <rPh sb="48" eb="50">
      <t>イジョウ</t>
    </rPh>
    <rPh sb="51" eb="53">
      <t>トリクミ</t>
    </rPh>
    <rPh sb="54" eb="55">
      <t>オコナ</t>
    </rPh>
    <phoneticPr fontId="1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</si>
  <si>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19"/>
  </si>
  <si>
    <r>
      <t>キャリアパス要件:次の</t>
    </r>
    <r>
      <rPr>
        <sz val="11"/>
        <color theme="3"/>
        <rFont val="BIZ UDゴシック"/>
      </rPr>
      <t>いずれにも</t>
    </r>
    <r>
      <rPr>
        <sz val="11"/>
        <color auto="1"/>
        <rFont val="BIZ UDゴシック"/>
      </rPr>
      <t>適合</t>
    </r>
    <rPh sb="6" eb="8">
      <t>ヨウケン</t>
    </rPh>
    <rPh sb="9" eb="10">
      <t>ツギ</t>
    </rPh>
    <rPh sb="16" eb="18">
      <t>テキゴウ</t>
    </rPh>
    <phoneticPr fontId="19"/>
  </si>
  <si>
    <t>キャリアパス要件:次のいずれかに適合</t>
    <rPh sb="6" eb="8">
      <t>ヨウケン</t>
    </rPh>
    <rPh sb="9" eb="10">
      <t>ツギ</t>
    </rPh>
    <rPh sb="16" eb="18">
      <t>テキゴウ</t>
    </rPh>
    <phoneticPr fontId="19"/>
  </si>
  <si>
    <t>令和６年５月31日時点で介護職員処遇改善加算Ⅰを算定</t>
    <rPh sb="0" eb="2">
      <t>レイワ</t>
    </rPh>
    <rPh sb="3" eb="4">
      <t>ネン</t>
    </rPh>
    <rPh sb="5" eb="6">
      <t>ガツ</t>
    </rPh>
    <rPh sb="8" eb="9">
      <t>ニチ</t>
    </rPh>
    <rPh sb="9" eb="11">
      <t>ジテン</t>
    </rPh>
    <rPh sb="24" eb="26">
      <t>サンテイ</t>
    </rPh>
    <phoneticPr fontId="19"/>
  </si>
  <si>
    <t>ア</t>
  </si>
  <si>
    <t>イ</t>
  </si>
  <si>
    <t xml:space="preserve">ウ
</t>
  </si>
  <si>
    <t xml:space="preserve">エ
</t>
  </si>
  <si>
    <t xml:space="preserve">ア
</t>
  </si>
  <si>
    <t>生産性向上のための業務改善の取組</t>
  </si>
  <si>
    <t>やりがい・働きがいの醸成</t>
  </si>
  <si>
    <r>
      <t>介護職員処遇改善加算(Ⅴ(10)）</t>
    </r>
    <r>
      <rPr>
        <sz val="9"/>
        <color theme="1"/>
        <rFont val="BIZ UDゴシック"/>
      </rPr>
      <t>※令和6年6月1日から</t>
    </r>
    <rPh sb="0" eb="2">
      <t>カイゴ</t>
    </rPh>
    <rPh sb="2" eb="4">
      <t>ショクイン</t>
    </rPh>
    <rPh sb="4" eb="6">
      <t>ショグウ</t>
    </rPh>
    <rPh sb="6" eb="8">
      <t>カイゼン</t>
    </rPh>
    <rPh sb="8" eb="10">
      <t>カサン</t>
    </rPh>
    <phoneticPr fontId="19"/>
  </si>
  <si>
    <t>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22" eb="24">
      <t>チンギン</t>
    </rPh>
    <rPh sb="24" eb="26">
      <t>カイゼン</t>
    </rPh>
    <rPh sb="27" eb="28">
      <t>ヨウ</t>
    </rPh>
    <rPh sb="30" eb="32">
      <t>ヒヨウ</t>
    </rPh>
    <rPh sb="40" eb="42">
      <t>カイゴ</t>
    </rPh>
    <rPh sb="42" eb="44">
      <t>ショクイン</t>
    </rPh>
    <rPh sb="44" eb="46">
      <t>イガイ</t>
    </rPh>
    <rPh sb="47" eb="49">
      <t>ショクイン</t>
    </rPh>
    <rPh sb="50" eb="52">
      <t>チンギン</t>
    </rPh>
    <rPh sb="52" eb="54">
      <t>カイゼン</t>
    </rPh>
    <rPh sb="55" eb="56">
      <t>ヨウ</t>
    </rPh>
    <rPh sb="58" eb="60">
      <t>ヒヨウ</t>
    </rPh>
    <rPh sb="61" eb="64">
      <t>ミコミガク</t>
    </rPh>
    <rPh sb="65" eb="67">
      <t>ヘイキン</t>
    </rPh>
    <rPh sb="69" eb="72">
      <t>バイイジョウ</t>
    </rPh>
    <rPh sb="73" eb="75">
      <t>カイゴ</t>
    </rPh>
    <rPh sb="75" eb="77">
      <t>ショクイン</t>
    </rPh>
    <rPh sb="77" eb="79">
      <t>イガイ</t>
    </rPh>
    <rPh sb="80" eb="82">
      <t>ショクイン</t>
    </rPh>
    <rPh sb="83" eb="85">
      <t>ヘイキン</t>
    </rPh>
    <rPh sb="85" eb="88">
      <t>チンギンガク</t>
    </rPh>
    <rPh sb="113" eb="116">
      <t>チンギンガク</t>
    </rPh>
    <rPh sb="117" eb="119">
      <t>ウワマワ</t>
    </rPh>
    <rPh sb="122" eb="124">
      <t>バアイ</t>
    </rPh>
    <rPh sb="125" eb="126">
      <t>ノゾ</t>
    </rPh>
    <phoneticPr fontId="19"/>
  </si>
  <si>
    <r>
      <t xml:space="preserve">・計画書
・実績報告書
</t>
    </r>
    <r>
      <rPr>
        <sz val="11"/>
        <color auto="1"/>
        <rFont val="BIZ UDゴシック"/>
      </rPr>
      <t>・賃金支払の記録</t>
    </r>
  </si>
  <si>
    <t>介護職員以外の職員の賃金改善後の賃金の見込額が年額４４０万円を上回らない</t>
    <rPh sb="0" eb="2">
      <t>カイゴ</t>
    </rPh>
    <rPh sb="2" eb="4">
      <t>ショクイン</t>
    </rPh>
    <rPh sb="4" eb="6">
      <t>イガイ</t>
    </rPh>
    <rPh sb="7" eb="9">
      <t>ショクイン</t>
    </rPh>
    <rPh sb="10" eb="14">
      <t>チンギンカイゼン</t>
    </rPh>
    <rPh sb="14" eb="15">
      <t>ゴ</t>
    </rPh>
    <rPh sb="16" eb="18">
      <t>チンギン</t>
    </rPh>
    <rPh sb="19" eb="22">
      <t>ミコミガク</t>
    </rPh>
    <rPh sb="23" eb="25">
      <t>ネンガク</t>
    </rPh>
    <rPh sb="29" eb="30">
      <t>エン</t>
    </rPh>
    <rPh sb="31" eb="33">
      <t>ウワマワ</t>
    </rPh>
    <phoneticPr fontId="19"/>
  </si>
  <si>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19"/>
  </si>
  <si>
    <t>業務手順書の作成や、記録・報告様式の工夫等による情報共有や作業負担の軽減</t>
  </si>
  <si>
    <t>サービス提供体制強化加算Ⅰ又はⅡの届出</t>
    <rPh sb="4" eb="6">
      <t>テイキョウ</t>
    </rPh>
    <rPh sb="6" eb="8">
      <t>タイセイ</t>
    </rPh>
    <rPh sb="8" eb="10">
      <t>キョウカ</t>
    </rPh>
    <rPh sb="10" eb="12">
      <t>カサン</t>
    </rPh>
    <rPh sb="13" eb="14">
      <t>マタ</t>
    </rPh>
    <rPh sb="17" eb="19">
      <t>トドケデ</t>
    </rPh>
    <phoneticPr fontId="19"/>
  </si>
  <si>
    <t>日常的に利用者とかかわりのある地域住民等の相談に対応する体制を確保</t>
    <rPh sb="0" eb="3">
      <t>ニチジョウテキ</t>
    </rPh>
    <rPh sb="4" eb="7">
      <t>リヨウシャ</t>
    </rPh>
    <rPh sb="15" eb="17">
      <t>チイキ</t>
    </rPh>
    <rPh sb="17" eb="19">
      <t>ジュウミン</t>
    </rPh>
    <rPh sb="19" eb="20">
      <t>トウ</t>
    </rPh>
    <rPh sb="21" eb="23">
      <t>ソウダン</t>
    </rPh>
    <rPh sb="24" eb="26">
      <t>タイオウ</t>
    </rPh>
    <rPh sb="28" eb="30">
      <t>タイセイ</t>
    </rPh>
    <rPh sb="31" eb="33">
      <t>カクホ</t>
    </rPh>
    <phoneticPr fontId="1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</si>
  <si>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19"/>
  </si>
  <si>
    <t>法人や事業所の経営理念やケア方針・人材育成方針、その実現のための施策・仕組みなどの明確化</t>
  </si>
  <si>
    <t>介護職員処遇改善加算Ⅰ</t>
    <rPh sb="0" eb="2">
      <t>カイゴ</t>
    </rPh>
    <rPh sb="2" eb="4">
      <t>ショクイン</t>
    </rPh>
    <rPh sb="4" eb="6">
      <t>ショグウ</t>
    </rPh>
    <rPh sb="6" eb="8">
      <t>カイゼン</t>
    </rPh>
    <rPh sb="8" eb="10">
      <t>カサン</t>
    </rPh>
    <phoneticPr fontId="19"/>
  </si>
  <si>
    <t>介護職員処遇改善加算Ⅱ</t>
    <rPh sb="0" eb="2">
      <t>カイゴ</t>
    </rPh>
    <rPh sb="2" eb="4">
      <t>ショクイン</t>
    </rPh>
    <rPh sb="4" eb="6">
      <t>ショグウ</t>
    </rPh>
    <rPh sb="6" eb="8">
      <t>カイゼン</t>
    </rPh>
    <rPh sb="8" eb="10">
      <t>カサン</t>
    </rPh>
    <phoneticPr fontId="19"/>
  </si>
  <si>
    <t>・介護予防小規模多機能型居宅介護計画等</t>
    <rPh sb="1" eb="3">
      <t>カイゴ</t>
    </rPh>
    <rPh sb="3" eb="5">
      <t>ヨボウ</t>
    </rPh>
    <phoneticPr fontId="19"/>
  </si>
  <si>
    <t>介護職員等ベースアップ等支援加算</t>
    <rPh sb="0" eb="2">
      <t>カイゴ</t>
    </rPh>
    <rPh sb="2" eb="4">
      <t>ショクイン</t>
    </rPh>
    <rPh sb="4" eb="5">
      <t>トウ</t>
    </rPh>
    <rPh sb="11" eb="12">
      <t>トウ</t>
    </rPh>
    <rPh sb="12" eb="14">
      <t>シエン</t>
    </rPh>
    <rPh sb="14" eb="16">
      <t>カサン</t>
    </rPh>
    <phoneticPr fontId="19"/>
  </si>
  <si>
    <r>
      <t>介護職員処遇改善加算（Ⅲ）</t>
    </r>
    <r>
      <rPr>
        <sz val="9"/>
        <color theme="1"/>
        <rFont val="BIZ UDゴシック"/>
      </rPr>
      <t>※令和6年6月1日から</t>
    </r>
    <rPh sb="0" eb="2">
      <t>カイゴ</t>
    </rPh>
    <rPh sb="2" eb="4">
      <t>ショクイン</t>
    </rPh>
    <rPh sb="4" eb="6">
      <t>ショグウ</t>
    </rPh>
    <rPh sb="6" eb="8">
      <t>カイゼン</t>
    </rPh>
    <rPh sb="8" eb="10">
      <t>カサン</t>
    </rPh>
    <phoneticPr fontId="19"/>
  </si>
  <si>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9"/>
  </si>
  <si>
    <t>介護職員処遇改善加算Ⅲ</t>
    <rPh sb="0" eb="2">
      <t>カイゴ</t>
    </rPh>
    <rPh sb="2" eb="4">
      <t>ショクイン</t>
    </rPh>
    <rPh sb="4" eb="6">
      <t>ショグウ</t>
    </rPh>
    <rPh sb="6" eb="8">
      <t>カイゼン</t>
    </rPh>
    <rPh sb="8" eb="10">
      <t>カサン</t>
    </rPh>
    <phoneticPr fontId="19"/>
  </si>
  <si>
    <t>職業体験の受入れや地域行事への参加や主催等による職業魅力度向上の取組の実施</t>
  </si>
  <si>
    <t>子育てや家族等の介護等と仕事の両立を目指す者のための休業制度等の充実、事業所内託児施設の整備</t>
  </si>
  <si>
    <t>雇用管理改善のための管理者に対する研修等の実施</t>
  </si>
  <si>
    <r>
      <t>介護職員処遇改善加算(Ⅴ(5)）</t>
    </r>
    <r>
      <rPr>
        <sz val="9"/>
        <color theme="1"/>
        <rFont val="BIZ UDゴシック"/>
      </rPr>
      <t>※令和6年6月1日から</t>
    </r>
    <rPh sb="0" eb="2">
      <t>カイゴ</t>
    </rPh>
    <rPh sb="2" eb="4">
      <t>ショクイン</t>
    </rPh>
    <rPh sb="4" eb="6">
      <t>ショグウ</t>
    </rPh>
    <rPh sb="6" eb="8">
      <t>カイゼン</t>
    </rPh>
    <rPh sb="8" eb="10">
      <t>カサン</t>
    </rPh>
    <phoneticPr fontId="19"/>
  </si>
  <si>
    <t>ケアの好事例や、利用者やその家族からの謝意等の情報を共有する機会の提供</t>
  </si>
  <si>
    <t>例外的に当該賃金改善が困難な場合であって、合理的な説明がある場合はこの限りではない</t>
  </si>
  <si>
    <r>
      <t>従業者</t>
    </r>
    <r>
      <rPr>
        <sz val="11"/>
        <color auto="1"/>
        <rFont val="BIZ UDゴシック"/>
      </rPr>
      <t>総数のうち、常勤職員の占める割合が６割以上</t>
    </r>
    <rPh sb="0" eb="3">
      <t>ジュウギョウシャ</t>
    </rPh>
    <rPh sb="3" eb="5">
      <t>ソウスウ</t>
    </rPh>
    <rPh sb="9" eb="11">
      <t>ジョウキン</t>
    </rPh>
    <rPh sb="11" eb="13">
      <t>ショクイン</t>
    </rPh>
    <rPh sb="14" eb="15">
      <t>シ</t>
    </rPh>
    <rPh sb="17" eb="19">
      <t>ワリアイ</t>
    </rPh>
    <rPh sb="21" eb="24">
      <t>ワリイジョウ</t>
    </rPh>
    <phoneticPr fontId="19"/>
  </si>
  <si>
    <t xml:space="preserve">ｃ
</t>
  </si>
  <si>
    <t xml:space="preserve">(1)
</t>
  </si>
  <si>
    <t>利用者の状態や家族等の事情により、介護予防支援事業所の担当職員又は介護支援専門員が必要と認め、介護予防小規模多機能型居宅介護事業所の介護支援専門員が登録者に対するサービス提供に支障がないと認めた場合</t>
    <rPh sb="17" eb="19">
      <t>カイゴ</t>
    </rPh>
    <rPh sb="19" eb="21">
      <t>ヨボウ</t>
    </rPh>
    <rPh sb="21" eb="23">
      <t>シエン</t>
    </rPh>
    <rPh sb="23" eb="25">
      <t>ジギョウ</t>
    </rPh>
    <rPh sb="25" eb="26">
      <t>ショ</t>
    </rPh>
    <rPh sb="27" eb="29">
      <t>タントウ</t>
    </rPh>
    <rPh sb="29" eb="31">
      <t>ショクイン</t>
    </rPh>
    <rPh sb="31" eb="32">
      <t>マタ</t>
    </rPh>
    <rPh sb="33" eb="34">
      <t>カイ</t>
    </rPh>
    <rPh sb="47" eb="49">
      <t>カイゴ</t>
    </rPh>
    <rPh sb="49" eb="51">
      <t>ヨボウ</t>
    </rPh>
    <phoneticPr fontId="19"/>
  </si>
  <si>
    <t>上記①～④の措置が実施できていない事実が生じた場合、速やかに改善計画を市へ提出している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19"/>
  </si>
  <si>
    <t>・介護予防小規模多機能型居宅介護計画等
・地域の行事や活動に参加したことがわかるもの
・居宅サービス計画
・(5)①～④の実施状況がわかるもの</t>
    <rPh sb="1" eb="3">
      <t>カイゴ</t>
    </rPh>
    <rPh sb="3" eb="5">
      <t>ヨボウ</t>
    </rPh>
    <rPh sb="21" eb="23">
      <t>チイキ</t>
    </rPh>
    <rPh sb="24" eb="26">
      <t>ギョウジ</t>
    </rPh>
    <rPh sb="27" eb="29">
      <t>カツドウ</t>
    </rPh>
    <rPh sb="30" eb="32">
      <t>サンカ</t>
    </rPh>
    <rPh sb="44" eb="46">
      <t>キョタク</t>
    </rPh>
    <rPh sb="50" eb="52">
      <t>ケイカク</t>
    </rPh>
    <rPh sb="61" eb="63">
      <t>ジッシ</t>
    </rPh>
    <rPh sb="63" eb="65">
      <t>ジョウキョウ</t>
    </rPh>
    <phoneticPr fontId="19"/>
  </si>
  <si>
    <t>・介護予防小規模多機能型居宅介護計画等
・地域の行事や活動に参加したことがわかるもの</t>
    <rPh sb="1" eb="3">
      <t>カイゴ</t>
    </rPh>
    <rPh sb="3" eb="5">
      <t>ヨボウ</t>
    </rPh>
    <phoneticPr fontId="19"/>
  </si>
  <si>
    <t>・介護予防小規模多機能型居宅介護計画
・居宅サービス計画等</t>
    <rPh sb="1" eb="3">
      <t>カイゴ</t>
    </rPh>
    <rPh sb="3" eb="5">
      <t>ヨボウ</t>
    </rPh>
    <phoneticPr fontId="19"/>
  </si>
  <si>
    <t>障害福祉サービス事業所、児童福祉施設等と協働し、指定介護予防小規模多機能型居宅介護事業所において、世代間の交流の場を設けている</t>
    <rPh sb="26" eb="28">
      <t>カイゴ</t>
    </rPh>
    <rPh sb="28" eb="30">
      <t>ヨボウ</t>
    </rPh>
    <phoneticPr fontId="19"/>
  </si>
  <si>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0" eb="2">
      <t>カイゴ</t>
    </rPh>
    <rPh sb="2" eb="4">
      <t>ヨボウ</t>
    </rPh>
    <rPh sb="15" eb="18">
      <t>ジギョウショ</t>
    </rPh>
    <rPh sb="19" eb="21">
      <t>カイゴ</t>
    </rPh>
    <rPh sb="21" eb="23">
      <t>ヨボウ</t>
    </rPh>
    <rPh sb="49" eb="51">
      <t>ジッシ</t>
    </rPh>
    <rPh sb="87" eb="88">
      <t>オヨ</t>
    </rPh>
    <rPh sb="94" eb="95">
      <t>カン</t>
    </rPh>
    <rPh sb="128" eb="129">
      <t>オコナ</t>
    </rPh>
    <phoneticPr fontId="19"/>
  </si>
  <si>
    <r>
      <t>利用開始時および利用中６月ごとに利用者の口腔の健康状態</t>
    </r>
    <r>
      <rPr>
        <sz val="11"/>
        <color theme="1"/>
        <rFont val="BIZ UDゴシック"/>
      </rPr>
      <t>及び栄養状態について確認し情報を担当の介護支援専門員へ情報提供</t>
    </r>
    <rPh sb="27" eb="28">
      <t>オヨ</t>
    </rPh>
    <rPh sb="29" eb="31">
      <t>エイヨウ</t>
    </rPh>
    <rPh sb="31" eb="33">
      <t>ジョウタイ</t>
    </rPh>
    <phoneticPr fontId="19"/>
  </si>
  <si>
    <r>
      <t>サービス提供体制強化加算（</t>
    </r>
    <r>
      <rPr>
        <sz val="11"/>
        <color theme="1"/>
        <rFont val="BIZ UDゴシック"/>
      </rPr>
      <t>Ⅱ）又は（Ⅲ）を算定していない</t>
    </r>
    <rPh sb="4" eb="6">
      <t>テイキョウ</t>
    </rPh>
    <rPh sb="6" eb="8">
      <t>タイセイ</t>
    </rPh>
    <rPh sb="8" eb="10">
      <t>キョウカ</t>
    </rPh>
    <rPh sb="10" eb="12">
      <t>カサン</t>
    </rPh>
    <rPh sb="15" eb="16">
      <t>マタ</t>
    </rPh>
    <rPh sb="21" eb="23">
      <t>サンテイ</t>
    </rPh>
    <phoneticPr fontId="19"/>
  </si>
  <si>
    <r>
      <t xml:space="preserve">いずれかに適合
</t>
    </r>
    <r>
      <rPr>
        <b/>
        <sz val="9"/>
        <color rgb="FFFF0000"/>
        <rFont val="BIZ UDゴシック"/>
      </rPr>
      <t>※令和６年度に限り誓約でも可</t>
    </r>
    <rPh sb="5" eb="7">
      <t>テキゴウ</t>
    </rPh>
    <rPh sb="9" eb="11">
      <t>レイワ</t>
    </rPh>
    <rPh sb="12" eb="13">
      <t>ネン</t>
    </rPh>
    <rPh sb="13" eb="14">
      <t>ド</t>
    </rPh>
    <rPh sb="15" eb="16">
      <t>カギ</t>
    </rPh>
    <rPh sb="17" eb="19">
      <t>セイヤク</t>
    </rPh>
    <rPh sb="21" eb="22">
      <t>カ</t>
    </rPh>
    <phoneticPr fontId="19"/>
  </si>
  <si>
    <r>
      <t>介護職員等処遇改善加算（Ⅰ）</t>
    </r>
    <r>
      <rPr>
        <sz val="9"/>
        <color theme="1"/>
        <rFont val="BIZ UDゴシック"/>
      </rPr>
      <t>※令和6年5月31日まで</t>
    </r>
    <rPh sb="0" eb="2">
      <t>カイゴ</t>
    </rPh>
    <rPh sb="2" eb="4">
      <t>ショクイン</t>
    </rPh>
    <rPh sb="4" eb="5">
      <t>トウ</t>
    </rPh>
    <rPh sb="5" eb="7">
      <t>ショグウ</t>
    </rPh>
    <rPh sb="7" eb="9">
      <t>カイゼン</t>
    </rPh>
    <rPh sb="9" eb="11">
      <t>カサン</t>
    </rPh>
    <rPh sb="15" eb="17">
      <t>レイワ</t>
    </rPh>
    <rPh sb="18" eb="19">
      <t>ネン</t>
    </rPh>
    <rPh sb="20" eb="21">
      <t>ガツ</t>
    </rPh>
    <rPh sb="23" eb="24">
      <t>ニチ</t>
    </rPh>
    <phoneticPr fontId="19"/>
  </si>
  <si>
    <r>
      <t>介護職員処遇改善加算（Ⅲ）</t>
    </r>
    <r>
      <rPr>
        <sz val="9"/>
        <color theme="1"/>
        <rFont val="BIZ UDゴシック"/>
      </rPr>
      <t>※令和6年5月31日まで</t>
    </r>
    <rPh sb="0" eb="2">
      <t>カイゴ</t>
    </rPh>
    <rPh sb="2" eb="4">
      <t>ショクイン</t>
    </rPh>
    <rPh sb="4" eb="6">
      <t>ショグウ</t>
    </rPh>
    <rPh sb="6" eb="8">
      <t>カイゼン</t>
    </rPh>
    <rPh sb="8" eb="10">
      <t>カサン</t>
    </rPh>
    <phoneticPr fontId="19"/>
  </si>
  <si>
    <r>
      <t>介護職員等特定処遇改善加算（Ⅱ）</t>
    </r>
    <r>
      <rPr>
        <sz val="9"/>
        <color theme="1"/>
        <rFont val="BIZ UDゴシック"/>
      </rPr>
      <t>※令和6年5月31日まで</t>
    </r>
    <rPh sb="0" eb="2">
      <t>カイゴ</t>
    </rPh>
    <rPh sb="2" eb="4">
      <t>ショクイン</t>
    </rPh>
    <rPh sb="4" eb="5">
      <t>トウ</t>
    </rPh>
    <rPh sb="5" eb="7">
      <t>トクテイ</t>
    </rPh>
    <rPh sb="7" eb="9">
      <t>ショグウ</t>
    </rPh>
    <rPh sb="9" eb="11">
      <t>カイゼン</t>
    </rPh>
    <rPh sb="11" eb="13">
      <t>カサン</t>
    </rPh>
    <phoneticPr fontId="19"/>
  </si>
  <si>
    <r>
      <t>介護職員処遇改善加算(Ⅴ(2)）</t>
    </r>
    <r>
      <rPr>
        <sz val="9"/>
        <color theme="1"/>
        <rFont val="BIZ UDゴシック"/>
      </rPr>
      <t>※令和6年6月1日から</t>
    </r>
    <rPh sb="0" eb="2">
      <t>カイゴ</t>
    </rPh>
    <rPh sb="2" eb="4">
      <t>ショクイン</t>
    </rPh>
    <rPh sb="4" eb="6">
      <t>ショグウ</t>
    </rPh>
    <rPh sb="6" eb="8">
      <t>カイゼン</t>
    </rPh>
    <rPh sb="8" eb="10">
      <t>カサン</t>
    </rPh>
    <phoneticPr fontId="19"/>
  </si>
  <si>
    <r>
      <t>介護職員処遇改善加算(Ⅴ(6)）</t>
    </r>
    <r>
      <rPr>
        <sz val="9"/>
        <color theme="1"/>
        <rFont val="BIZ UDゴシック"/>
      </rPr>
      <t>※令和6年6月1日から</t>
    </r>
    <rPh sb="0" eb="2">
      <t>カイゴ</t>
    </rPh>
    <rPh sb="2" eb="4">
      <t>ショクイン</t>
    </rPh>
    <rPh sb="4" eb="6">
      <t>ショグウ</t>
    </rPh>
    <rPh sb="6" eb="8">
      <t>カイゼン</t>
    </rPh>
    <rPh sb="8" eb="10">
      <t>カサン</t>
    </rPh>
    <phoneticPr fontId="19"/>
  </si>
  <si>
    <r>
      <t>介護職員処遇改善加算(Ⅴ(14)）</t>
    </r>
    <r>
      <rPr>
        <sz val="9"/>
        <color theme="1"/>
        <rFont val="BIZ UDゴシック"/>
      </rPr>
      <t>※令和6年6月1日から</t>
    </r>
    <rPh sb="0" eb="2">
      <t>カイゴ</t>
    </rPh>
    <rPh sb="2" eb="4">
      <t>ショクイン</t>
    </rPh>
    <rPh sb="4" eb="6">
      <t>ショグウ</t>
    </rPh>
    <rPh sb="6" eb="8">
      <t>カイゼン</t>
    </rPh>
    <rPh sb="8" eb="10">
      <t>カサン</t>
    </rPh>
    <phoneticPr fontId="19"/>
  </si>
  <si>
    <r>
      <t>介護職員処遇改善加算Ⅰ～Ｖ</t>
    </r>
    <r>
      <rPr>
        <sz val="9"/>
        <color theme="1"/>
        <rFont val="BIZ UDゴシック"/>
      </rPr>
      <t>※令和6年6月1日から</t>
    </r>
    <rPh sb="0" eb="2">
      <t>カイゴ</t>
    </rPh>
    <rPh sb="2" eb="4">
      <t>ショクイン</t>
    </rPh>
    <rPh sb="4" eb="6">
      <t>ショグウ</t>
    </rPh>
    <rPh sb="6" eb="8">
      <t>カイゼン</t>
    </rPh>
    <rPh sb="8" eb="10">
      <t>カサン</t>
    </rPh>
    <phoneticPr fontId="19"/>
  </si>
  <si>
    <r>
      <t>従業者</t>
    </r>
    <r>
      <rPr>
        <sz val="11"/>
        <color auto="1"/>
        <rFont val="BIZ UDゴシック"/>
      </rPr>
      <t>総数のうち、勤続年数７年以上の職員の占める割合が３割以上である</t>
    </r>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</si>
  <si>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r>
      <t>キャリアパス要件:次のいずれにも適合　</t>
    </r>
    <r>
      <rPr>
        <b/>
        <sz val="11"/>
        <color rgb="FFFF0000"/>
        <rFont val="BIZ UDゴシック"/>
      </rPr>
      <t>※令和6年度に限り誓約で可</t>
    </r>
    <rPh sb="6" eb="8">
      <t>ヨウケン</t>
    </rPh>
    <rPh sb="9" eb="10">
      <t>ツギ</t>
    </rPh>
    <rPh sb="16" eb="18">
      <t>テキゴウ</t>
    </rPh>
    <phoneticPr fontId="19"/>
  </si>
  <si>
    <r>
      <t>生活機能の向上を目的とした個別サービス計画の作成</t>
    </r>
    <r>
      <rPr>
        <sz val="11"/>
        <color theme="3"/>
        <rFont val="BIZ UDゴシック"/>
      </rPr>
      <t>及び計画に基づくサービス提供</t>
    </r>
    <rPh sb="13" eb="15">
      <t>コベツ</t>
    </rPh>
    <phoneticPr fontId="19"/>
  </si>
  <si>
    <r>
      <t>キャリアパス要件:次の</t>
    </r>
    <r>
      <rPr>
        <sz val="11"/>
        <color theme="3"/>
        <rFont val="BIZ UDゴシック"/>
      </rPr>
      <t>いずれにも</t>
    </r>
    <r>
      <rPr>
        <sz val="11"/>
        <color theme="1"/>
        <rFont val="BIZ UDゴシック"/>
      </rPr>
      <t>適合</t>
    </r>
    <rPh sb="6" eb="8">
      <t>ヨウケン</t>
    </rPh>
    <rPh sb="9" eb="10">
      <t>ツギ</t>
    </rPh>
    <rPh sb="16" eb="18">
      <t>テキゴウ</t>
    </rPh>
    <phoneticPr fontId="19"/>
  </si>
  <si>
    <t>算定を行っている点検項目について、「点検事項」及び「点検結果」を確認し、適合していれば「✓」を、該当しない場合は「－」を入力してください。</t>
  </si>
  <si>
    <t>算定有無：記入日から数えて過去６月以内の算定実績の有無</t>
  </si>
  <si>
    <r>
      <t>キャリアパス要件:次のいずれにも適合　</t>
    </r>
    <r>
      <rPr>
        <b/>
        <sz val="11"/>
        <color rgb="FFFF0000"/>
        <rFont val="BIZ UDゴシック"/>
      </rPr>
      <t>※①〜③令和6年度に限り誓約で可</t>
    </r>
    <rPh sb="6" eb="8">
      <t>ヨウケン</t>
    </rPh>
    <rPh sb="9" eb="10">
      <t>ツギ</t>
    </rPh>
    <rPh sb="16" eb="18">
      <t>テキゴウ</t>
    </rPh>
    <phoneticPr fontId="19"/>
  </si>
  <si>
    <r>
      <t>キャリアパス要件:次のいずれにも適合　</t>
    </r>
    <r>
      <rPr>
        <b/>
        <sz val="11"/>
        <color rgb="FFFF0000"/>
        <rFont val="BIZ UDゴシック"/>
      </rPr>
      <t>※①〜③令和6年度に限り誓約で可</t>
    </r>
    <rPh sb="6" eb="8">
      <t>ヨウケン</t>
    </rPh>
    <rPh sb="9" eb="10">
      <t>ツギ</t>
    </rPh>
    <rPh sb="16" eb="18">
      <t>テキゴウ</t>
    </rPh>
    <rPh sb="23" eb="25">
      <t>レイワ</t>
    </rPh>
    <rPh sb="26" eb="27">
      <t>ネン</t>
    </rPh>
    <rPh sb="27" eb="28">
      <t>ド</t>
    </rPh>
    <rPh sb="29" eb="30">
      <t>カギ</t>
    </rPh>
    <rPh sb="31" eb="33">
      <t>セイヤク</t>
    </rPh>
    <rPh sb="34" eb="35">
      <t>カ</t>
    </rPh>
    <phoneticPr fontId="19"/>
  </si>
  <si>
    <t>キャリアパス要件</t>
    <rPh sb="6" eb="8">
      <t>ヨウケン</t>
    </rPh>
    <phoneticPr fontId="19"/>
  </si>
  <si>
    <r>
      <t xml:space="preserve">いずれかに適合
</t>
    </r>
    <r>
      <rPr>
        <b/>
        <sz val="9"/>
        <color auto="1"/>
        <rFont val="BIZ UDゴシック"/>
      </rPr>
      <t>※令和６年度に限り誓約でも可</t>
    </r>
    <rPh sb="5" eb="7">
      <t>テキゴウ</t>
    </rPh>
    <rPh sb="9" eb="11">
      <t>レイワ</t>
    </rPh>
    <rPh sb="12" eb="13">
      <t>ネン</t>
    </rPh>
    <rPh sb="13" eb="14">
      <t>ド</t>
    </rPh>
    <rPh sb="15" eb="16">
      <t>カギ</t>
    </rPh>
    <rPh sb="17" eb="19">
      <t>セイヤク</t>
    </rPh>
    <rPh sb="21" eb="22">
      <t>カ</t>
    </rPh>
    <phoneticPr fontId="19"/>
  </si>
  <si>
    <r>
      <t xml:space="preserve">・計画書
・実績報告書
</t>
    </r>
    <r>
      <rPr>
        <sz val="11"/>
        <color auto="1"/>
        <rFont val="BIZ UDゴシック"/>
      </rPr>
      <t>・賃金支払の記録
・要件を満たすことがわかるもの（就業規則、賃金規程、研修計画等）</t>
    </r>
    <rPh sb="1" eb="4">
      <t>ケイカクショ</t>
    </rPh>
    <rPh sb="6" eb="8">
      <t>ジッセキ</t>
    </rPh>
    <rPh sb="8" eb="11">
      <t>ホウコクショ</t>
    </rPh>
    <rPh sb="13" eb="15">
      <t>チンギン</t>
    </rPh>
    <rPh sb="15" eb="17">
      <t>シハラ</t>
    </rPh>
    <rPh sb="18" eb="20">
      <t>キロク</t>
    </rPh>
    <phoneticPr fontId="19"/>
  </si>
  <si>
    <r>
      <t xml:space="preserve">・計画書
</t>
    </r>
    <r>
      <rPr>
        <sz val="11"/>
        <color auto="1"/>
        <rFont val="BIZ UDゴシック"/>
      </rPr>
      <t>・実績報告書
・賃金支払の記録</t>
    </r>
    <rPh sb="1" eb="4">
      <t>ケイカクショ</t>
    </rPh>
    <rPh sb="6" eb="8">
      <t>ジッセキ</t>
    </rPh>
    <rPh sb="8" eb="11">
      <t>ホウコクショ</t>
    </rPh>
    <rPh sb="13" eb="15">
      <t>チンギン</t>
    </rPh>
    <rPh sb="15" eb="17">
      <t>シハライ</t>
    </rPh>
    <rPh sb="18" eb="20">
      <t>キロク</t>
    </rPh>
    <phoneticPr fontId="19"/>
  </si>
  <si>
    <r>
      <t xml:space="preserve">・計画書
・実績報告書
</t>
    </r>
    <r>
      <rPr>
        <sz val="11"/>
        <color auto="1"/>
        <rFont val="BIZ UDゴシック"/>
      </rPr>
      <t>・賃金支払の記録
・要件を満たすことがわかるもの（就業規則、賃金規程、研修計画等）</t>
    </r>
    <rPh sb="1" eb="4">
      <t>ケイカクショ</t>
    </rPh>
    <rPh sb="6" eb="8">
      <t>ジッセキ</t>
    </rPh>
    <rPh sb="8" eb="11">
      <t>ホウコクショ</t>
    </rPh>
    <rPh sb="22" eb="24">
      <t>ヨウケン</t>
    </rPh>
    <rPh sb="25" eb="26">
      <t>ミ</t>
    </rPh>
    <rPh sb="37" eb="39">
      <t>シュウギョウ</t>
    </rPh>
    <rPh sb="39" eb="41">
      <t>キソク</t>
    </rPh>
    <rPh sb="42" eb="44">
      <t>チンギン</t>
    </rPh>
    <rPh sb="44" eb="46">
      <t>キテイ</t>
    </rPh>
    <rPh sb="47" eb="49">
      <t>ケンシュウ</t>
    </rPh>
    <rPh sb="49" eb="51">
      <t>ケイカク</t>
    </rPh>
    <rPh sb="51" eb="52">
      <t>トウ</t>
    </rPh>
    <phoneticPr fontId="19"/>
  </si>
  <si>
    <r>
      <t>職場環境等要件：本自己点検表の末尾に掲載の</t>
    </r>
    <r>
      <rPr>
        <sz val="11"/>
        <color theme="1"/>
        <rFont val="BIZ UDゴシック"/>
      </rPr>
      <t>職場環境要件のうちからいずれか１項目以上の取組を行っている</t>
    </r>
    <rPh sb="0" eb="2">
      <t>ショクバ</t>
    </rPh>
    <rPh sb="2" eb="4">
      <t>カンキョウ</t>
    </rPh>
    <rPh sb="4" eb="5">
      <t>トウ</t>
    </rPh>
    <rPh sb="5" eb="7">
      <t>ヨウケン</t>
    </rPh>
    <rPh sb="37" eb="39">
      <t>コウモク</t>
    </rPh>
    <rPh sb="39" eb="41">
      <t>イジョウ</t>
    </rPh>
    <rPh sb="42" eb="44">
      <t>トリクミ</t>
    </rPh>
    <rPh sb="45" eb="46">
      <t>オコナ</t>
    </rPh>
    <phoneticPr fontId="19"/>
  </si>
  <si>
    <r>
      <t>従</t>
    </r>
    <r>
      <rPr>
        <sz val="11"/>
        <color auto="1"/>
        <rFont val="BIZ UDゴシック"/>
      </rPr>
      <t>業者（看護師又は、准看護師であるものを除く）総数のうち、介護福祉士の占める割合が４割以上</t>
    </r>
    <rPh sb="29" eb="31">
      <t>カイゴ</t>
    </rPh>
    <rPh sb="31" eb="34">
      <t>フクシシ</t>
    </rPh>
    <rPh sb="35" eb="36">
      <t>シ</t>
    </rPh>
    <rPh sb="38" eb="40">
      <t>ワリアイ</t>
    </rPh>
    <rPh sb="42" eb="45">
      <t>ワリイジョウ</t>
    </rPh>
    <phoneticPr fontId="19"/>
  </si>
  <si>
    <r>
      <t>従業者</t>
    </r>
    <r>
      <rPr>
        <sz val="11"/>
        <color auto="1"/>
        <rFont val="BIZ UDゴシック"/>
      </rPr>
      <t>（看護師又は、准看護師であるものを除く）総数のうち、介護福祉士の占める割合が５割以上である</t>
    </r>
    <rPh sb="0" eb="3">
      <t>ジュウギョウシャ</t>
    </rPh>
    <rPh sb="23" eb="25">
      <t>ソウスウ</t>
    </rPh>
    <rPh sb="29" eb="31">
      <t>カイゴ</t>
    </rPh>
    <rPh sb="31" eb="34">
      <t>フクシシ</t>
    </rPh>
    <rPh sb="35" eb="36">
      <t>シ</t>
    </rPh>
    <rPh sb="38" eb="40">
      <t>ワリアイ</t>
    </rPh>
    <rPh sb="42" eb="43">
      <t>ワリ</t>
    </rPh>
    <rPh sb="43" eb="45">
      <t>イジョウ</t>
    </rPh>
    <phoneticPr fontId="19"/>
  </si>
  <si>
    <r>
      <t xml:space="preserve">キャリアパス要件:次のいずれにも適合 </t>
    </r>
    <r>
      <rPr>
        <b/>
        <sz val="11"/>
        <color rgb="FFFF0000"/>
        <rFont val="BIZ UDゴシック"/>
      </rPr>
      <t>※</t>
    </r>
    <r>
      <rPr>
        <b/>
        <sz val="11"/>
        <color rgb="FFFF0000"/>
        <rFont val="BIZ UDゴシック"/>
      </rPr>
      <t xml:space="preserve">①〜③令和6年度に限り誓約で可 </t>
    </r>
    <rPh sb="6" eb="8">
      <t>ヨウケン</t>
    </rPh>
    <rPh sb="9" eb="10">
      <t>ツギ</t>
    </rPh>
    <rPh sb="16" eb="18">
      <t>テキゴウ</t>
    </rPh>
    <phoneticPr fontId="19"/>
  </si>
  <si>
    <r>
      <t xml:space="preserve">キャリアパス要件:次のいずれにも適合 </t>
    </r>
    <r>
      <rPr>
        <b/>
        <sz val="11"/>
        <color rgb="FFFF0000"/>
        <rFont val="BIZ UDゴシック"/>
      </rPr>
      <t>※</t>
    </r>
    <r>
      <rPr>
        <b/>
        <sz val="11"/>
        <color rgb="FFFF0000"/>
        <rFont val="BIZ UDゴシック"/>
      </rPr>
      <t>令和6年度に限り誓約で可</t>
    </r>
    <rPh sb="6" eb="8">
      <t>ヨウケン</t>
    </rPh>
    <rPh sb="9" eb="10">
      <t>ツギ</t>
    </rPh>
    <rPh sb="16" eb="18">
      <t>テキゴウ</t>
    </rPh>
    <phoneticPr fontId="19"/>
  </si>
  <si>
    <r>
      <t xml:space="preserve">キャリアパス要件:次のいずれにも適合 </t>
    </r>
    <r>
      <rPr>
        <b/>
        <sz val="11"/>
        <color rgb="FFFF0000"/>
        <rFont val="BIZ UDゴシック"/>
      </rPr>
      <t>※</t>
    </r>
    <r>
      <rPr>
        <b/>
        <sz val="11"/>
        <color rgb="FFFF0000"/>
        <rFont val="BIZ UDゴシック"/>
      </rPr>
      <t>①②令和6年度に限り誓約で可</t>
    </r>
    <rPh sb="6" eb="8">
      <t>ヨウケン</t>
    </rPh>
    <rPh sb="9" eb="10">
      <t>ツギ</t>
    </rPh>
    <rPh sb="16" eb="18">
      <t>テキゴウ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</si>
</sst>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5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Cambria"/>
      <family val="1"/>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BIZ UDゴシック"/>
      <family val="3"/>
    </font>
    <font>
      <sz val="12"/>
      <color auto="1"/>
      <name val="BIZ UDゴシック"/>
      <family val="3"/>
    </font>
    <font>
      <b/>
      <sz val="20"/>
      <color indexed="8"/>
      <name val="BIZ UDゴシック"/>
      <family val="3"/>
    </font>
    <font>
      <sz val="12"/>
      <color indexed="8"/>
      <name val="BIZ UDゴシック"/>
      <family val="3"/>
    </font>
    <font>
      <b/>
      <sz val="12"/>
      <color indexed="8"/>
      <name val="BIZ UDゴシック"/>
      <family val="3"/>
    </font>
    <font>
      <b/>
      <sz val="12"/>
      <color auto="1"/>
      <name val="BIZ UDゴシック"/>
      <family val="3"/>
    </font>
    <font>
      <b/>
      <sz val="22"/>
      <color indexed="8"/>
      <name val="BIZ UDゴシック"/>
      <family val="3"/>
    </font>
    <font>
      <b/>
      <sz val="22"/>
      <color auto="1"/>
      <name val="BIZ UDゴシック"/>
      <family val="3"/>
    </font>
    <font>
      <sz val="11"/>
      <color theme="1"/>
      <name val="BIZ UDゴシック"/>
      <family val="3"/>
    </font>
    <font>
      <sz val="12"/>
      <color theme="1"/>
      <name val="BIZ UDゴシック"/>
      <family val="3"/>
    </font>
    <font>
      <sz val="11"/>
      <color rgb="FFFF0000"/>
      <name val="BIZ UDゴシック"/>
      <family val="3"/>
    </font>
    <font>
      <sz val="12"/>
      <color rgb="FFFF0000"/>
      <name val="BIZ UDゴシック"/>
      <family val="3"/>
    </font>
    <font>
      <b/>
      <sz val="20"/>
      <color auto="1"/>
      <name val="BIZ UDゴシック"/>
      <family val="3"/>
    </font>
    <font>
      <sz val="14"/>
      <color theme="1"/>
      <name val="BIZ UDゴシック"/>
      <family val="3"/>
    </font>
    <font>
      <sz val="11"/>
      <color theme="0"/>
      <name val="BIZ UDゴシック"/>
      <family val="3"/>
    </font>
    <font>
      <sz val="10"/>
      <color theme="0"/>
      <name val="BIZ UDゴシック"/>
      <family val="3"/>
    </font>
    <font>
      <sz val="10"/>
      <color theme="1"/>
      <name val="BIZ UDゴシック"/>
      <family val="3"/>
    </font>
    <font>
      <sz val="11"/>
      <color theme="0"/>
      <name val="BIZ UDゴシック"/>
      <family val="3"/>
    </font>
    <font>
      <sz val="10"/>
      <color theme="0"/>
      <name val="BIZ UDゴシック"/>
      <family val="3"/>
    </font>
    <font>
      <sz val="9"/>
      <color theme="0"/>
      <name val="BIZ UDゴシック"/>
      <family val="3"/>
    </font>
    <font>
      <sz val="20"/>
      <color auto="1"/>
      <name val="BIZ UDゴシック"/>
      <family val="3"/>
    </font>
    <font>
      <b/>
      <sz val="11"/>
      <color rgb="FFFF0000"/>
      <name val="BIZ UDゴシック"/>
      <family val="3"/>
    </font>
    <font>
      <b/>
      <sz val="14"/>
      <color auto="1"/>
      <name val="BIZ UDゴシック"/>
      <family val="3"/>
    </font>
    <font>
      <sz val="11"/>
      <color auto="1"/>
      <name val="BIZ UDゴシック"/>
      <family val="3"/>
    </font>
    <font>
      <b/>
      <sz val="11"/>
      <color rgb="FFFF0000"/>
      <name val="BIZ UDゴシック"/>
      <family val="3"/>
    </font>
    <font>
      <sz val="14"/>
      <color auto="1"/>
      <name val="BIZ UDゴシック"/>
      <family val="3"/>
    </font>
    <font>
      <sz val="10"/>
      <color auto="1"/>
      <name val="BIZ UDゴシック"/>
      <family val="3"/>
    </font>
    <font>
      <sz val="11"/>
      <color theme="1"/>
      <name val="BIZ UDゴシック"/>
      <family val="3"/>
    </font>
    <font>
      <sz val="10"/>
      <color theme="1"/>
      <name val="BIZ UDゴシック"/>
      <family val="3"/>
    </font>
    <font>
      <sz val="9"/>
      <color theme="0"/>
      <name val="BIZ UDゴシック"/>
      <family val="3"/>
    </font>
    <font>
      <b/>
      <sz val="14"/>
      <color theme="1"/>
      <name val="BIZ UDゴシック"/>
      <family val="3"/>
    </font>
    <font>
      <sz val="11"/>
      <color theme="3"/>
      <name val="BIZ UDゴシック"/>
      <family val="3"/>
    </font>
    <font>
      <sz val="12"/>
      <color auto="1"/>
      <name val="BIZ UDゴシック"/>
      <family val="3"/>
    </font>
    <font>
      <sz val="6"/>
      <color auto="1"/>
      <name val="ＭＳ 明朝"/>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theme="0"/>
        <bgColor indexed="64"/>
      </patternFill>
    </fill>
    <fill>
      <patternFill patternType="solid">
        <fgColor theme="0" tint="-0.14000000000000001"/>
        <bgColor indexed="64"/>
      </patternFill>
    </fill>
    <fill>
      <patternFill patternType="solid">
        <fgColor theme="0"/>
      </patternFill>
    </fill>
  </fills>
  <borders count="11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ck">
        <color rgb="FFFF0000"/>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medium">
        <color indexed="64"/>
      </top>
      <bottom/>
      <diagonal/>
    </border>
    <border>
      <left style="thick">
        <color rgb="FFFF0000"/>
      </left>
      <right style="thick">
        <color rgb="FFFF0000"/>
      </right>
      <top/>
      <bottom style="thick">
        <color rgb="FFFF000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style="dotted">
        <color indexed="64"/>
      </right>
      <top/>
      <bottom style="dotted">
        <color indexed="64"/>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dotted">
        <color indexed="64"/>
      </bottom>
      <diagonal/>
    </border>
    <border>
      <left style="hair">
        <color indexed="64"/>
      </left>
      <right/>
      <top style="thin">
        <color indexed="64"/>
      </top>
      <bottom style="thin">
        <color indexed="64"/>
      </bottom>
      <diagonal/>
    </border>
    <border>
      <left style="dotted">
        <color indexed="64"/>
      </left>
      <right/>
      <top style="dotted">
        <color indexed="64"/>
      </top>
      <bottom style="dotted">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dotted">
        <color indexed="64"/>
      </left>
      <right/>
      <top style="dotted">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style="dotted">
        <color indexed="64"/>
      </bottom>
      <diagonal/>
    </border>
    <border>
      <left style="hair">
        <color indexed="64"/>
      </left>
      <right/>
      <top style="dotted">
        <color indexed="64"/>
      </top>
      <bottom style="dashDotDot">
        <color indexed="64"/>
      </bottom>
      <diagonal/>
    </border>
    <border>
      <left style="hair">
        <color indexed="64"/>
      </left>
      <right/>
      <top style="dotted">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dotted">
        <color indexed="64"/>
      </top>
      <bottom style="dashDotDot">
        <color indexed="64"/>
      </bottom>
      <diagonal/>
    </border>
    <border>
      <left/>
      <right/>
      <top style="dotted">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ck">
        <color rgb="FFFF0000"/>
      </right>
      <top style="dotted">
        <color indexed="64"/>
      </top>
      <bottom style="dotted">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diagonal/>
    </border>
    <border>
      <left style="thick">
        <color rgb="FFFF0000"/>
      </left>
      <right style="dotted">
        <color indexed="64"/>
      </right>
      <top style="thin">
        <color indexed="64"/>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dotted">
        <color indexed="64"/>
      </top>
      <bottom/>
      <diagonal/>
    </border>
    <border>
      <left style="thick">
        <color rgb="FFFF0000"/>
      </left>
      <right style="dotted">
        <color indexed="64"/>
      </right>
      <top/>
      <bottom style="dotted">
        <color indexed="64"/>
      </bottom>
      <diagonal/>
    </border>
    <border>
      <left style="thick">
        <color rgb="FFFF0000"/>
      </left>
      <right style="dotted">
        <color indexed="64"/>
      </right>
      <top/>
      <bottom/>
      <diagonal/>
    </border>
    <border>
      <left style="thick">
        <color rgb="FFFF0000"/>
      </left>
      <right style="dotted">
        <color indexed="64"/>
      </right>
      <top style="hair">
        <color indexed="64"/>
      </top>
      <bottom style="hair">
        <color indexed="64"/>
      </bottom>
      <diagonal/>
    </border>
    <border>
      <left style="thick">
        <color rgb="FFFF0000"/>
      </left>
      <right style="dotted">
        <color indexed="64"/>
      </right>
      <top style="hair">
        <color indexed="64"/>
      </top>
      <bottom style="thin">
        <color indexed="64"/>
      </bottom>
      <diagonal/>
    </border>
    <border>
      <left style="thick">
        <color rgb="FFFF0000"/>
      </left>
      <right style="dotted">
        <color indexed="64"/>
      </right>
      <top style="dotted">
        <color indexed="64"/>
      </top>
      <bottom style="dashDotDot">
        <color indexed="64"/>
      </bottom>
      <diagonal/>
    </border>
    <border>
      <left style="thick">
        <color rgb="FFFF0000"/>
      </left>
      <right style="dashed">
        <color indexed="64"/>
      </right>
      <top style="medium">
        <color indexed="64"/>
      </top>
      <bottom style="thin">
        <color indexed="64"/>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style="dotted">
        <color indexed="64"/>
      </top>
      <bottom style="thin">
        <color indexed="64"/>
      </bottom>
      <diagonal/>
    </border>
    <border>
      <left/>
      <right style="thick">
        <color rgb="FFFF0000"/>
      </right>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style="dotted">
        <color indexed="64"/>
      </top>
      <bottom style="thin">
        <color indexed="64"/>
      </bottom>
      <diagonal/>
    </border>
    <border>
      <left style="dotted">
        <color indexed="64"/>
      </left>
      <right style="thick">
        <color rgb="FFFF0000"/>
      </right>
      <top/>
      <bottom style="thin">
        <color indexed="64"/>
      </bottom>
      <diagonal/>
    </border>
    <border>
      <left/>
      <right style="thick">
        <color rgb="FFFF0000"/>
      </right>
      <top style="thin">
        <color indexed="64"/>
      </top>
      <bottom style="dotted">
        <color indexed="64"/>
      </bottom>
      <diagonal/>
    </border>
    <border>
      <left/>
      <right style="thick">
        <color rgb="FFFF0000"/>
      </right>
      <top style="dotted">
        <color indexed="64"/>
      </top>
      <bottom/>
      <diagonal/>
    </border>
    <border>
      <left/>
      <right style="thick">
        <color rgb="FFFF0000"/>
      </right>
      <top/>
      <bottom style="dotted">
        <color indexed="64"/>
      </bottom>
      <diagonal/>
    </border>
    <border>
      <left/>
      <right style="thick">
        <color rgb="FFFF0000"/>
      </right>
      <top/>
      <bottom/>
      <diagonal/>
    </border>
    <border>
      <left style="dotted">
        <color indexed="64"/>
      </left>
      <right style="thick">
        <color rgb="FFFF0000"/>
      </right>
      <top style="thin">
        <color indexed="64"/>
      </top>
      <bottom style="thin">
        <color indexed="64"/>
      </bottom>
      <diagonal/>
    </border>
    <border>
      <left style="dotted">
        <color indexed="64"/>
      </left>
      <right style="thick">
        <color rgb="FFFF0000"/>
      </right>
      <top/>
      <bottom/>
      <diagonal/>
    </border>
    <border>
      <left style="dotted">
        <color indexed="64"/>
      </left>
      <right style="thick">
        <color rgb="FFFF0000"/>
      </right>
      <top style="dotted">
        <color indexed="64"/>
      </top>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otted">
        <color indexed="64"/>
      </left>
      <right style="thick">
        <color rgb="FFFF0000"/>
      </right>
      <top style="hair">
        <color indexed="64"/>
      </top>
      <bottom style="hair">
        <color indexed="64"/>
      </bottom>
      <diagonal/>
    </border>
    <border>
      <left style="dotted">
        <color indexed="64"/>
      </left>
      <right style="thick">
        <color rgb="FFFF0000"/>
      </right>
      <top style="hair">
        <color indexed="64"/>
      </top>
      <bottom style="thin">
        <color indexed="64"/>
      </bottom>
      <diagonal/>
    </border>
    <border>
      <left style="dashed">
        <color indexed="64"/>
      </left>
      <right style="thick">
        <color rgb="FFFF0000"/>
      </right>
      <top style="medium">
        <color indexed="64"/>
      </top>
      <bottom style="thin">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92">
    <xf numFmtId="0" fontId="0" fillId="0" borderId="0" xfId="0">
      <alignment vertical="center"/>
    </xf>
    <xf numFmtId="0" fontId="20" fillId="0" borderId="0" xfId="33" applyFont="1" applyAlignment="1">
      <alignment vertical="center" wrapText="1"/>
    </xf>
    <xf numFmtId="0" fontId="21" fillId="0" borderId="0" xfId="0" applyFont="1" applyAlignment="1">
      <alignment vertical="center" wrapText="1"/>
    </xf>
    <xf numFmtId="0" fontId="22" fillId="0" borderId="0" xfId="33" applyFont="1" applyBorder="1" applyAlignment="1">
      <alignment horizontal="center" vertical="center" wrapText="1"/>
    </xf>
    <xf numFmtId="0" fontId="23" fillId="0" borderId="0" xfId="33" applyFont="1" applyAlignment="1">
      <alignment vertical="center" wrapText="1"/>
    </xf>
    <xf numFmtId="0" fontId="23" fillId="0" borderId="0" xfId="33" applyFont="1" applyBorder="1" applyAlignment="1">
      <alignment vertical="top" wrapText="1"/>
    </xf>
    <xf numFmtId="49" fontId="23" fillId="0" borderId="0" xfId="33" applyNumberFormat="1" applyFont="1" applyAlignment="1">
      <alignment horizontal="right" vertical="center" wrapText="1"/>
    </xf>
    <xf numFmtId="0" fontId="24" fillId="0" borderId="0" xfId="33" applyFont="1" applyBorder="1" applyAlignment="1">
      <alignment vertical="top" wrapText="1"/>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0" fillId="0" borderId="0" xfId="0" applyFont="1" applyBorder="1" applyAlignment="1">
      <alignment horizontal="center" vertical="center" wrapText="1"/>
    </xf>
    <xf numFmtId="0" fontId="25" fillId="0" borderId="0" xfId="0" applyFont="1" applyBorder="1" applyAlignment="1">
      <alignment vertical="center" wrapText="1"/>
    </xf>
    <xf numFmtId="0" fontId="21" fillId="0" borderId="0" xfId="0" applyFont="1" applyBorder="1" applyAlignment="1">
      <alignment horizontal="left" vertical="center" wrapText="1" indent="1"/>
    </xf>
    <xf numFmtId="0" fontId="21" fillId="0" borderId="0" xfId="0" applyFont="1" applyBorder="1" applyAlignment="1">
      <alignment horizontal="left" vertical="center" wrapText="1" indent="2"/>
    </xf>
    <xf numFmtId="0" fontId="21" fillId="0" borderId="0" xfId="0" applyFont="1" applyBorder="1" applyAlignment="1">
      <alignment horizontal="left" vertical="top" wrapText="1" indent="2"/>
    </xf>
    <xf numFmtId="0" fontId="26" fillId="0" borderId="0" xfId="33" applyFont="1" applyBorder="1" applyAlignment="1">
      <alignment vertical="center" wrapText="1"/>
    </xf>
    <xf numFmtId="0" fontId="23" fillId="0" borderId="0" xfId="33" applyFont="1" applyAlignment="1">
      <alignment vertical="top" wrapText="1"/>
    </xf>
    <xf numFmtId="0" fontId="20" fillId="0" borderId="0" xfId="0" applyFont="1" applyBorder="1" applyAlignment="1">
      <alignment vertical="center" wrapText="1"/>
    </xf>
    <xf numFmtId="0" fontId="26" fillId="0" borderId="10" xfId="33" applyFont="1" applyBorder="1" applyAlignment="1">
      <alignment horizontal="center" vertical="center" wrapText="1"/>
    </xf>
    <xf numFmtId="0" fontId="27" fillId="0" borderId="0" xfId="33" applyFont="1" applyBorder="1" applyAlignment="1">
      <alignment horizontal="center" vertical="center" wrapText="1"/>
    </xf>
    <xf numFmtId="0" fontId="26" fillId="0" borderId="11" xfId="33" applyFont="1" applyBorder="1" applyAlignment="1">
      <alignment horizontal="center" vertical="center" wrapText="1"/>
    </xf>
    <xf numFmtId="0" fontId="26" fillId="0" borderId="12" xfId="33" applyFont="1" applyBorder="1" applyAlignment="1">
      <alignment horizontal="center" vertical="center" wrapText="1"/>
    </xf>
    <xf numFmtId="0" fontId="28" fillId="0" borderId="0" xfId="0" applyFont="1" applyAlignment="1">
      <alignment horizontal="left" vertical="top" wrapText="1"/>
    </xf>
    <xf numFmtId="0" fontId="29" fillId="0" borderId="0" xfId="0" applyFont="1" applyAlignment="1">
      <alignment vertical="center"/>
    </xf>
    <xf numFmtId="49" fontId="21" fillId="0" borderId="0" xfId="0" applyNumberFormat="1" applyFont="1" applyAlignment="1">
      <alignment vertical="center"/>
    </xf>
    <xf numFmtId="49" fontId="20" fillId="0" borderId="0" xfId="0" applyNumberFormat="1"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wrapText="1" shrinkToFit="1"/>
    </xf>
    <xf numFmtId="0" fontId="20" fillId="0" borderId="0" xfId="0" applyFont="1" applyAlignment="1">
      <alignment vertical="top" wrapText="1"/>
    </xf>
    <xf numFmtId="0" fontId="21" fillId="0" borderId="0" xfId="0" applyFont="1" applyAlignment="1">
      <alignment vertical="center"/>
    </xf>
    <xf numFmtId="0" fontId="21" fillId="0" borderId="0" xfId="0" applyFont="1">
      <alignment vertical="center"/>
    </xf>
    <xf numFmtId="0" fontId="20" fillId="0" borderId="0" xfId="0" applyFont="1" applyAlignment="1">
      <alignment vertical="center"/>
    </xf>
    <xf numFmtId="0" fontId="30" fillId="0" borderId="0" xfId="0" applyFont="1" applyAlignment="1">
      <alignment vertical="center"/>
    </xf>
    <xf numFmtId="0" fontId="31" fillId="0" borderId="0" xfId="0" applyFont="1" applyFill="1" applyAlignment="1">
      <alignment horizontal="left" vertical="center"/>
    </xf>
    <xf numFmtId="0" fontId="31" fillId="0" borderId="0" xfId="0" applyFont="1" applyAlignment="1">
      <alignment vertical="center"/>
    </xf>
    <xf numFmtId="0" fontId="28" fillId="0" borderId="0" xfId="0" applyFont="1" applyAlignment="1">
      <alignment vertical="center"/>
    </xf>
    <xf numFmtId="0" fontId="32" fillId="0" borderId="0" xfId="0" applyFont="1" applyAlignment="1">
      <alignment horizontal="center" vertical="center"/>
    </xf>
    <xf numFmtId="0" fontId="28" fillId="0" borderId="0" xfId="0" applyFont="1" applyAlignment="1">
      <alignment horizontal="left" vertical="center" wrapText="1"/>
    </xf>
    <xf numFmtId="0" fontId="33" fillId="0" borderId="0" xfId="0" applyFont="1" applyAlignment="1">
      <alignment horizontal="right" vertical="center"/>
    </xf>
    <xf numFmtId="0" fontId="29" fillId="33" borderId="10" xfId="0" applyFont="1" applyFill="1" applyBorder="1" applyAlignment="1">
      <alignment horizontal="center" vertical="center" wrapText="1"/>
    </xf>
    <xf numFmtId="0" fontId="28" fillId="0" borderId="10" xfId="0" applyFont="1" applyFill="1" applyBorder="1" applyAlignment="1">
      <alignment horizontal="left" vertical="top" wrapText="1"/>
    </xf>
    <xf numFmtId="0" fontId="28" fillId="0" borderId="13" xfId="0" applyFont="1" applyFill="1" applyBorder="1" applyAlignment="1">
      <alignment horizontal="left" vertical="top" wrapText="1" shrinkToFit="1"/>
    </xf>
    <xf numFmtId="0" fontId="34" fillId="0" borderId="14" xfId="0" applyFont="1" applyFill="1" applyBorder="1" applyAlignment="1">
      <alignment horizontal="left" vertical="top" wrapText="1" shrinkToFit="1"/>
    </xf>
    <xf numFmtId="0" fontId="34" fillId="0" borderId="15" xfId="0" applyFont="1" applyFill="1" applyBorder="1" applyAlignment="1">
      <alignment horizontal="left" vertical="top" wrapText="1" shrinkToFit="1"/>
    </xf>
    <xf numFmtId="0" fontId="28" fillId="0" borderId="13" xfId="0" applyFont="1" applyFill="1" applyBorder="1" applyAlignment="1">
      <alignment horizontal="left" vertical="top" wrapText="1"/>
    </xf>
    <xf numFmtId="0" fontId="28" fillId="0" borderId="14" xfId="0" applyFont="1" applyFill="1" applyBorder="1" applyAlignment="1">
      <alignment horizontal="left" vertical="top" wrapText="1" shrinkToFit="1"/>
    </xf>
    <xf numFmtId="0" fontId="28" fillId="0" borderId="13" xfId="0" applyFont="1" applyFill="1" applyBorder="1" applyAlignment="1">
      <alignment horizontal="left" vertical="top" shrinkToFit="1"/>
    </xf>
    <xf numFmtId="0" fontId="34" fillId="0" borderId="14" xfId="0" applyFont="1" applyFill="1" applyBorder="1" applyAlignment="1">
      <alignment horizontal="left" vertical="top" shrinkToFit="1"/>
    </xf>
    <xf numFmtId="0" fontId="34" fillId="0" borderId="15" xfId="0" applyFont="1" applyFill="1" applyBorder="1" applyAlignment="1">
      <alignment horizontal="left" vertical="top" shrinkToFit="1"/>
    </xf>
    <xf numFmtId="0" fontId="34" fillId="0" borderId="14" xfId="0" applyFont="1" applyBorder="1" applyAlignment="1">
      <alignment horizontal="left" vertical="top" wrapText="1"/>
    </xf>
    <xf numFmtId="0" fontId="34" fillId="0" borderId="15" xfId="0" applyFont="1" applyBorder="1" applyAlignment="1">
      <alignment horizontal="left" vertical="top" wrapText="1"/>
    </xf>
    <xf numFmtId="0" fontId="35" fillId="0" borderId="14" xfId="0" applyFont="1" applyBorder="1" applyAlignment="1">
      <alignment horizontal="left" vertical="top" wrapText="1"/>
    </xf>
    <xf numFmtId="0" fontId="28" fillId="0" borderId="16" xfId="0" applyFont="1" applyBorder="1" applyAlignment="1">
      <alignment horizontal="left" vertical="top" wrapText="1"/>
    </xf>
    <xf numFmtId="0" fontId="28" fillId="0" borderId="15" xfId="0" applyFont="1" applyBorder="1" applyAlignment="1">
      <alignment horizontal="left" vertical="top" wrapText="1" shrinkToFit="1"/>
    </xf>
    <xf numFmtId="0" fontId="20" fillId="0" borderId="14" xfId="0" applyFont="1" applyBorder="1" applyAlignment="1">
      <alignment horizontal="left" vertical="top" wrapText="1"/>
    </xf>
    <xf numFmtId="0" fontId="35" fillId="0" borderId="15" xfId="0" applyFont="1" applyBorder="1" applyAlignment="1">
      <alignment horizontal="left" vertical="top" wrapText="1"/>
    </xf>
    <xf numFmtId="0" fontId="36" fillId="0" borderId="14" xfId="0" applyFont="1" applyBorder="1" applyAlignment="1">
      <alignment horizontal="left" vertical="top" wrapText="1"/>
    </xf>
    <xf numFmtId="0" fontId="37" fillId="34" borderId="14" xfId="0" applyFont="1" applyFill="1" applyBorder="1" applyAlignment="1">
      <alignment horizontal="left" vertical="top" wrapText="1"/>
    </xf>
    <xf numFmtId="0" fontId="37" fillId="0" borderId="14" xfId="0" applyFont="1" applyBorder="1" applyAlignment="1">
      <alignment horizontal="left" vertical="top" wrapText="1"/>
    </xf>
    <xf numFmtId="0" fontId="38" fillId="0" borderId="14" xfId="0" applyFont="1" applyBorder="1" applyAlignment="1">
      <alignment horizontal="left" vertical="top" wrapText="1"/>
    </xf>
    <xf numFmtId="0" fontId="37" fillId="0" borderId="15" xfId="0" applyFont="1" applyBorder="1" applyAlignment="1">
      <alignment horizontal="left" vertical="top" wrapText="1"/>
    </xf>
    <xf numFmtId="0" fontId="39" fillId="0" borderId="14" xfId="0" applyFont="1" applyBorder="1" applyAlignment="1">
      <alignment horizontal="left" vertical="top" wrapText="1"/>
    </xf>
    <xf numFmtId="0" fontId="28" fillId="0" borderId="14" xfId="0" applyFont="1" applyBorder="1" applyAlignment="1">
      <alignment horizontal="left" vertical="top" wrapText="1"/>
    </xf>
    <xf numFmtId="0" fontId="28" fillId="0" borderId="17" xfId="0" applyFont="1" applyBorder="1" applyAlignment="1">
      <alignment horizontal="left" vertical="top" wrapText="1"/>
    </xf>
    <xf numFmtId="0" fontId="37" fillId="0" borderId="18" xfId="0" applyFont="1" applyBorder="1" applyAlignment="1">
      <alignment horizontal="left" vertical="top" wrapText="1"/>
    </xf>
    <xf numFmtId="0" fontId="28" fillId="0" borderId="18" xfId="0" applyFont="1" applyBorder="1" applyAlignment="1">
      <alignment horizontal="left" vertical="top" wrapText="1"/>
    </xf>
    <xf numFmtId="0" fontId="37" fillId="0" borderId="19" xfId="0" applyFont="1" applyBorder="1" applyAlignment="1">
      <alignment horizontal="left" vertical="top" wrapText="1"/>
    </xf>
    <xf numFmtId="0" fontId="28" fillId="0" borderId="0" xfId="0" applyFont="1" applyAlignment="1">
      <alignment horizontal="center" vertical="center" wrapText="1"/>
    </xf>
    <xf numFmtId="176" fontId="40" fillId="0" borderId="20" xfId="0" applyNumberFormat="1" applyFont="1" applyBorder="1" applyAlignment="1">
      <alignment horizontal="left" vertical="center"/>
    </xf>
    <xf numFmtId="0" fontId="40" fillId="0" borderId="20" xfId="0" applyFont="1" applyBorder="1" applyAlignment="1">
      <alignment horizontal="left" vertical="center" wrapText="1"/>
    </xf>
    <xf numFmtId="0" fontId="29" fillId="33" borderId="2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shrinkToFit="1"/>
    </xf>
    <xf numFmtId="0" fontId="34" fillId="0" borderId="24" xfId="0" applyFont="1" applyFill="1" applyBorder="1" applyAlignment="1">
      <alignment horizontal="center" vertical="center" wrapText="1" shrinkToFi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28" fillId="0" borderId="25" xfId="0" applyFont="1" applyFill="1" applyBorder="1" applyAlignment="1">
      <alignment horizontal="center" vertical="center" wrapText="1"/>
    </xf>
    <xf numFmtId="0" fontId="28" fillId="0" borderId="23" xfId="0" applyFont="1" applyBorder="1" applyAlignment="1">
      <alignment horizontal="center" vertical="center" wrapText="1"/>
    </xf>
    <xf numFmtId="0" fontId="35"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37" fillId="34" borderId="23" xfId="0" applyFont="1" applyFill="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28"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9" fillId="0" borderId="0" xfId="0" applyFont="1" applyAlignment="1">
      <alignment horizontal="center" vertical="center"/>
    </xf>
    <xf numFmtId="49" fontId="28" fillId="0" borderId="0" xfId="0" applyNumberFormat="1" applyFont="1" applyAlignment="1">
      <alignment horizontal="center" vertical="center" wrapText="1"/>
    </xf>
    <xf numFmtId="49" fontId="20" fillId="0" borderId="0" xfId="0" applyNumberFormat="1" applyFont="1" applyAlignment="1">
      <alignment horizontal="left" vertical="top" wrapText="1"/>
    </xf>
    <xf numFmtId="49" fontId="21" fillId="33" borderId="11" xfId="0" applyNumberFormat="1" applyFont="1" applyFill="1" applyBorder="1" applyAlignment="1">
      <alignment horizontal="center" vertical="center" wrapText="1"/>
    </xf>
    <xf numFmtId="49" fontId="28" fillId="0" borderId="11" xfId="0" applyNumberFormat="1" applyFont="1" applyFill="1" applyBorder="1" applyAlignment="1">
      <alignment horizontal="left" vertical="center" wrapText="1"/>
    </xf>
    <xf numFmtId="49" fontId="28" fillId="0" borderId="28" xfId="0" applyNumberFormat="1" applyFont="1" applyFill="1" applyBorder="1" applyAlignment="1">
      <alignment horizontal="center" vertical="center" wrapText="1" shrinkToFit="1"/>
    </xf>
    <xf numFmtId="49" fontId="28" fillId="0" borderId="29" xfId="0" applyNumberFormat="1" applyFont="1" applyFill="1" applyBorder="1" applyAlignment="1">
      <alignment horizontal="center" vertical="center" wrapText="1" shrinkToFit="1"/>
    </xf>
    <xf numFmtId="49" fontId="28" fillId="0" borderId="30" xfId="0" applyNumberFormat="1" applyFont="1" applyFill="1" applyBorder="1" applyAlignment="1">
      <alignment horizontal="left" vertical="center" wrapText="1" shrinkToFit="1"/>
    </xf>
    <xf numFmtId="49" fontId="28" fillId="0" borderId="31" xfId="0" applyNumberFormat="1" applyFont="1" applyFill="1" applyBorder="1" applyAlignment="1">
      <alignment horizontal="left" vertical="center" wrapText="1" shrinkToFit="1"/>
    </xf>
    <xf numFmtId="49" fontId="28" fillId="34" borderId="31" xfId="0" applyNumberFormat="1" applyFont="1" applyFill="1" applyBorder="1" applyAlignment="1">
      <alignment horizontal="center" vertical="center" wrapText="1" shrinkToFit="1"/>
    </xf>
    <xf numFmtId="49" fontId="28" fillId="0" borderId="31" xfId="0" applyNumberFormat="1" applyFont="1" applyFill="1" applyBorder="1" applyAlignment="1">
      <alignment horizontal="center" vertical="center" wrapText="1" shrinkToFit="1"/>
    </xf>
    <xf numFmtId="49" fontId="41" fillId="0" borderId="11" xfId="0" applyNumberFormat="1" applyFont="1" applyFill="1" applyBorder="1" applyAlignment="1">
      <alignment horizontal="center" vertical="center" wrapText="1" shrinkToFit="1"/>
    </xf>
    <xf numFmtId="49" fontId="28" fillId="34" borderId="29" xfId="0" applyNumberFormat="1" applyFont="1" applyFill="1" applyBorder="1" applyAlignment="1">
      <alignment horizontal="center" vertical="center" wrapText="1" shrinkToFit="1"/>
    </xf>
    <xf numFmtId="49" fontId="28" fillId="34" borderId="30" xfId="0" applyNumberFormat="1" applyFont="1" applyFill="1" applyBorder="1" applyAlignment="1">
      <alignment horizontal="center" vertical="center" wrapText="1" shrinkToFit="1"/>
    </xf>
    <xf numFmtId="49" fontId="28" fillId="34" borderId="32" xfId="0" applyNumberFormat="1" applyFont="1" applyFill="1" applyBorder="1" applyAlignment="1">
      <alignment vertical="center" wrapText="1" shrinkToFit="1"/>
    </xf>
    <xf numFmtId="49" fontId="28" fillId="34" borderId="0" xfId="0" applyNumberFormat="1" applyFont="1" applyFill="1" applyBorder="1" applyAlignment="1">
      <alignment vertical="center" wrapText="1" shrinkToFit="1"/>
    </xf>
    <xf numFmtId="49" fontId="28" fillId="34" borderId="33" xfId="0" applyNumberFormat="1" applyFont="1" applyFill="1" applyBorder="1" applyAlignment="1">
      <alignment vertical="center" wrapText="1" shrinkToFit="1"/>
    </xf>
    <xf numFmtId="49" fontId="41" fillId="34" borderId="20" xfId="0" applyNumberFormat="1" applyFont="1" applyFill="1" applyBorder="1" applyAlignment="1">
      <alignment horizontal="center" vertical="center" wrapText="1" shrinkToFit="1"/>
    </xf>
    <xf numFmtId="49" fontId="28" fillId="0" borderId="32" xfId="0" applyNumberFormat="1" applyFont="1" applyFill="1" applyBorder="1" applyAlignment="1">
      <alignment horizontal="left" vertical="center" wrapText="1"/>
    </xf>
    <xf numFmtId="49" fontId="28" fillId="0" borderId="20" xfId="0" applyNumberFormat="1" applyFont="1" applyFill="1" applyBorder="1" applyAlignment="1">
      <alignment horizontal="center" vertical="center" wrapText="1"/>
    </xf>
    <xf numFmtId="49" fontId="28" fillId="0" borderId="32" xfId="0" applyNumberFormat="1" applyFont="1" applyFill="1" applyBorder="1" applyAlignment="1">
      <alignment horizontal="left" vertical="center" wrapText="1" shrinkToFit="1"/>
    </xf>
    <xf numFmtId="49" fontId="28" fillId="0" borderId="20" xfId="0" applyNumberFormat="1" applyFont="1" applyFill="1" applyBorder="1" applyAlignment="1">
      <alignment horizontal="center" vertical="center" wrapText="1" shrinkToFit="1"/>
    </xf>
    <xf numFmtId="49" fontId="28" fillId="0" borderId="34" xfId="0" applyNumberFormat="1" applyFont="1" applyFill="1" applyBorder="1" applyAlignment="1">
      <alignment horizontal="left" vertical="center" wrapText="1"/>
    </xf>
    <xf numFmtId="49" fontId="28" fillId="0" borderId="35"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37" xfId="0" applyNumberFormat="1" applyFont="1" applyFill="1" applyBorder="1" applyAlignment="1">
      <alignment horizontal="center" vertical="center" wrapText="1"/>
    </xf>
    <xf numFmtId="49" fontId="28" fillId="0" borderId="38" xfId="0" applyNumberFormat="1" applyFont="1" applyFill="1" applyBorder="1" applyAlignment="1">
      <alignment horizontal="center" vertical="center" wrapText="1"/>
    </xf>
    <xf numFmtId="49" fontId="20" fillId="0" borderId="35" xfId="0" applyNumberFormat="1" applyFont="1" applyFill="1" applyBorder="1" applyAlignment="1">
      <alignment horizontal="center" vertical="center" wrapText="1"/>
    </xf>
    <xf numFmtId="49" fontId="20" fillId="0" borderId="36" xfId="0" applyNumberFormat="1" applyFont="1" applyFill="1" applyBorder="1" applyAlignment="1">
      <alignment horizontal="center" vertical="center" wrapText="1"/>
    </xf>
    <xf numFmtId="49" fontId="20" fillId="0" borderId="32" xfId="0" applyNumberFormat="1" applyFont="1" applyFill="1" applyBorder="1" applyAlignment="1">
      <alignment horizontal="left" vertical="center" wrapText="1"/>
    </xf>
    <xf numFmtId="49" fontId="20" fillId="0" borderId="20" xfId="0" applyNumberFormat="1" applyFont="1" applyFill="1" applyBorder="1" applyAlignment="1">
      <alignment horizontal="center" vertical="center" wrapText="1"/>
    </xf>
    <xf numFmtId="49" fontId="20" fillId="0" borderId="28" xfId="0" applyNumberFormat="1" applyFont="1" applyFill="1" applyBorder="1" applyAlignment="1">
      <alignment horizontal="center" vertical="center" wrapText="1" shrinkToFit="1"/>
    </xf>
    <xf numFmtId="49" fontId="20" fillId="0" borderId="31" xfId="0" applyNumberFormat="1" applyFont="1" applyFill="1" applyBorder="1" applyAlignment="1">
      <alignment horizontal="center" vertical="center" wrapText="1" shrinkToFit="1"/>
    </xf>
    <xf numFmtId="49" fontId="20" fillId="0" borderId="30" xfId="0" applyNumberFormat="1" applyFont="1" applyFill="1" applyBorder="1" applyAlignment="1">
      <alignment horizontal="center" vertical="center" wrapText="1" shrinkToFit="1"/>
    </xf>
    <xf numFmtId="49" fontId="20" fillId="0" borderId="28" xfId="0" applyNumberFormat="1" applyFont="1" applyFill="1" applyBorder="1" applyAlignment="1">
      <alignment horizontal="center" vertical="center" wrapText="1"/>
    </xf>
    <xf numFmtId="49" fontId="20" fillId="0" borderId="31" xfId="0" applyNumberFormat="1" applyFont="1" applyFill="1" applyBorder="1" applyAlignment="1">
      <alignment horizontal="center" vertical="center" wrapText="1"/>
    </xf>
    <xf numFmtId="49" fontId="20" fillId="0" borderId="30" xfId="0" applyNumberFormat="1" applyFont="1" applyFill="1" applyBorder="1" applyAlignment="1">
      <alignment horizontal="center" vertical="center" wrapText="1"/>
    </xf>
    <xf numFmtId="49" fontId="20" fillId="0" borderId="29"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0" fillId="0" borderId="29" xfId="0" applyNumberFormat="1" applyFont="1" applyFill="1" applyBorder="1" applyAlignment="1">
      <alignment horizontal="center" vertical="center" wrapText="1" shrinkToFit="1"/>
    </xf>
    <xf numFmtId="49" fontId="20" fillId="0" borderId="30" xfId="0" applyNumberFormat="1" applyFont="1" applyBorder="1" applyAlignment="1">
      <alignment vertical="center" wrapText="1"/>
    </xf>
    <xf numFmtId="49" fontId="20" fillId="0" borderId="31" xfId="0" applyNumberFormat="1" applyFont="1" applyBorder="1" applyAlignment="1">
      <alignment horizontal="left" vertical="center" wrapText="1"/>
    </xf>
    <xf numFmtId="49" fontId="20" fillId="0" borderId="31" xfId="0" applyNumberFormat="1" applyFont="1" applyBorder="1" applyAlignment="1">
      <alignment vertical="center" wrapText="1"/>
    </xf>
    <xf numFmtId="49" fontId="20" fillId="0" borderId="29" xfId="0" applyNumberFormat="1" applyFont="1" applyBorder="1" applyAlignment="1">
      <alignment horizontal="center" vertical="center"/>
    </xf>
    <xf numFmtId="49" fontId="28" fillId="0" borderId="28" xfId="0" applyNumberFormat="1" applyFont="1" applyBorder="1" applyAlignment="1">
      <alignment horizontal="center" vertical="center" wrapText="1"/>
    </xf>
    <xf numFmtId="49" fontId="28" fillId="0" borderId="31" xfId="0" applyNumberFormat="1" applyFont="1" applyBorder="1" applyAlignment="1">
      <alignment horizontal="center" vertical="center" wrapText="1"/>
    </xf>
    <xf numFmtId="49" fontId="28" fillId="0" borderId="29" xfId="0" applyNumberFormat="1" applyFont="1" applyBorder="1" applyAlignment="1">
      <alignment horizontal="center" vertical="center" wrapText="1"/>
    </xf>
    <xf numFmtId="49" fontId="28" fillId="0" borderId="30" xfId="0" applyNumberFormat="1" applyFont="1" applyBorder="1" applyAlignment="1">
      <alignment horizontal="center" vertical="center" wrapText="1"/>
    </xf>
    <xf numFmtId="49" fontId="28" fillId="0" borderId="28" xfId="0" applyNumberFormat="1" applyFont="1" applyBorder="1" applyAlignment="1">
      <alignment horizontal="center" vertical="center"/>
    </xf>
    <xf numFmtId="49" fontId="20" fillId="0" borderId="30" xfId="0" applyNumberFormat="1" applyFont="1" applyBorder="1" applyAlignment="1">
      <alignment horizontal="center" vertical="center"/>
    </xf>
    <xf numFmtId="49" fontId="42" fillId="0" borderId="39" xfId="0" applyNumberFormat="1" applyFont="1" applyBorder="1" applyAlignment="1">
      <alignment horizontal="left" vertical="center" wrapText="1"/>
    </xf>
    <xf numFmtId="49" fontId="20" fillId="0" borderId="40" xfId="0" applyNumberFormat="1" applyFont="1" applyBorder="1" applyAlignment="1">
      <alignment horizontal="center" vertical="center" wrapText="1"/>
    </xf>
    <xf numFmtId="49" fontId="28" fillId="0" borderId="11" xfId="0" applyNumberFormat="1" applyFont="1" applyFill="1" applyBorder="1" applyAlignment="1">
      <alignment horizontal="left" vertical="center" wrapText="1" shrinkToFit="1"/>
    </xf>
    <xf numFmtId="49" fontId="28" fillId="0" borderId="34" xfId="0" applyNumberFormat="1" applyFont="1" applyFill="1" applyBorder="1" applyAlignment="1">
      <alignment vertical="center" wrapText="1" shrinkToFit="1"/>
    </xf>
    <xf numFmtId="49" fontId="28" fillId="0" borderId="37" xfId="0" applyNumberFormat="1" applyFont="1" applyFill="1" applyBorder="1" applyAlignment="1">
      <alignment horizontal="center" vertical="center" wrapText="1" shrinkToFit="1"/>
    </xf>
    <xf numFmtId="49" fontId="28" fillId="0" borderId="38" xfId="0" applyNumberFormat="1" applyFont="1" applyFill="1" applyBorder="1" applyAlignment="1">
      <alignment horizontal="center" vertical="center" wrapText="1" shrinkToFit="1"/>
    </xf>
    <xf numFmtId="49" fontId="28" fillId="34" borderId="11" xfId="0" applyNumberFormat="1" applyFont="1" applyFill="1" applyBorder="1" applyAlignment="1">
      <alignment vertical="center" wrapText="1" shrinkToFit="1"/>
    </xf>
    <xf numFmtId="49" fontId="41" fillId="0" borderId="11" xfId="0" applyNumberFormat="1" applyFont="1" applyFill="1" applyBorder="1" applyAlignment="1">
      <alignment horizontal="left" vertical="center" wrapText="1" shrinkToFit="1"/>
    </xf>
    <xf numFmtId="49" fontId="28" fillId="34" borderId="41" xfId="0" applyNumberFormat="1" applyFont="1" applyFill="1" applyBorder="1" applyAlignment="1">
      <alignment vertical="center" wrapText="1" shrinkToFit="1"/>
    </xf>
    <xf numFmtId="49" fontId="28" fillId="34" borderId="37" xfId="0" applyNumberFormat="1" applyFont="1" applyFill="1" applyBorder="1" applyAlignment="1">
      <alignment horizontal="center" vertical="center" wrapText="1" shrinkToFit="1"/>
    </xf>
    <xf numFmtId="49" fontId="28" fillId="34" borderId="38" xfId="0" applyNumberFormat="1" applyFont="1" applyFill="1" applyBorder="1" applyAlignment="1">
      <alignment horizontal="center" vertical="center" wrapText="1" shrinkToFit="1"/>
    </xf>
    <xf numFmtId="49" fontId="28" fillId="34" borderId="42" xfId="0" applyNumberFormat="1" applyFont="1" applyFill="1" applyBorder="1" applyAlignment="1">
      <alignment vertical="center" wrapText="1" shrinkToFit="1"/>
    </xf>
    <xf numFmtId="49" fontId="28" fillId="34" borderId="43" xfId="0" applyNumberFormat="1" applyFont="1" applyFill="1" applyBorder="1" applyAlignment="1">
      <alignment horizontal="center" vertical="center" wrapText="1" shrinkToFit="1"/>
    </xf>
    <xf numFmtId="49" fontId="41" fillId="34" borderId="20" xfId="0" applyNumberFormat="1" applyFont="1" applyFill="1" applyBorder="1" applyAlignment="1">
      <alignment vertical="center" wrapText="1" shrinkToFit="1"/>
    </xf>
    <xf numFmtId="49" fontId="28" fillId="0" borderId="20" xfId="0" applyNumberFormat="1" applyFont="1" applyFill="1" applyBorder="1" applyAlignment="1">
      <alignment horizontal="left" vertical="center" wrapText="1"/>
    </xf>
    <xf numFmtId="49" fontId="28" fillId="0" borderId="20" xfId="0" applyNumberFormat="1" applyFont="1" applyFill="1" applyBorder="1" applyAlignment="1">
      <alignment horizontal="left" vertical="center" wrapText="1" shrinkToFit="1"/>
    </xf>
    <xf numFmtId="49" fontId="28" fillId="0" borderId="35" xfId="0" applyNumberFormat="1" applyFont="1" applyFill="1" applyBorder="1" applyAlignment="1">
      <alignment horizontal="left" vertical="center" wrapText="1"/>
    </xf>
    <xf numFmtId="49" fontId="28" fillId="0" borderId="37" xfId="0" applyNumberFormat="1" applyFont="1" applyFill="1" applyBorder="1" applyAlignment="1">
      <alignment horizontal="left" vertical="center" wrapText="1"/>
    </xf>
    <xf numFmtId="49" fontId="28" fillId="0" borderId="38" xfId="0" applyNumberFormat="1" applyFont="1" applyFill="1" applyBorder="1" applyAlignment="1">
      <alignment horizontal="left" vertical="center" wrapText="1"/>
    </xf>
    <xf numFmtId="49" fontId="20" fillId="0" borderId="35"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49" fontId="20" fillId="0" borderId="11"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20" fillId="0" borderId="0" xfId="0" applyNumberFormat="1" applyFont="1" applyFill="1" applyAlignment="1">
      <alignment horizontal="center" vertical="center" wrapText="1"/>
    </xf>
    <xf numFmtId="49" fontId="20" fillId="0" borderId="42" xfId="0" applyNumberFormat="1" applyFont="1" applyFill="1" applyBorder="1" applyAlignment="1">
      <alignment horizontal="left" vertical="center" wrapText="1"/>
    </xf>
    <xf numFmtId="49" fontId="20" fillId="0" borderId="44" xfId="0" applyNumberFormat="1" applyFont="1" applyFill="1" applyBorder="1" applyAlignment="1">
      <alignment horizontal="left" vertical="center" wrapText="1"/>
    </xf>
    <xf numFmtId="49" fontId="20" fillId="0" borderId="45" xfId="0" applyNumberFormat="1" applyFont="1" applyFill="1" applyBorder="1" applyAlignment="1">
      <alignment horizontal="left" vertical="center" wrapText="1"/>
    </xf>
    <xf numFmtId="49" fontId="20" fillId="0" borderId="45" xfId="0" applyNumberFormat="1" applyFont="1" applyFill="1" applyBorder="1" applyAlignment="1">
      <alignment horizontal="center" vertical="center" wrapText="1"/>
    </xf>
    <xf numFmtId="49" fontId="20" fillId="0" borderId="46" xfId="0" applyNumberFormat="1" applyFont="1" applyFill="1" applyBorder="1" applyAlignment="1">
      <alignment horizontal="left" vertical="center" wrapText="1"/>
    </xf>
    <xf numFmtId="49" fontId="20" fillId="0" borderId="44" xfId="0" applyNumberFormat="1" applyFont="1" applyFill="1" applyBorder="1" applyAlignment="1">
      <alignment horizontal="center" vertical="center" wrapText="1"/>
    </xf>
    <xf numFmtId="49" fontId="20" fillId="0" borderId="43" xfId="0" applyNumberFormat="1" applyFont="1" applyFill="1" applyBorder="1" applyAlignment="1">
      <alignment horizontal="center" vertical="center" wrapText="1"/>
    </xf>
    <xf numFmtId="49" fontId="20" fillId="0" borderId="47" xfId="0" applyNumberFormat="1" applyFont="1" applyFill="1" applyBorder="1" applyAlignment="1">
      <alignment horizontal="center" vertical="center" wrapText="1"/>
    </xf>
    <xf numFmtId="49" fontId="28" fillId="0" borderId="42" xfId="0" applyNumberFormat="1" applyFont="1" applyFill="1" applyBorder="1" applyAlignment="1">
      <alignment horizontal="left" vertical="center" wrapText="1" shrinkToFit="1"/>
    </xf>
    <xf numFmtId="49" fontId="43" fillId="0" borderId="44" xfId="0" applyNumberFormat="1" applyFont="1" applyFill="1" applyBorder="1" applyAlignment="1">
      <alignment horizontal="left" vertical="center" wrapText="1"/>
    </xf>
    <xf numFmtId="49" fontId="43" fillId="0" borderId="42" xfId="0" applyNumberFormat="1" applyFont="1" applyFill="1" applyBorder="1" applyAlignment="1">
      <alignment horizontal="left" vertical="center" wrapText="1"/>
    </xf>
    <xf numFmtId="49" fontId="20" fillId="0" borderId="11" xfId="0" applyNumberFormat="1" applyFont="1" applyBorder="1" applyAlignment="1">
      <alignment horizontal="left" vertical="center" wrapText="1" shrinkToFit="1"/>
    </xf>
    <xf numFmtId="49" fontId="20" fillId="0" borderId="0" xfId="0" applyNumberFormat="1" applyFont="1" applyBorder="1" applyAlignment="1">
      <alignment horizontal="left" vertical="center" wrapText="1" shrinkToFit="1"/>
    </xf>
    <xf numFmtId="49" fontId="20" fillId="0" borderId="48" xfId="0" applyNumberFormat="1" applyFont="1" applyBorder="1" applyAlignment="1">
      <alignment horizontal="center" vertical="center" wrapText="1"/>
    </xf>
    <xf numFmtId="49" fontId="20" fillId="0" borderId="49" xfId="0" applyNumberFormat="1" applyFont="1" applyBorder="1" applyAlignment="1">
      <alignment horizontal="center" vertical="center" wrapText="1"/>
    </xf>
    <xf numFmtId="49" fontId="20" fillId="0" borderId="42" xfId="0" applyNumberFormat="1" applyFont="1" applyBorder="1" applyAlignment="1">
      <alignment horizontal="left" vertical="center" wrapText="1" shrinkToFit="1"/>
    </xf>
    <xf numFmtId="49" fontId="20" fillId="0" borderId="32" xfId="0" applyNumberFormat="1" applyFont="1" applyBorder="1" applyAlignment="1">
      <alignment horizontal="left" vertical="center" wrapText="1" shrinkToFit="1"/>
    </xf>
    <xf numFmtId="49" fontId="20" fillId="0" borderId="34" xfId="0" applyNumberFormat="1" applyFont="1" applyBorder="1" applyAlignment="1">
      <alignment horizontal="left" vertical="center" wrapText="1"/>
    </xf>
    <xf numFmtId="49" fontId="20" fillId="0" borderId="11" xfId="0" applyNumberFormat="1" applyFont="1" applyBorder="1" applyAlignment="1">
      <alignment vertical="center" wrapText="1" shrinkToFit="1"/>
    </xf>
    <xf numFmtId="49" fontId="20" fillId="0" borderId="41" xfId="0" applyNumberFormat="1" applyFont="1" applyBorder="1" applyAlignment="1">
      <alignment horizontal="left" vertical="center" wrapText="1"/>
    </xf>
    <xf numFmtId="49" fontId="20" fillId="0" borderId="50" xfId="0" applyNumberFormat="1" applyFont="1" applyBorder="1" applyAlignment="1">
      <alignment horizontal="center" vertical="center" wrapText="1"/>
    </xf>
    <xf numFmtId="49" fontId="20" fillId="0" borderId="51" xfId="0" applyNumberFormat="1" applyFont="1" applyBorder="1" applyAlignment="1">
      <alignment horizontal="center" vertical="center" wrapText="1"/>
    </xf>
    <xf numFmtId="49" fontId="20" fillId="0" borderId="32" xfId="0" applyNumberFormat="1" applyFont="1" applyBorder="1" applyAlignment="1">
      <alignment vertical="center" wrapText="1"/>
    </xf>
    <xf numFmtId="49" fontId="20" fillId="0" borderId="42" xfId="0" applyNumberFormat="1" applyFont="1" applyBorder="1" applyAlignment="1">
      <alignment vertical="center" wrapText="1"/>
    </xf>
    <xf numFmtId="49" fontId="28" fillId="0" borderId="41" xfId="0" applyNumberFormat="1" applyFont="1" applyBorder="1" applyAlignment="1">
      <alignment horizontal="left" vertical="center" wrapText="1"/>
    </xf>
    <xf numFmtId="49" fontId="28" fillId="0" borderId="50"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49" fontId="28" fillId="0" borderId="44" xfId="0" applyNumberFormat="1" applyFont="1" applyBorder="1" applyAlignment="1">
      <alignment horizontal="center" vertical="center" wrapText="1"/>
    </xf>
    <xf numFmtId="49" fontId="28" fillId="0" borderId="46" xfId="0" applyNumberFormat="1" applyFont="1" applyBorder="1" applyAlignment="1">
      <alignment horizontal="left" vertical="center" wrapText="1"/>
    </xf>
    <xf numFmtId="49" fontId="28" fillId="0" borderId="48" xfId="0" applyNumberFormat="1" applyFont="1" applyBorder="1" applyAlignment="1">
      <alignment horizontal="center" vertical="center" wrapText="1"/>
    </xf>
    <xf numFmtId="49" fontId="28" fillId="0" borderId="51" xfId="0" applyNumberFormat="1" applyFont="1" applyBorder="1" applyAlignment="1">
      <alignment horizontal="center" vertical="center" wrapText="1"/>
    </xf>
    <xf numFmtId="49" fontId="28" fillId="0" borderId="42" xfId="0" applyNumberFormat="1" applyFont="1" applyBorder="1" applyAlignment="1">
      <alignment vertical="center" wrapText="1"/>
    </xf>
    <xf numFmtId="49" fontId="20" fillId="0" borderId="0" xfId="0" applyNumberFormat="1" applyFont="1" applyBorder="1" applyAlignment="1">
      <alignment vertical="center" wrapText="1"/>
    </xf>
    <xf numFmtId="49" fontId="20" fillId="0" borderId="0" xfId="0" applyNumberFormat="1" applyFont="1" applyBorder="1" applyAlignment="1">
      <alignment horizontal="center" vertical="center" wrapText="1" shrinkToFit="1"/>
    </xf>
    <xf numFmtId="49" fontId="20" fillId="0" borderId="0" xfId="0" applyNumberFormat="1" applyFont="1" applyBorder="1" applyAlignment="1">
      <alignment horizontal="center" vertical="center"/>
    </xf>
    <xf numFmtId="49" fontId="20" fillId="0" borderId="52" xfId="0" applyNumberFormat="1" applyFont="1" applyBorder="1" applyAlignment="1">
      <alignment horizontal="center" vertical="center" wrapText="1"/>
    </xf>
    <xf numFmtId="49" fontId="28" fillId="0" borderId="32" xfId="0" applyNumberFormat="1" applyFont="1" applyFill="1" applyBorder="1" applyAlignment="1">
      <alignment vertical="center" wrapText="1"/>
    </xf>
    <xf numFmtId="49" fontId="28" fillId="0" borderId="0" xfId="0" applyNumberFormat="1" applyFont="1" applyBorder="1" applyAlignment="1">
      <alignment vertical="center" wrapText="1"/>
    </xf>
    <xf numFmtId="49" fontId="20" fillId="0" borderId="53" xfId="0" applyNumberFormat="1" applyFont="1" applyBorder="1" applyAlignment="1">
      <alignment horizontal="center" vertical="center" wrapText="1"/>
    </xf>
    <xf numFmtId="49" fontId="28" fillId="0" borderId="37" xfId="0" applyNumberFormat="1" applyFont="1" applyFill="1" applyBorder="1" applyAlignment="1">
      <alignment horizontal="left" vertical="center" wrapText="1" shrinkToFit="1"/>
    </xf>
    <xf numFmtId="49" fontId="28" fillId="0" borderId="38" xfId="0" applyNumberFormat="1" applyFont="1" applyFill="1" applyBorder="1" applyAlignment="1">
      <alignment horizontal="left" vertical="center" wrapText="1" shrinkToFit="1"/>
    </xf>
    <xf numFmtId="49" fontId="28" fillId="34" borderId="34" xfId="0" applyNumberFormat="1" applyFont="1" applyFill="1" applyBorder="1" applyAlignment="1">
      <alignment vertical="center" wrapText="1" shrinkToFit="1"/>
    </xf>
    <xf numFmtId="49" fontId="28" fillId="34" borderId="37" xfId="0" applyNumberFormat="1" applyFont="1" applyFill="1" applyBorder="1" applyAlignment="1">
      <alignment vertical="center" wrapText="1" shrinkToFit="1"/>
    </xf>
    <xf numFmtId="49" fontId="28" fillId="34" borderId="38" xfId="0" applyNumberFormat="1" applyFont="1" applyFill="1" applyBorder="1" applyAlignment="1">
      <alignment vertical="center" wrapText="1" shrinkToFit="1"/>
    </xf>
    <xf numFmtId="49" fontId="28" fillId="0" borderId="36" xfId="0" applyNumberFormat="1" applyFont="1" applyFill="1" applyBorder="1" applyAlignment="1">
      <alignment horizontal="left" vertical="center" wrapText="1"/>
    </xf>
    <xf numFmtId="49" fontId="20" fillId="0" borderId="36" xfId="0" applyNumberFormat="1" applyFont="1" applyFill="1" applyBorder="1" applyAlignment="1">
      <alignment horizontal="left" vertical="center" wrapText="1"/>
    </xf>
    <xf numFmtId="49" fontId="20" fillId="0" borderId="37" xfId="0" applyNumberFormat="1" applyFont="1" applyFill="1" applyBorder="1" applyAlignment="1">
      <alignment horizontal="left" vertical="center" wrapText="1"/>
    </xf>
    <xf numFmtId="49" fontId="20" fillId="0" borderId="38" xfId="0" applyNumberFormat="1" applyFont="1" applyFill="1" applyBorder="1" applyAlignment="1">
      <alignment horizontal="left" vertical="center" wrapText="1"/>
    </xf>
    <xf numFmtId="49" fontId="43" fillId="0" borderId="20" xfId="0" applyNumberFormat="1" applyFont="1" applyFill="1" applyBorder="1" applyAlignment="1">
      <alignment horizontal="left" vertical="center" wrapText="1"/>
    </xf>
    <xf numFmtId="49" fontId="43" fillId="0" borderId="11" xfId="0" applyNumberFormat="1" applyFont="1" applyFill="1" applyBorder="1" applyAlignment="1">
      <alignment horizontal="left" vertical="center" wrapText="1"/>
    </xf>
    <xf numFmtId="49" fontId="20" fillId="0" borderId="37" xfId="0" applyNumberFormat="1" applyFont="1" applyBorder="1" applyAlignment="1">
      <alignment horizontal="left" vertical="center" wrapText="1" shrinkToFit="1"/>
    </xf>
    <xf numFmtId="49" fontId="20" fillId="0" borderId="38" xfId="0" applyNumberFormat="1" applyFont="1" applyBorder="1" applyAlignment="1">
      <alignment horizontal="left" vertical="center" wrapText="1" shrinkToFit="1"/>
    </xf>
    <xf numFmtId="49" fontId="44" fillId="0" borderId="36" xfId="0" applyNumberFormat="1" applyFont="1" applyFill="1" applyBorder="1" applyAlignment="1">
      <alignment horizontal="center" vertical="center" wrapText="1"/>
    </xf>
    <xf numFmtId="49" fontId="20" fillId="0" borderId="54" xfId="0" applyNumberFormat="1" applyFont="1" applyBorder="1" applyAlignment="1">
      <alignment horizontal="center" vertical="center" wrapText="1"/>
    </xf>
    <xf numFmtId="49" fontId="20" fillId="0" borderId="55" xfId="0" applyNumberFormat="1" applyFont="1" applyBorder="1" applyAlignment="1">
      <alignment horizontal="center" vertical="center" wrapText="1"/>
    </xf>
    <xf numFmtId="49" fontId="20" fillId="0" borderId="20" xfId="0" applyNumberFormat="1" applyFont="1" applyBorder="1" applyAlignment="1">
      <alignment vertical="center" wrapText="1"/>
    </xf>
    <xf numFmtId="49" fontId="20" fillId="0" borderId="11" xfId="0" applyNumberFormat="1" applyFont="1" applyBorder="1" applyAlignment="1">
      <alignment vertical="center" wrapText="1"/>
    </xf>
    <xf numFmtId="49" fontId="28" fillId="0" borderId="54" xfId="0" applyNumberFormat="1" applyFont="1" applyBorder="1" applyAlignment="1">
      <alignment horizontal="center" vertical="center" wrapText="1"/>
    </xf>
    <xf numFmtId="49" fontId="28" fillId="0" borderId="55" xfId="0" applyNumberFormat="1" applyFont="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11" xfId="0" applyNumberFormat="1" applyFont="1" applyBorder="1" applyAlignment="1">
      <alignment vertical="center" wrapText="1"/>
    </xf>
    <xf numFmtId="49" fontId="20" fillId="0" borderId="0" xfId="0" applyNumberFormat="1" applyFont="1" applyBorder="1" applyAlignment="1">
      <alignment vertical="center" wrapText="1" shrinkToFit="1"/>
    </xf>
    <xf numFmtId="49" fontId="20" fillId="0" borderId="0" xfId="0" applyNumberFormat="1" applyFont="1" applyBorder="1">
      <alignment vertical="center"/>
    </xf>
    <xf numFmtId="49" fontId="20" fillId="0" borderId="56" xfId="0" applyNumberFormat="1" applyFont="1" applyBorder="1" applyAlignment="1">
      <alignment horizontal="left" vertical="center" wrapText="1" shrinkToFit="1"/>
    </xf>
    <xf numFmtId="49" fontId="20" fillId="0" borderId="36" xfId="0" applyNumberFormat="1" applyFont="1" applyBorder="1" applyAlignment="1">
      <alignment horizontal="left" vertical="center" wrapText="1" shrinkToFit="1"/>
    </xf>
    <xf numFmtId="49" fontId="20" fillId="0" borderId="37" xfId="0" applyNumberFormat="1" applyFont="1" applyBorder="1" applyAlignment="1">
      <alignment vertical="center" wrapText="1"/>
    </xf>
    <xf numFmtId="49" fontId="20" fillId="0" borderId="38" xfId="0" applyNumberFormat="1" applyFont="1" applyBorder="1" applyAlignment="1">
      <alignment vertical="center" wrapText="1"/>
    </xf>
    <xf numFmtId="49" fontId="20" fillId="0" borderId="57" xfId="0" applyNumberFormat="1" applyFont="1" applyBorder="1" applyAlignment="1">
      <alignment vertical="center" wrapText="1"/>
    </xf>
    <xf numFmtId="49" fontId="44" fillId="0" borderId="36" xfId="0" applyNumberFormat="1" applyFont="1" applyFill="1" applyBorder="1" applyAlignment="1">
      <alignment horizontal="left" vertical="center" wrapText="1"/>
    </xf>
    <xf numFmtId="49" fontId="20" fillId="0" borderId="58" xfId="0" applyNumberFormat="1" applyFont="1" applyBorder="1" applyAlignment="1">
      <alignment horizontal="left" vertical="center" wrapText="1"/>
    </xf>
    <xf numFmtId="49" fontId="20" fillId="0" borderId="59" xfId="0" applyNumberFormat="1" applyFont="1" applyBorder="1" applyAlignment="1">
      <alignment horizontal="left" vertical="center" wrapText="1"/>
    </xf>
    <xf numFmtId="49" fontId="28" fillId="0" borderId="58" xfId="0" applyNumberFormat="1" applyFont="1" applyBorder="1" applyAlignment="1">
      <alignment horizontal="left" vertical="center" wrapText="1"/>
    </xf>
    <xf numFmtId="49" fontId="28" fillId="0" borderId="59" xfId="0" applyNumberFormat="1" applyFont="1" applyBorder="1" applyAlignment="1">
      <alignment horizontal="left" vertical="center" wrapText="1"/>
    </xf>
    <xf numFmtId="49" fontId="28" fillId="0" borderId="0" xfId="0" applyNumberFormat="1" applyFont="1" applyBorder="1" applyAlignment="1">
      <alignment horizontal="left" vertical="center" wrapText="1"/>
    </xf>
    <xf numFmtId="49" fontId="20" fillId="0" borderId="60" xfId="0" applyNumberFormat="1" applyFont="1" applyBorder="1" applyAlignment="1">
      <alignment horizontal="left" vertical="center" wrapText="1" shrinkToFit="1"/>
    </xf>
    <xf numFmtId="0" fontId="21" fillId="33" borderId="61" xfId="0" applyFont="1" applyFill="1" applyBorder="1" applyAlignment="1">
      <alignment horizontal="center" vertical="center"/>
    </xf>
    <xf numFmtId="0" fontId="28" fillId="0" borderId="62"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28" fillId="0" borderId="66" xfId="0" applyFont="1" applyFill="1" applyBorder="1" applyAlignment="1">
      <alignment horizontal="center" vertical="center" wrapText="1"/>
    </xf>
    <xf numFmtId="0" fontId="28" fillId="35" borderId="66" xfId="0" applyFont="1" applyFill="1" applyBorder="1" applyAlignment="1">
      <alignment horizontal="center" vertical="center" wrapText="1"/>
    </xf>
    <xf numFmtId="0" fontId="20" fillId="34" borderId="67" xfId="0" applyFont="1" applyFill="1" applyBorder="1" applyAlignment="1">
      <alignment horizontal="center" vertical="center" wrapText="1"/>
    </xf>
    <xf numFmtId="0" fontId="28" fillId="34" borderId="64" xfId="0" applyFont="1" applyFill="1" applyBorder="1" applyAlignment="1">
      <alignment horizontal="center" vertical="center" wrapText="1"/>
    </xf>
    <xf numFmtId="0" fontId="28" fillId="34" borderId="65" xfId="0" applyFont="1" applyFill="1" applyBorder="1" applyAlignment="1">
      <alignment horizontal="center" vertical="center" wrapText="1"/>
    </xf>
    <xf numFmtId="0" fontId="28" fillId="34" borderId="66" xfId="0" applyFont="1" applyFill="1" applyBorder="1" applyAlignment="1">
      <alignment horizontal="center" vertical="center" wrapText="1"/>
    </xf>
    <xf numFmtId="0" fontId="28" fillId="0" borderId="63" xfId="0" applyFont="1" applyFill="1" applyBorder="1" applyAlignment="1">
      <alignment horizontal="center" vertical="center"/>
    </xf>
    <xf numFmtId="0" fontId="28" fillId="0" borderId="6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35" borderId="69" xfId="0" applyFont="1" applyFill="1" applyBorder="1" applyAlignment="1">
      <alignment horizontal="center" vertical="center" wrapText="1"/>
    </xf>
    <xf numFmtId="0" fontId="20" fillId="0" borderId="68" xfId="0" applyFont="1" applyFill="1" applyBorder="1" applyAlignment="1">
      <alignment horizontal="center" vertical="center" wrapText="1"/>
    </xf>
    <xf numFmtId="0" fontId="20" fillId="35" borderId="69"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20" fillId="35" borderId="70"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0" fillId="0" borderId="66" xfId="0" applyFont="1" applyFill="1" applyBorder="1" applyAlignment="1">
      <alignment horizontal="center" vertical="center" wrapText="1"/>
    </xf>
    <xf numFmtId="0" fontId="20" fillId="35" borderId="66" xfId="0" applyFont="1" applyFill="1" applyBorder="1" applyAlignment="1">
      <alignment horizontal="center" vertical="center" wrapText="1"/>
    </xf>
    <xf numFmtId="0" fontId="20" fillId="0" borderId="70" xfId="0" applyFont="1" applyFill="1" applyBorder="1" applyAlignment="1">
      <alignment horizontal="center" vertical="center" wrapText="1"/>
    </xf>
    <xf numFmtId="0" fontId="20" fillId="0" borderId="64" xfId="0" applyFont="1" applyFill="1" applyBorder="1" applyAlignment="1">
      <alignment horizontal="center" vertical="center" wrapText="1"/>
    </xf>
    <xf numFmtId="0" fontId="20" fillId="0" borderId="65" xfId="0" applyFont="1" applyFill="1" applyBorder="1" applyAlignment="1">
      <alignment horizontal="center" vertical="center" wrapText="1"/>
    </xf>
    <xf numFmtId="0" fontId="20" fillId="34" borderId="63" xfId="0" applyFont="1" applyFill="1" applyBorder="1" applyAlignment="1">
      <alignment horizontal="center" vertical="center" wrapText="1"/>
    </xf>
    <xf numFmtId="0" fontId="20" fillId="34" borderId="64" xfId="0" applyFont="1" applyFill="1" applyBorder="1" applyAlignment="1">
      <alignment horizontal="center" vertical="center" wrapText="1"/>
    </xf>
    <xf numFmtId="0" fontId="20" fillId="34" borderId="65" xfId="0" applyFont="1" applyFill="1" applyBorder="1" applyAlignment="1">
      <alignment horizontal="center" vertical="center" wrapText="1"/>
    </xf>
    <xf numFmtId="0" fontId="20" fillId="34" borderId="66" xfId="0" applyFont="1" applyFill="1" applyBorder="1" applyAlignment="1">
      <alignment horizontal="center" vertical="center" wrapText="1"/>
    </xf>
    <xf numFmtId="0" fontId="20" fillId="34" borderId="62" xfId="0" applyFont="1" applyFill="1" applyBorder="1" applyAlignment="1">
      <alignment horizontal="center" vertical="center" wrapText="1"/>
    </xf>
    <xf numFmtId="0" fontId="20" fillId="34" borderId="68" xfId="0" applyFont="1" applyFill="1" applyBorder="1" applyAlignment="1">
      <alignment horizontal="center" vertical="center" wrapText="1"/>
    </xf>
    <xf numFmtId="0" fontId="30" fillId="35" borderId="69" xfId="0" applyFont="1" applyFill="1" applyBorder="1" applyAlignment="1">
      <alignment horizontal="center" vertical="center" wrapText="1"/>
    </xf>
    <xf numFmtId="0" fontId="30" fillId="35" borderId="70" xfId="0" applyFont="1" applyFill="1" applyBorder="1" applyAlignment="1">
      <alignment horizontal="center" vertical="center" wrapText="1"/>
    </xf>
    <xf numFmtId="0" fontId="20" fillId="34" borderId="71" xfId="0" applyFont="1" applyFill="1" applyBorder="1" applyAlignment="1">
      <alignment horizontal="center" vertical="center" wrapText="1"/>
    </xf>
    <xf numFmtId="0" fontId="20" fillId="34" borderId="72" xfId="0" applyFont="1" applyFill="1" applyBorder="1" applyAlignment="1">
      <alignment horizontal="center" vertical="center" wrapText="1"/>
    </xf>
    <xf numFmtId="0" fontId="28" fillId="34" borderId="63" xfId="0" applyFont="1" applyFill="1" applyBorder="1" applyAlignment="1">
      <alignment horizontal="center" vertical="center" wrapText="1"/>
    </xf>
    <xf numFmtId="0" fontId="28" fillId="35" borderId="70" xfId="0" applyFont="1" applyFill="1" applyBorder="1" applyAlignment="1">
      <alignment horizontal="center" vertical="center" wrapText="1"/>
    </xf>
    <xf numFmtId="0" fontId="28" fillId="34" borderId="68" xfId="0" applyFont="1" applyFill="1" applyBorder="1" applyAlignment="1">
      <alignment horizontal="center" vertical="center" wrapText="1"/>
    </xf>
    <xf numFmtId="0" fontId="28" fillId="34" borderId="71" xfId="0" applyFont="1" applyFill="1" applyBorder="1" applyAlignment="1">
      <alignment horizontal="center" vertical="center" wrapText="1"/>
    </xf>
    <xf numFmtId="0" fontId="28" fillId="34" borderId="72" xfId="0" applyFont="1" applyFill="1" applyBorder="1" applyAlignment="1">
      <alignment horizontal="center" vertical="center" wrapText="1"/>
    </xf>
    <xf numFmtId="0" fontId="20" fillId="34" borderId="70" xfId="0" applyFont="1" applyFill="1" applyBorder="1" applyAlignment="1">
      <alignment horizontal="center" vertical="center" wrapText="1"/>
    </xf>
    <xf numFmtId="0" fontId="20" fillId="36" borderId="64" xfId="0" applyFont="1" applyFill="1" applyBorder="1" applyAlignment="1">
      <alignment horizontal="center" vertical="center" wrapText="1"/>
    </xf>
    <xf numFmtId="0" fontId="20" fillId="34" borderId="73" xfId="0" applyFont="1" applyFill="1" applyBorder="1" applyAlignment="1">
      <alignment horizontal="center" vertical="center" wrapText="1"/>
    </xf>
    <xf numFmtId="0" fontId="20" fillId="34" borderId="69" xfId="0" applyFont="1" applyFill="1" applyBorder="1" applyAlignment="1">
      <alignment horizontal="center" vertical="center" wrapText="1"/>
    </xf>
    <xf numFmtId="0" fontId="20" fillId="35" borderId="74" xfId="0" applyFont="1" applyFill="1" applyBorder="1" applyAlignment="1">
      <alignment horizontal="center" vertical="center" wrapText="1"/>
    </xf>
    <xf numFmtId="0" fontId="20" fillId="35" borderId="75" xfId="0" applyFont="1" applyFill="1" applyBorder="1" applyAlignment="1">
      <alignment horizontal="center" vertical="center" wrapText="1"/>
    </xf>
    <xf numFmtId="0" fontId="20" fillId="34" borderId="76" xfId="0" applyFont="1" applyFill="1" applyBorder="1" applyAlignment="1">
      <alignment horizontal="center" vertical="center" wrapText="1"/>
    </xf>
    <xf numFmtId="0" fontId="21" fillId="33" borderId="77" xfId="0" applyFont="1" applyFill="1" applyBorder="1" applyAlignment="1">
      <alignment horizontal="center" vertical="center"/>
    </xf>
    <xf numFmtId="0" fontId="20" fillId="0" borderId="78" xfId="0" applyFont="1" applyFill="1" applyBorder="1" applyAlignment="1">
      <alignment horizontal="left" vertical="center" wrapText="1" shrinkToFit="1"/>
    </xf>
    <xf numFmtId="0" fontId="20" fillId="0" borderId="79" xfId="0" applyFont="1" applyFill="1" applyBorder="1" applyAlignment="1">
      <alignment horizontal="left" vertical="center" wrapText="1" shrinkToFit="1"/>
    </xf>
    <xf numFmtId="0" fontId="20" fillId="0" borderId="60" xfId="0" applyFont="1" applyFill="1" applyBorder="1" applyAlignment="1">
      <alignment horizontal="left" vertical="center" wrapText="1" shrinkToFit="1"/>
    </xf>
    <xf numFmtId="0" fontId="20" fillId="0" borderId="80" xfId="0" applyFont="1" applyFill="1" applyBorder="1" applyAlignment="1">
      <alignment horizontal="left" vertical="center" wrapText="1" shrinkToFit="1"/>
    </xf>
    <xf numFmtId="0" fontId="20" fillId="0" borderId="81" xfId="0" applyFont="1" applyFill="1" applyBorder="1" applyAlignment="1">
      <alignment horizontal="left" vertical="center" wrapText="1" shrinkToFit="1"/>
    </xf>
    <xf numFmtId="0" fontId="20" fillId="0" borderId="82" xfId="0" applyFont="1" applyBorder="1" applyAlignment="1">
      <alignment horizontal="left" vertical="center" wrapText="1" shrinkToFit="1"/>
    </xf>
    <xf numFmtId="0" fontId="20" fillId="34" borderId="83" xfId="0" applyFont="1" applyFill="1" applyBorder="1" applyAlignment="1">
      <alignment horizontal="left" vertical="center" wrapText="1" shrinkToFit="1"/>
    </xf>
    <xf numFmtId="0" fontId="20" fillId="34" borderId="84" xfId="0" applyFont="1" applyFill="1" applyBorder="1" applyAlignment="1">
      <alignment horizontal="left" vertical="center" wrapText="1" shrinkToFit="1"/>
    </xf>
    <xf numFmtId="0" fontId="20" fillId="34" borderId="85" xfId="0" applyFont="1" applyFill="1" applyBorder="1" applyAlignment="1">
      <alignment horizontal="left" vertical="center" wrapText="1" shrinkToFit="1"/>
    </xf>
    <xf numFmtId="0" fontId="20" fillId="0" borderId="78" xfId="0" applyFont="1" applyFill="1" applyBorder="1" applyAlignment="1">
      <alignment horizontal="left" vertical="center" wrapText="1"/>
    </xf>
    <xf numFmtId="0" fontId="20" fillId="0" borderId="86" xfId="0" applyFont="1" applyFill="1" applyBorder="1" applyAlignment="1">
      <alignment horizontal="left" vertical="center" wrapText="1"/>
    </xf>
    <xf numFmtId="0" fontId="20" fillId="0" borderId="87" xfId="0" applyFont="1" applyFill="1" applyBorder="1" applyAlignment="1">
      <alignment horizontal="left" vertical="center" wrapText="1"/>
    </xf>
    <xf numFmtId="0" fontId="20" fillId="0" borderId="88" xfId="0" applyFont="1" applyFill="1" applyBorder="1" applyAlignment="1">
      <alignment horizontal="left" vertical="center" wrapText="1"/>
    </xf>
    <xf numFmtId="0" fontId="20" fillId="0" borderId="60" xfId="0" applyFont="1" applyFill="1" applyBorder="1" applyAlignment="1">
      <alignment horizontal="left" vertical="center" wrapText="1"/>
    </xf>
    <xf numFmtId="0" fontId="20" fillId="0" borderId="80" xfId="0" applyFont="1" applyFill="1" applyBorder="1" applyAlignment="1">
      <alignment horizontal="left" vertical="center" wrapText="1"/>
    </xf>
    <xf numFmtId="0" fontId="20" fillId="0" borderId="89" xfId="0" applyFont="1" applyFill="1" applyBorder="1" applyAlignment="1">
      <alignment horizontal="left" vertical="center" wrapText="1"/>
    </xf>
    <xf numFmtId="0" fontId="20" fillId="0" borderId="81" xfId="0" applyFont="1" applyFill="1" applyBorder="1" applyAlignment="1">
      <alignment horizontal="left" vertical="center" wrapText="1"/>
    </xf>
    <xf numFmtId="0" fontId="20" fillId="0" borderId="79" xfId="0" applyFont="1" applyFill="1" applyBorder="1" applyAlignment="1">
      <alignment horizontal="left" vertical="center" wrapText="1"/>
    </xf>
    <xf numFmtId="0" fontId="20" fillId="0" borderId="85" xfId="0" applyFont="1" applyFill="1" applyBorder="1" applyAlignment="1">
      <alignment horizontal="left" vertical="center" wrapText="1"/>
    </xf>
    <xf numFmtId="0" fontId="20" fillId="0" borderId="90" xfId="0" applyFont="1" applyFill="1" applyBorder="1" applyAlignment="1">
      <alignment horizontal="left" vertical="center" wrapText="1" shrinkToFit="1"/>
    </xf>
    <xf numFmtId="0" fontId="20" fillId="0" borderId="89" xfId="0" applyFont="1" applyFill="1" applyBorder="1" applyAlignment="1">
      <alignment horizontal="left" vertical="center" wrapText="1" shrinkToFit="1"/>
    </xf>
    <xf numFmtId="0" fontId="20" fillId="0" borderId="91" xfId="0" applyFont="1" applyFill="1" applyBorder="1" applyAlignment="1">
      <alignment horizontal="left" vertical="center" wrapText="1"/>
    </xf>
    <xf numFmtId="0" fontId="20" fillId="0" borderId="90" xfId="0" applyFont="1" applyFill="1" applyBorder="1" applyAlignment="1">
      <alignment horizontal="left" vertical="center" wrapText="1"/>
    </xf>
    <xf numFmtId="0" fontId="20" fillId="0" borderId="91" xfId="0" applyFont="1" applyBorder="1" applyAlignment="1">
      <alignment horizontal="left" vertical="center" wrapText="1" shrinkToFit="1"/>
    </xf>
    <xf numFmtId="0" fontId="20" fillId="0" borderId="83" xfId="0" applyFont="1" applyBorder="1" applyAlignment="1">
      <alignment horizontal="left" vertical="center" wrapText="1" shrinkToFit="1"/>
    </xf>
    <xf numFmtId="0" fontId="20" fillId="0" borderId="84" xfId="0" applyFont="1" applyBorder="1" applyAlignment="1">
      <alignment horizontal="left" vertical="center" wrapText="1" shrinkToFit="1"/>
    </xf>
    <xf numFmtId="0" fontId="20" fillId="0" borderId="85" xfId="0" applyFont="1" applyBorder="1" applyAlignment="1">
      <alignment horizontal="left" vertical="center" wrapText="1" shrinkToFit="1"/>
    </xf>
    <xf numFmtId="0" fontId="20" fillId="0" borderId="92" xfId="0" applyFont="1" applyBorder="1" applyAlignment="1">
      <alignment horizontal="left" vertical="center" wrapText="1" shrinkToFit="1"/>
    </xf>
    <xf numFmtId="0" fontId="20" fillId="0" borderId="86" xfId="0" applyFont="1" applyBorder="1" applyAlignment="1">
      <alignment horizontal="left" vertical="center" wrapText="1" shrinkToFit="1"/>
    </xf>
    <xf numFmtId="0" fontId="20" fillId="0" borderId="78" xfId="0" applyFont="1" applyBorder="1" applyAlignment="1">
      <alignment horizontal="left" vertical="center" shrinkToFit="1"/>
    </xf>
    <xf numFmtId="0" fontId="20" fillId="0" borderId="81" xfId="0" applyFont="1" applyBorder="1" applyAlignment="1">
      <alignment horizontal="left" vertical="center" shrinkToFit="1"/>
    </xf>
    <xf numFmtId="0" fontId="20" fillId="0" borderId="93" xfId="0" applyFont="1" applyBorder="1" applyAlignment="1">
      <alignment horizontal="left" vertical="center" wrapText="1" shrinkToFit="1"/>
    </xf>
    <xf numFmtId="0" fontId="20" fillId="0" borderId="94" xfId="0" applyFont="1" applyBorder="1" applyAlignment="1">
      <alignment horizontal="left" vertical="center" wrapText="1" shrinkToFit="1"/>
    </xf>
    <xf numFmtId="0" fontId="20" fillId="0" borderId="95" xfId="0" applyFont="1" applyBorder="1" applyAlignment="1">
      <alignment horizontal="left" vertical="center" wrapText="1" shrinkToFit="1"/>
    </xf>
    <xf numFmtId="0" fontId="20" fillId="0" borderId="96" xfId="0" applyFont="1" applyBorder="1" applyAlignment="1">
      <alignment horizontal="left" vertical="center" wrapText="1" shrinkToFit="1"/>
    </xf>
    <xf numFmtId="0" fontId="20" fillId="0" borderId="97" xfId="0" applyFont="1" applyBorder="1" applyAlignment="1">
      <alignment horizontal="left" vertical="center" wrapText="1" shrinkToFit="1"/>
    </xf>
    <xf numFmtId="0" fontId="20" fillId="0" borderId="98" xfId="0" applyFont="1" applyBorder="1" applyAlignment="1">
      <alignment horizontal="left" vertical="center" wrapText="1" shrinkToFit="1"/>
    </xf>
    <xf numFmtId="0" fontId="20" fillId="0" borderId="99" xfId="0" applyFont="1" applyBorder="1" applyAlignment="1">
      <alignment horizontal="left" vertical="center" wrapText="1" shrinkToFit="1"/>
    </xf>
    <xf numFmtId="0" fontId="20" fillId="0" borderId="100" xfId="0" applyFont="1" applyBorder="1" applyAlignment="1">
      <alignment horizontal="left" vertical="center" wrapText="1" shrinkToFit="1"/>
    </xf>
    <xf numFmtId="0" fontId="20" fillId="0" borderId="101" xfId="0" applyFont="1" applyBorder="1" applyAlignment="1">
      <alignment horizontal="left" vertical="center" wrapText="1" shrinkToFit="1"/>
    </xf>
    <xf numFmtId="0" fontId="20" fillId="0" borderId="102" xfId="0" applyFont="1" applyBorder="1" applyAlignment="1">
      <alignment horizontal="left" vertical="center" wrapText="1" shrinkToFit="1"/>
    </xf>
    <xf numFmtId="0" fontId="21" fillId="33" borderId="12" xfId="0" applyFont="1" applyFill="1" applyBorder="1" applyAlignment="1">
      <alignment vertical="center" wrapText="1"/>
    </xf>
    <xf numFmtId="0" fontId="20" fillId="0" borderId="12" xfId="0" applyFont="1" applyFill="1" applyBorder="1" applyAlignment="1">
      <alignment horizontal="left" vertical="top" wrapText="1"/>
    </xf>
    <xf numFmtId="0" fontId="20" fillId="0" borderId="103" xfId="0" applyFont="1" applyFill="1" applyBorder="1" applyAlignment="1">
      <alignment vertical="top" wrapText="1"/>
    </xf>
    <xf numFmtId="0" fontId="20" fillId="0" borderId="104" xfId="0" applyFont="1" applyFill="1" applyBorder="1" applyAlignment="1">
      <alignment vertical="top" wrapText="1"/>
    </xf>
    <xf numFmtId="0" fontId="20" fillId="0" borderId="105" xfId="0" applyFont="1" applyFill="1" applyBorder="1" applyAlignment="1">
      <alignment vertical="top" wrapText="1"/>
    </xf>
    <xf numFmtId="0" fontId="20" fillId="34" borderId="103" xfId="0" applyFont="1" applyFill="1" applyBorder="1" applyAlignment="1">
      <alignment vertical="top" wrapText="1"/>
    </xf>
    <xf numFmtId="0" fontId="20" fillId="34" borderId="104" xfId="0" applyFont="1" applyFill="1" applyBorder="1" applyAlignment="1">
      <alignment vertical="top" wrapText="1"/>
    </xf>
    <xf numFmtId="0" fontId="20" fillId="34" borderId="105" xfId="0" applyFont="1" applyFill="1" applyBorder="1" applyAlignment="1">
      <alignment vertical="top" wrapText="1"/>
    </xf>
    <xf numFmtId="0" fontId="20" fillId="0" borderId="103" xfId="0" applyFont="1" applyFill="1" applyBorder="1" applyAlignment="1">
      <alignment horizontal="left" vertical="top" wrapText="1"/>
    </xf>
    <xf numFmtId="0" fontId="20" fillId="0" borderId="104" xfId="0" applyFont="1" applyFill="1" applyBorder="1" applyAlignment="1">
      <alignment horizontal="left" vertical="top" wrapText="1"/>
    </xf>
    <xf numFmtId="0" fontId="20" fillId="0" borderId="105" xfId="0" applyFont="1" applyFill="1" applyBorder="1" applyAlignment="1">
      <alignment horizontal="left" vertical="top" wrapText="1"/>
    </xf>
    <xf numFmtId="0" fontId="20" fillId="0" borderId="106" xfId="0" applyFont="1" applyFill="1" applyBorder="1" applyAlignment="1">
      <alignment vertical="top" wrapText="1"/>
    </xf>
    <xf numFmtId="0" fontId="20" fillId="0" borderId="107" xfId="0" applyFont="1" applyFill="1" applyBorder="1" applyAlignment="1">
      <alignment vertical="top" wrapText="1"/>
    </xf>
    <xf numFmtId="0" fontId="20" fillId="0" borderId="108" xfId="0" applyFont="1" applyBorder="1" applyAlignment="1">
      <alignment vertical="top" wrapText="1"/>
    </xf>
    <xf numFmtId="0" fontId="20" fillId="0" borderId="109" xfId="0" applyFont="1" applyBorder="1" applyAlignment="1">
      <alignment vertical="top" wrapText="1"/>
    </xf>
    <xf numFmtId="0" fontId="20" fillId="0" borderId="110" xfId="0" applyFont="1" applyBorder="1" applyAlignment="1">
      <alignment vertical="top" wrapText="1"/>
    </xf>
    <xf numFmtId="0" fontId="20" fillId="0" borderId="0" xfId="0" applyFont="1" applyAlignment="1">
      <alignment horizontal="left" vertical="top" wrapText="1"/>
    </xf>
    <xf numFmtId="0" fontId="43" fillId="0" borderId="0" xfId="0" applyFont="1" applyAlignment="1">
      <alignment vertical="top" wrapText="1"/>
    </xf>
    <xf numFmtId="0" fontId="21" fillId="0" borderId="0" xfId="0" applyFont="1" applyFill="1" applyAlignment="1">
      <alignment horizontal="left" vertical="center"/>
    </xf>
    <xf numFmtId="0" fontId="31" fillId="0" borderId="0" xfId="0" applyFont="1">
      <alignment vertical="center"/>
    </xf>
    <xf numFmtId="0" fontId="20" fillId="0" borderId="0" xfId="0" applyFont="1" applyAlignment="1">
      <alignment horizontal="left" vertical="center" wrapText="1"/>
    </xf>
    <xf numFmtId="0" fontId="45" fillId="0" borderId="0" xfId="0" applyFont="1" applyAlignment="1">
      <alignment horizontal="right" vertical="center"/>
    </xf>
    <xf numFmtId="0" fontId="21" fillId="33" borderId="10" xfId="0" applyFont="1" applyFill="1" applyBorder="1" applyAlignment="1">
      <alignment horizontal="center" vertical="center" wrapText="1"/>
    </xf>
    <xf numFmtId="0" fontId="20" fillId="0" borderId="10" xfId="0" applyFont="1" applyFill="1" applyBorder="1" applyAlignment="1">
      <alignment horizontal="left" vertical="top" wrapText="1"/>
    </xf>
    <xf numFmtId="0" fontId="20" fillId="0" borderId="13" xfId="0" applyFont="1" applyFill="1" applyBorder="1" applyAlignment="1">
      <alignment horizontal="left" vertical="top" wrapText="1" shrinkToFit="1"/>
    </xf>
    <xf numFmtId="0" fontId="20" fillId="0" borderId="13" xfId="0" applyFont="1" applyFill="1" applyBorder="1" applyAlignment="1">
      <alignment horizontal="left" vertical="top" wrapText="1"/>
    </xf>
    <xf numFmtId="0" fontId="43" fillId="0" borderId="14" xfId="0" applyFont="1" applyFill="1" applyBorder="1" applyAlignment="1">
      <alignment horizontal="left" vertical="top" wrapText="1" shrinkToFit="1"/>
    </xf>
    <xf numFmtId="0" fontId="46" fillId="0" borderId="14" xfId="0" applyFont="1" applyBorder="1" applyAlignment="1">
      <alignment horizontal="left" vertical="top" wrapText="1"/>
    </xf>
    <xf numFmtId="0" fontId="47" fillId="0" borderId="14" xfId="0" applyFont="1" applyBorder="1" applyAlignment="1">
      <alignment horizontal="left" vertical="top" wrapText="1"/>
    </xf>
    <xf numFmtId="0" fontId="48" fillId="0" borderId="14" xfId="0" applyFont="1" applyBorder="1" applyAlignment="1">
      <alignment horizontal="left" vertical="top" wrapText="1"/>
    </xf>
    <xf numFmtId="0" fontId="43" fillId="0" borderId="14" xfId="0" applyFont="1" applyBorder="1" applyAlignment="1">
      <alignment horizontal="left" vertical="top" wrapText="1"/>
    </xf>
    <xf numFmtId="0" fontId="38" fillId="0" borderId="15" xfId="0" applyFont="1" applyBorder="1" applyAlignment="1">
      <alignment horizontal="left" vertical="top" wrapText="1"/>
    </xf>
    <xf numFmtId="0" fontId="49" fillId="0" borderId="14" xfId="0" applyFont="1" applyBorder="1" applyAlignment="1">
      <alignment horizontal="left" vertical="top" wrapText="1"/>
    </xf>
    <xf numFmtId="0" fontId="34" fillId="0" borderId="18" xfId="0" applyFont="1" applyBorder="1" applyAlignment="1">
      <alignment horizontal="left" vertical="top" wrapText="1"/>
    </xf>
    <xf numFmtId="0" fontId="43" fillId="0" borderId="18" xfId="0" applyFont="1" applyBorder="1" applyAlignment="1">
      <alignment horizontal="left" vertical="top" wrapText="1"/>
    </xf>
    <xf numFmtId="0" fontId="34" fillId="0" borderId="19" xfId="0" applyFont="1" applyBorder="1" applyAlignment="1">
      <alignment horizontal="left" vertical="top" wrapText="1"/>
    </xf>
    <xf numFmtId="0" fontId="21" fillId="33" borderId="21"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2" xfId="0" applyFont="1" applyFill="1" applyBorder="1" applyAlignment="1">
      <alignment horizontal="center" vertical="center" wrapText="1" shrinkToFit="1"/>
    </xf>
    <xf numFmtId="0" fontId="20" fillId="34" borderId="22" xfId="0" applyFont="1" applyFill="1" applyBorder="1" applyAlignment="1">
      <alignment horizontal="center" vertical="center" wrapText="1" shrinkToFi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shrinkToFit="1"/>
    </xf>
    <xf numFmtId="0" fontId="28" fillId="0" borderId="22" xfId="0" applyFont="1" applyFill="1" applyBorder="1" applyAlignment="1">
      <alignment horizontal="center" vertical="center" wrapText="1" shrinkToFit="1"/>
    </xf>
    <xf numFmtId="0" fontId="43" fillId="0" borderId="23" xfId="0" applyFont="1" applyFill="1" applyBorder="1" applyAlignment="1">
      <alignment horizontal="center" vertical="center" wrapText="1" shrinkToFit="1"/>
    </xf>
    <xf numFmtId="0" fontId="46" fillId="0" borderId="23" xfId="0" applyFont="1" applyFill="1" applyBorder="1" applyAlignment="1">
      <alignment horizontal="center" vertical="center" wrapText="1" shrinkToFit="1"/>
    </xf>
    <xf numFmtId="0" fontId="43" fillId="0" borderId="23" xfId="0" applyFont="1" applyBorder="1" applyAlignment="1">
      <alignment horizontal="center" vertical="center" wrapText="1"/>
    </xf>
    <xf numFmtId="0" fontId="47" fillId="0" borderId="23" xfId="0" applyFont="1" applyBorder="1" applyAlignment="1">
      <alignment horizontal="center" vertical="center" wrapText="1"/>
    </xf>
    <xf numFmtId="0" fontId="34" fillId="0" borderId="27" xfId="0" applyFont="1" applyBorder="1" applyAlignment="1">
      <alignment horizontal="center" vertical="center" wrapText="1"/>
    </xf>
    <xf numFmtId="49" fontId="20" fillId="0" borderId="30" xfId="0" applyNumberFormat="1" applyFont="1" applyFill="1" applyBorder="1" applyAlignment="1">
      <alignment horizontal="left" vertical="center" wrapText="1" shrinkToFit="1"/>
    </xf>
    <xf numFmtId="49" fontId="20" fillId="0" borderId="31" xfId="0" applyNumberFormat="1" applyFont="1" applyFill="1" applyBorder="1" applyAlignment="1">
      <alignment horizontal="left" vertical="center" wrapText="1" shrinkToFit="1"/>
    </xf>
    <xf numFmtId="49" fontId="20" fillId="34" borderId="31" xfId="0" applyNumberFormat="1" applyFont="1" applyFill="1" applyBorder="1" applyAlignment="1">
      <alignment horizontal="center" vertical="center" wrapText="1" shrinkToFit="1"/>
    </xf>
    <xf numFmtId="49" fontId="20" fillId="34" borderId="29" xfId="0" applyNumberFormat="1" applyFont="1" applyFill="1" applyBorder="1" applyAlignment="1">
      <alignment horizontal="center" vertical="center" wrapText="1" shrinkToFit="1"/>
    </xf>
    <xf numFmtId="49" fontId="20" fillId="34" borderId="30" xfId="0" applyNumberFormat="1" applyFont="1" applyFill="1" applyBorder="1" applyAlignment="1">
      <alignment horizontal="center" vertical="center" wrapText="1" shrinkToFit="1"/>
    </xf>
    <xf numFmtId="49" fontId="20" fillId="34" borderId="32" xfId="0" applyNumberFormat="1" applyFont="1" applyFill="1" applyBorder="1" applyAlignment="1">
      <alignment vertical="center" wrapText="1" shrinkToFit="1"/>
    </xf>
    <xf numFmtId="49" fontId="20" fillId="34" borderId="0" xfId="0" applyNumberFormat="1" applyFont="1" applyFill="1" applyBorder="1" applyAlignment="1">
      <alignment vertical="center" wrapText="1" shrinkToFit="1"/>
    </xf>
    <xf numFmtId="49" fontId="20" fillId="34" borderId="33" xfId="0" applyNumberFormat="1" applyFont="1" applyFill="1" applyBorder="1" applyAlignment="1">
      <alignment vertical="center" wrapText="1" shrinkToFit="1"/>
    </xf>
    <xf numFmtId="49" fontId="20" fillId="0" borderId="20" xfId="0" applyNumberFormat="1" applyFont="1" applyFill="1" applyBorder="1" applyAlignment="1">
      <alignment horizontal="center" vertical="center" wrapText="1" shrinkToFit="1"/>
    </xf>
    <xf numFmtId="49" fontId="28" fillId="0" borderId="30" xfId="0" applyNumberFormat="1" applyFont="1" applyFill="1" applyBorder="1" applyAlignment="1">
      <alignment horizontal="center" vertical="center" wrapText="1" shrinkToFit="1"/>
    </xf>
    <xf numFmtId="49" fontId="28" fillId="0" borderId="30" xfId="0" applyNumberFormat="1" applyFont="1" applyBorder="1" applyAlignment="1">
      <alignment vertical="center" wrapText="1"/>
    </xf>
    <xf numFmtId="49" fontId="28" fillId="0" borderId="31" xfId="0" applyNumberFormat="1" applyFont="1" applyBorder="1" applyAlignment="1">
      <alignment horizontal="left" vertical="center" wrapText="1"/>
    </xf>
    <xf numFmtId="49" fontId="28" fillId="0" borderId="31" xfId="0" applyNumberFormat="1" applyFont="1" applyBorder="1" applyAlignment="1">
      <alignment vertical="center" wrapText="1"/>
    </xf>
    <xf numFmtId="49" fontId="28" fillId="0" borderId="29" xfId="0" applyNumberFormat="1" applyFont="1" applyBorder="1" applyAlignment="1">
      <alignment horizontal="center" vertical="center"/>
    </xf>
    <xf numFmtId="49" fontId="28" fillId="0" borderId="30" xfId="0" applyNumberFormat="1" applyFont="1" applyBorder="1" applyAlignment="1">
      <alignment horizontal="center" vertical="center"/>
    </xf>
    <xf numFmtId="49" fontId="50" fillId="0" borderId="39" xfId="0" applyNumberFormat="1" applyFont="1" applyBorder="1" applyAlignment="1">
      <alignment horizontal="left" vertical="center" wrapText="1"/>
    </xf>
    <xf numFmtId="49" fontId="28" fillId="0" borderId="40" xfId="0" applyNumberFormat="1" applyFont="1" applyBorder="1" applyAlignment="1">
      <alignment horizontal="center" vertical="center" wrapText="1"/>
    </xf>
    <xf numFmtId="49" fontId="20" fillId="0" borderId="34" xfId="0" applyNumberFormat="1" applyFont="1" applyFill="1" applyBorder="1" applyAlignment="1">
      <alignment vertical="center" wrapText="1" shrinkToFit="1"/>
    </xf>
    <xf numFmtId="49" fontId="20" fillId="0" borderId="37" xfId="0" applyNumberFormat="1" applyFont="1" applyFill="1" applyBorder="1" applyAlignment="1">
      <alignment horizontal="center" vertical="center" wrapText="1" shrinkToFit="1"/>
    </xf>
    <xf numFmtId="49" fontId="20" fillId="0" borderId="38" xfId="0" applyNumberFormat="1" applyFont="1" applyFill="1" applyBorder="1" applyAlignment="1">
      <alignment horizontal="center" vertical="center" wrapText="1" shrinkToFit="1"/>
    </xf>
    <xf numFmtId="49" fontId="20" fillId="34" borderId="11" xfId="0" applyNumberFormat="1" applyFont="1" applyFill="1" applyBorder="1" applyAlignment="1">
      <alignment vertical="center" wrapText="1" shrinkToFit="1"/>
    </xf>
    <xf numFmtId="49" fontId="20" fillId="34" borderId="41" xfId="0" applyNumberFormat="1" applyFont="1" applyFill="1" applyBorder="1" applyAlignment="1">
      <alignment vertical="center" wrapText="1" shrinkToFit="1"/>
    </xf>
    <xf numFmtId="49" fontId="20" fillId="34" borderId="37" xfId="0" applyNumberFormat="1" applyFont="1" applyFill="1" applyBorder="1" applyAlignment="1">
      <alignment horizontal="center" vertical="center" wrapText="1" shrinkToFit="1"/>
    </xf>
    <xf numFmtId="49" fontId="20" fillId="34" borderId="38" xfId="0" applyNumberFormat="1" applyFont="1" applyFill="1" applyBorder="1" applyAlignment="1">
      <alignment horizontal="center" vertical="center" wrapText="1" shrinkToFit="1"/>
    </xf>
    <xf numFmtId="49" fontId="20" fillId="34" borderId="42" xfId="0" applyNumberFormat="1" applyFont="1" applyFill="1" applyBorder="1" applyAlignment="1">
      <alignment vertical="center" wrapText="1" shrinkToFit="1"/>
    </xf>
    <xf numFmtId="49" fontId="20" fillId="34" borderId="43" xfId="0" applyNumberFormat="1" applyFont="1" applyFill="1" applyBorder="1" applyAlignment="1">
      <alignment horizontal="center" vertical="center" wrapText="1" shrinkToFit="1"/>
    </xf>
    <xf numFmtId="49" fontId="20" fillId="0" borderId="20" xfId="0" applyNumberFormat="1" applyFont="1" applyFill="1" applyBorder="1" applyAlignment="1">
      <alignment horizontal="left" vertical="center" wrapText="1" shrinkToFit="1"/>
    </xf>
    <xf numFmtId="49" fontId="28" fillId="0" borderId="42" xfId="0" applyNumberFormat="1" applyFont="1" applyFill="1" applyBorder="1" applyAlignment="1">
      <alignment horizontal="left" vertical="center" wrapText="1"/>
    </xf>
    <xf numFmtId="49" fontId="28" fillId="0" borderId="44" xfId="0" applyNumberFormat="1" applyFont="1" applyFill="1" applyBorder="1" applyAlignment="1">
      <alignment horizontal="left" vertical="center" wrapText="1"/>
    </xf>
    <xf numFmtId="49" fontId="28" fillId="0" borderId="0" xfId="0" applyNumberFormat="1" applyFont="1" applyBorder="1" applyAlignment="1">
      <alignment horizontal="left" vertical="center" wrapText="1" shrinkToFit="1"/>
    </xf>
    <xf numFmtId="49" fontId="28" fillId="0" borderId="49" xfId="0" applyNumberFormat="1" applyFont="1" applyBorder="1" applyAlignment="1">
      <alignment horizontal="center" vertical="center" wrapText="1"/>
    </xf>
    <xf numFmtId="49" fontId="28" fillId="0" borderId="11" xfId="0" applyNumberFormat="1" applyFont="1" applyBorder="1" applyAlignment="1">
      <alignment vertical="center" wrapText="1" shrinkToFit="1"/>
    </xf>
    <xf numFmtId="49" fontId="47" fillId="0" borderId="46" xfId="0" applyNumberFormat="1" applyFont="1" applyBorder="1" applyAlignment="1">
      <alignment horizontal="left" vertical="center" wrapText="1"/>
    </xf>
    <xf numFmtId="49" fontId="28" fillId="0" borderId="0" xfId="0" applyNumberFormat="1" applyFont="1" applyBorder="1" applyAlignment="1">
      <alignment horizontal="center" vertical="center" wrapText="1" shrinkToFit="1"/>
    </xf>
    <xf numFmtId="49" fontId="28" fillId="0" borderId="0" xfId="0" applyNumberFormat="1" applyFont="1" applyBorder="1" applyAlignment="1">
      <alignment horizontal="center" vertical="center"/>
    </xf>
    <xf numFmtId="49" fontId="28" fillId="0" borderId="52" xfId="0" applyNumberFormat="1" applyFont="1" applyBorder="1" applyAlignment="1">
      <alignment horizontal="center" vertical="center" wrapText="1"/>
    </xf>
    <xf numFmtId="49" fontId="28" fillId="0" borderId="53" xfId="0" applyNumberFormat="1" applyFont="1" applyBorder="1" applyAlignment="1">
      <alignment horizontal="center" vertical="center" wrapText="1"/>
    </xf>
    <xf numFmtId="49" fontId="20" fillId="34" borderId="34" xfId="0" applyNumberFormat="1" applyFont="1" applyFill="1" applyBorder="1" applyAlignment="1">
      <alignment vertical="center" wrapText="1" shrinkToFit="1"/>
    </xf>
    <xf numFmtId="49" fontId="20" fillId="34" borderId="37" xfId="0" applyNumberFormat="1" applyFont="1" applyFill="1" applyBorder="1" applyAlignment="1">
      <alignment vertical="center" wrapText="1" shrinkToFit="1"/>
    </xf>
    <xf numFmtId="49" fontId="20" fillId="34" borderId="38" xfId="0" applyNumberFormat="1" applyFont="1" applyFill="1" applyBorder="1" applyAlignment="1">
      <alignment vertical="center" wrapText="1" shrinkToFit="1"/>
    </xf>
    <xf numFmtId="49" fontId="28" fillId="0" borderId="20" xfId="0" applyNumberFormat="1" applyFont="1" applyBorder="1" applyAlignment="1">
      <alignment vertical="center" wrapText="1"/>
    </xf>
    <xf numFmtId="49" fontId="47" fillId="0" borderId="32" xfId="0" applyNumberFormat="1" applyFont="1" applyFill="1" applyBorder="1" applyAlignment="1">
      <alignment horizontal="left" vertical="center" wrapText="1"/>
    </xf>
    <xf numFmtId="49" fontId="28" fillId="0" borderId="0" xfId="0" applyNumberFormat="1" applyFont="1" applyBorder="1" applyAlignment="1">
      <alignment vertical="center" wrapText="1" shrinkToFit="1"/>
    </xf>
    <xf numFmtId="49" fontId="28" fillId="0" borderId="0" xfId="0" applyNumberFormat="1" applyFont="1" applyBorder="1">
      <alignment vertical="center"/>
    </xf>
    <xf numFmtId="49" fontId="28" fillId="0" borderId="56" xfId="0" applyNumberFormat="1" applyFont="1" applyFill="1" applyBorder="1" applyAlignment="1">
      <alignment horizontal="left" vertical="center" wrapText="1" shrinkToFit="1"/>
    </xf>
    <xf numFmtId="49" fontId="28" fillId="0" borderId="36" xfId="0" applyNumberFormat="1" applyFont="1" applyFill="1" applyBorder="1" applyAlignment="1">
      <alignment horizontal="left" vertical="center" wrapText="1" shrinkToFit="1"/>
    </xf>
    <xf numFmtId="49" fontId="28" fillId="0" borderId="37" xfId="0" applyNumberFormat="1" applyFont="1" applyBorder="1" applyAlignment="1">
      <alignment vertical="center" wrapText="1"/>
    </xf>
    <xf numFmtId="49" fontId="28" fillId="0" borderId="38" xfId="0" applyNumberFormat="1" applyFont="1" applyBorder="1" applyAlignment="1">
      <alignment vertical="center" wrapText="1"/>
    </xf>
    <xf numFmtId="49" fontId="28" fillId="0" borderId="57" xfId="0" applyNumberFormat="1" applyFont="1" applyBorder="1" applyAlignment="1">
      <alignment vertical="center" wrapText="1"/>
    </xf>
    <xf numFmtId="0" fontId="20" fillId="0" borderId="63" xfId="0" applyFont="1" applyFill="1" applyBorder="1" applyAlignment="1">
      <alignment horizontal="center" vertical="center"/>
    </xf>
    <xf numFmtId="0" fontId="28" fillId="0" borderId="70" xfId="0" applyFont="1" applyFill="1" applyBorder="1" applyAlignment="1">
      <alignment horizontal="center" vertical="center" wrapText="1"/>
    </xf>
    <xf numFmtId="0" fontId="28" fillId="34" borderId="62" xfId="0" applyFont="1" applyFill="1" applyBorder="1" applyAlignment="1">
      <alignment horizontal="center" vertical="center" wrapText="1"/>
    </xf>
    <xf numFmtId="0" fontId="28" fillId="34" borderId="67" xfId="0" applyFont="1" applyFill="1" applyBorder="1" applyAlignment="1">
      <alignment horizontal="center" vertical="center" wrapText="1"/>
    </xf>
    <xf numFmtId="0" fontId="28" fillId="34" borderId="70" xfId="0" applyFont="1" applyFill="1" applyBorder="1" applyAlignment="1">
      <alignment horizontal="center" vertical="center" wrapText="1"/>
    </xf>
    <xf numFmtId="0" fontId="28" fillId="34" borderId="73" xfId="0" applyFont="1" applyFill="1" applyBorder="1" applyAlignment="1">
      <alignment horizontal="center" vertical="center" wrapText="1"/>
    </xf>
    <xf numFmtId="0" fontId="28" fillId="34" borderId="69" xfId="0" applyFont="1" applyFill="1" applyBorder="1" applyAlignment="1">
      <alignment horizontal="center" vertical="center" wrapText="1"/>
    </xf>
    <xf numFmtId="0" fontId="28" fillId="35" borderId="74" xfId="0" applyFont="1" applyFill="1" applyBorder="1" applyAlignment="1">
      <alignment horizontal="center" vertical="center" wrapText="1"/>
    </xf>
    <xf numFmtId="0" fontId="28" fillId="35" borderId="75" xfId="0" applyFont="1" applyFill="1" applyBorder="1" applyAlignment="1">
      <alignment horizontal="center" vertical="center" wrapText="1"/>
    </xf>
    <xf numFmtId="0" fontId="28" fillId="34" borderId="76" xfId="0" applyFont="1" applyFill="1" applyBorder="1" applyAlignment="1">
      <alignment horizontal="center" vertical="center" wrapText="1"/>
    </xf>
    <xf numFmtId="0" fontId="28" fillId="0" borderId="78" xfId="0" applyFont="1" applyFill="1" applyBorder="1" applyAlignment="1">
      <alignment horizontal="left" vertical="center" wrapText="1" shrinkToFit="1"/>
    </xf>
    <xf numFmtId="0" fontId="28" fillId="0" borderId="90" xfId="0" applyFont="1" applyFill="1" applyBorder="1" applyAlignment="1">
      <alignment horizontal="left" vertical="center" wrapText="1" shrinkToFit="1"/>
    </xf>
    <xf numFmtId="0" fontId="28" fillId="0" borderId="79" xfId="0" applyFont="1" applyFill="1" applyBorder="1" applyAlignment="1">
      <alignment horizontal="left" vertical="center" wrapText="1" shrinkToFit="1"/>
    </xf>
    <xf numFmtId="0" fontId="28" fillId="0" borderId="89" xfId="0" applyFont="1" applyBorder="1" applyAlignment="1">
      <alignment horizontal="left" vertical="center" wrapText="1" shrinkToFit="1"/>
    </xf>
    <xf numFmtId="0" fontId="28" fillId="0" borderId="81" xfId="0" applyFont="1" applyFill="1" applyBorder="1" applyAlignment="1">
      <alignment horizontal="left" vertical="center" wrapText="1" shrinkToFit="1"/>
    </xf>
    <xf numFmtId="0" fontId="28" fillId="0" borderId="81" xfId="0" applyFont="1" applyFill="1" applyBorder="1" applyAlignment="1">
      <alignment horizontal="left" vertical="center" wrapText="1"/>
    </xf>
    <xf numFmtId="0" fontId="28" fillId="0" borderId="91"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9" xfId="0" applyFont="1" applyFill="1" applyBorder="1" applyAlignment="1">
      <alignment horizontal="left" vertical="center" wrapText="1"/>
    </xf>
    <xf numFmtId="0" fontId="28" fillId="0" borderId="78" xfId="0" applyFont="1" applyFill="1" applyBorder="1" applyAlignment="1">
      <alignment horizontal="left" vertical="center" wrapText="1"/>
    </xf>
    <xf numFmtId="0" fontId="28" fillId="0" borderId="90" xfId="0" applyFont="1" applyFill="1" applyBorder="1" applyAlignment="1">
      <alignment horizontal="left" vertical="center" wrapText="1"/>
    </xf>
    <xf numFmtId="0" fontId="28" fillId="0" borderId="91" xfId="0" applyFont="1" applyBorder="1" applyAlignment="1">
      <alignment horizontal="left" vertical="center" wrapText="1" shrinkToFit="1"/>
    </xf>
    <xf numFmtId="0" fontId="28" fillId="0" borderId="83" xfId="0" applyFont="1" applyBorder="1" applyAlignment="1">
      <alignment horizontal="left" vertical="center" wrapText="1" shrinkToFit="1"/>
    </xf>
    <xf numFmtId="0" fontId="28" fillId="0" borderId="84" xfId="0" applyFont="1" applyBorder="1" applyAlignment="1">
      <alignment horizontal="left" vertical="center" wrapText="1" shrinkToFit="1"/>
    </xf>
    <xf numFmtId="0" fontId="28" fillId="0" borderId="85" xfId="0" applyFont="1" applyBorder="1" applyAlignment="1">
      <alignment horizontal="left" vertical="center" wrapText="1" shrinkToFit="1"/>
    </xf>
    <xf numFmtId="0" fontId="28" fillId="0" borderId="92" xfId="0" applyFont="1" applyBorder="1" applyAlignment="1">
      <alignment horizontal="left" vertical="center" wrapText="1" shrinkToFit="1"/>
    </xf>
    <xf numFmtId="0" fontId="28" fillId="0" borderId="86" xfId="0" applyFont="1" applyBorder="1" applyAlignment="1">
      <alignment horizontal="left" vertical="center" wrapText="1" shrinkToFit="1"/>
    </xf>
    <xf numFmtId="0" fontId="28" fillId="0" borderId="60" xfId="0" applyFont="1" applyFill="1" applyBorder="1" applyAlignment="1">
      <alignment horizontal="left" vertical="center" wrapText="1" shrinkToFit="1"/>
    </xf>
    <xf numFmtId="0" fontId="28" fillId="0" borderId="80" xfId="0" applyFont="1" applyFill="1" applyBorder="1" applyAlignment="1">
      <alignment horizontal="left" vertical="center" wrapText="1" shrinkToFit="1"/>
    </xf>
    <xf numFmtId="0" fontId="28" fillId="0" borderId="78" xfId="0" applyFont="1" applyBorder="1" applyAlignment="1">
      <alignment horizontal="left" vertical="center" shrinkToFit="1"/>
    </xf>
    <xf numFmtId="0" fontId="28" fillId="0" borderId="81" xfId="0" applyFont="1" applyBorder="1" applyAlignment="1">
      <alignment horizontal="left" vertical="center" shrinkToFit="1"/>
    </xf>
    <xf numFmtId="0" fontId="28" fillId="0" borderId="93" xfId="0" applyFont="1" applyBorder="1" applyAlignment="1">
      <alignment horizontal="left" vertical="center" wrapText="1" shrinkToFit="1"/>
    </xf>
    <xf numFmtId="0" fontId="28" fillId="0" borderId="94" xfId="0" applyFont="1" applyBorder="1" applyAlignment="1">
      <alignment horizontal="left" vertical="center" wrapText="1" shrinkToFit="1"/>
    </xf>
    <xf numFmtId="0" fontId="28" fillId="0" borderId="95" xfId="0" applyFont="1" applyBorder="1" applyAlignment="1">
      <alignment horizontal="left" vertical="center" wrapText="1" shrinkToFit="1"/>
    </xf>
    <xf numFmtId="0" fontId="28" fillId="0" borderId="96" xfId="0" applyFont="1" applyBorder="1" applyAlignment="1">
      <alignment horizontal="left" vertical="center" wrapText="1" shrinkToFit="1"/>
    </xf>
    <xf numFmtId="0" fontId="28" fillId="0" borderId="82" xfId="0" applyFont="1" applyBorder="1" applyAlignment="1">
      <alignment horizontal="left" vertical="center" wrapText="1" shrinkToFit="1"/>
    </xf>
    <xf numFmtId="0" fontId="43" fillId="0" borderId="92" xfId="0" applyFont="1" applyBorder="1" applyAlignment="1">
      <alignment horizontal="left" vertical="center" wrapText="1" shrinkToFit="1"/>
    </xf>
    <xf numFmtId="0" fontId="51" fillId="0" borderId="94" xfId="0" applyFont="1" applyBorder="1" applyAlignment="1">
      <alignment horizontal="left" vertical="center" wrapText="1" shrinkToFit="1"/>
    </xf>
    <xf numFmtId="0" fontId="43" fillId="0" borderId="94" xfId="0" applyFont="1" applyBorder="1" applyAlignment="1">
      <alignment horizontal="left" vertical="center" wrapText="1" shrinkToFit="1"/>
    </xf>
    <xf numFmtId="0" fontId="43" fillId="0" borderId="90" xfId="0" applyFont="1" applyFill="1" applyBorder="1" applyAlignment="1">
      <alignment horizontal="left" vertical="center" wrapText="1" shrinkToFit="1"/>
    </xf>
    <xf numFmtId="0" fontId="43" fillId="0" borderId="85" xfId="0" applyFont="1" applyBorder="1" applyAlignment="1">
      <alignment horizontal="left" vertical="center" wrapText="1" shrinkToFit="1"/>
    </xf>
    <xf numFmtId="0" fontId="43" fillId="0" borderId="89" xfId="0" applyFont="1" applyBorder="1" applyAlignment="1">
      <alignment horizontal="left" vertical="center" wrapText="1" shrinkToFit="1"/>
    </xf>
    <xf numFmtId="0" fontId="43" fillId="0" borderId="83" xfId="0" applyFont="1" applyBorder="1" applyAlignment="1">
      <alignment horizontal="left" vertical="center" wrapText="1" shrinkToFit="1"/>
    </xf>
    <xf numFmtId="0" fontId="43" fillId="0" borderId="84" xfId="0" applyFont="1" applyBorder="1" applyAlignment="1">
      <alignment horizontal="left" vertical="center" wrapText="1" shrinkToFit="1"/>
    </xf>
    <xf numFmtId="0" fontId="43" fillId="0" borderId="91" xfId="0" applyFont="1" applyBorder="1" applyAlignment="1">
      <alignment horizontal="left" vertical="center" wrapText="1" shrinkToFit="1"/>
    </xf>
    <xf numFmtId="0" fontId="43" fillId="0" borderId="81" xfId="0" applyFont="1" applyFill="1" applyBorder="1" applyAlignment="1">
      <alignment horizontal="left" vertical="center" wrapText="1" shrinkToFit="1"/>
    </xf>
    <xf numFmtId="0" fontId="43" fillId="0" borderId="82" xfId="0" applyFont="1" applyBorder="1" applyAlignment="1">
      <alignment horizontal="left" vertical="center" wrapText="1" shrinkToFit="1"/>
    </xf>
    <xf numFmtId="0" fontId="43" fillId="0" borderId="78" xfId="0" applyFont="1" applyFill="1" applyBorder="1" applyAlignment="1">
      <alignment horizontal="left" vertical="center" wrapText="1" shrinkToFit="1"/>
    </xf>
    <xf numFmtId="0" fontId="43" fillId="0" borderId="97" xfId="0" applyFont="1" applyBorder="1" applyAlignment="1">
      <alignment horizontal="left" vertical="center" wrapText="1" shrinkToFit="1"/>
    </xf>
    <xf numFmtId="0" fontId="43" fillId="0" borderId="98" xfId="0" applyFont="1" applyBorder="1" applyAlignment="1">
      <alignment horizontal="left" vertical="center" wrapText="1" shrinkToFit="1"/>
    </xf>
    <xf numFmtId="0" fontId="43" fillId="0" borderId="99" xfId="0" applyFont="1" applyBorder="1" applyAlignment="1">
      <alignment horizontal="left" vertical="center" wrapText="1" shrinkToFit="1"/>
    </xf>
    <xf numFmtId="0" fontId="43" fillId="0" borderId="100" xfId="0" applyFont="1" applyBorder="1" applyAlignment="1">
      <alignment horizontal="left" vertical="center" wrapText="1" shrinkToFit="1"/>
    </xf>
    <xf numFmtId="0" fontId="43" fillId="0" borderId="101" xfId="0" applyFont="1" applyBorder="1" applyAlignment="1">
      <alignment horizontal="left" vertical="center" wrapText="1" shrinkToFit="1"/>
    </xf>
    <xf numFmtId="0" fontId="43" fillId="0" borderId="102" xfId="0" applyFont="1" applyBorder="1" applyAlignment="1">
      <alignment horizontal="left" vertical="center" wrapText="1" shrinkToFit="1"/>
    </xf>
    <xf numFmtId="0" fontId="43" fillId="0" borderId="0" xfId="0" applyFont="1" applyAlignment="1">
      <alignment horizontal="left" vertical="center" wrapText="1" shrinkToFit="1"/>
    </xf>
    <xf numFmtId="49" fontId="43" fillId="0" borderId="0" xfId="0" applyNumberFormat="1" applyFont="1" applyFill="1" applyAlignment="1">
      <alignment horizontal="center" vertical="center" wrapText="1"/>
    </xf>
    <xf numFmtId="0" fontId="52" fillId="33" borderId="12" xfId="0" applyFont="1" applyFill="1" applyBorder="1" applyAlignment="1">
      <alignment vertical="center" wrapText="1"/>
    </xf>
    <xf numFmtId="0" fontId="43" fillId="0" borderId="12" xfId="0" applyFont="1" applyFill="1" applyBorder="1" applyAlignment="1">
      <alignment horizontal="left" vertical="top" wrapText="1"/>
    </xf>
    <xf numFmtId="0" fontId="43" fillId="0" borderId="103" xfId="0" applyFont="1" applyFill="1" applyBorder="1" applyAlignment="1">
      <alignment vertical="top" wrapText="1"/>
    </xf>
    <xf numFmtId="0" fontId="43" fillId="0" borderId="104" xfId="0" applyFont="1" applyFill="1" applyBorder="1" applyAlignment="1">
      <alignment vertical="top" wrapText="1"/>
    </xf>
    <xf numFmtId="0" fontId="43" fillId="0" borderId="105" xfId="0" applyFont="1" applyFill="1" applyBorder="1" applyAlignment="1">
      <alignment vertical="top" wrapText="1"/>
    </xf>
    <xf numFmtId="0" fontId="43" fillId="34" borderId="103" xfId="0" applyFont="1" applyFill="1" applyBorder="1" applyAlignment="1">
      <alignment vertical="top" wrapText="1"/>
    </xf>
    <xf numFmtId="0" fontId="43" fillId="34" borderId="104" xfId="0" applyFont="1" applyFill="1" applyBorder="1" applyAlignment="1">
      <alignment vertical="top" wrapText="1"/>
    </xf>
    <xf numFmtId="0" fontId="43" fillId="34" borderId="105" xfId="0" applyFont="1" applyFill="1" applyBorder="1" applyAlignment="1">
      <alignment vertical="top" wrapText="1"/>
    </xf>
    <xf numFmtId="0" fontId="43" fillId="0" borderId="103" xfId="0" applyFont="1" applyFill="1" applyBorder="1" applyAlignment="1">
      <alignment horizontal="left" vertical="top" wrapText="1"/>
    </xf>
    <xf numFmtId="0" fontId="43" fillId="0" borderId="104" xfId="0" applyFont="1" applyFill="1" applyBorder="1" applyAlignment="1">
      <alignment horizontal="left" vertical="top" wrapText="1"/>
    </xf>
    <xf numFmtId="0" fontId="43" fillId="0" borderId="105" xfId="0" applyFont="1" applyFill="1" applyBorder="1" applyAlignment="1">
      <alignment horizontal="left" vertical="top" wrapText="1"/>
    </xf>
    <xf numFmtId="0" fontId="43" fillId="0" borderId="106" xfId="0" applyFont="1" applyFill="1" applyBorder="1" applyAlignment="1">
      <alignment vertical="top" wrapText="1"/>
    </xf>
    <xf numFmtId="0" fontId="43" fillId="0" borderId="107" xfId="0" applyFont="1" applyFill="1" applyBorder="1" applyAlignment="1">
      <alignment vertical="top" wrapText="1"/>
    </xf>
    <xf numFmtId="0" fontId="43" fillId="0" borderId="108" xfId="0" applyFont="1" applyBorder="1" applyAlignment="1">
      <alignment vertical="top" wrapText="1"/>
    </xf>
    <xf numFmtId="0" fontId="43" fillId="0" borderId="109" xfId="0" applyFont="1" applyBorder="1" applyAlignment="1">
      <alignment vertical="top" wrapText="1"/>
    </xf>
    <xf numFmtId="0" fontId="43" fillId="0" borderId="110" xfId="0" applyFont="1" applyBorder="1" applyAlignment="1">
      <alignmen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良い" xfId="34" builtinId="26" customBuiltin="1"/>
    <cellStyle name="見出し 1" xfId="35" builtinId="16" customBuiltin="1"/>
    <cellStyle name="見出し 2" xfId="36" builtinId="17" customBuiltin="1"/>
    <cellStyle name="見出し 3" xfId="37" builtinId="18" customBuiltin="1"/>
    <cellStyle name="見出し 4" xfId="38" builtinId="19" customBuiltin="1"/>
    <cellStyle name="計算" xfId="39" builtinId="22" customBuiltin="1"/>
    <cellStyle name="説明文" xfId="40" builtinId="53" customBuiltin="1"/>
    <cellStyle name="警告文" xfId="41" builtinId="11" customBuiltin="1"/>
    <cellStyle name="集計" xfId="42" builtinId="25" customBuiltin="1"/>
  </cellStyles>
  <dxfs count="471">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4:J42"/>
  <sheetViews>
    <sheetView tabSelected="1" view="pageBreakPreview" zoomScaleSheetLayoutView="100" workbookViewId="0">
      <selection activeCell="M28" sqref="M28"/>
    </sheetView>
  </sheetViews>
  <sheetFormatPr defaultRowHeight="13.5"/>
  <cols>
    <col min="1" max="1" width="4.125" style="1" customWidth="1"/>
    <col min="2" max="2" width="5.625" style="1" customWidth="1"/>
    <col min="3" max="9" width="9" style="1" customWidth="1"/>
    <col min="10" max="10" width="12.25" style="1" customWidth="1"/>
    <col min="11" max="16384" width="9" style="1" customWidth="1"/>
  </cols>
  <sheetData>
    <row r="4" spans="1:10" ht="52.5" customHeight="1">
      <c r="B4" s="15"/>
      <c r="C4" s="15"/>
      <c r="D4" s="18" t="s">
        <v>177</v>
      </c>
      <c r="E4" s="20"/>
      <c r="F4" s="20"/>
      <c r="G4" s="20"/>
      <c r="H4" s="21"/>
      <c r="I4" s="15"/>
      <c r="J4" s="15"/>
    </row>
    <row r="8" spans="1:10" ht="36.75" customHeight="1">
      <c r="A8" s="3" t="s">
        <v>170</v>
      </c>
      <c r="B8" s="3"/>
      <c r="C8" s="3"/>
      <c r="D8" s="3"/>
      <c r="E8" s="3"/>
      <c r="F8" s="3"/>
      <c r="G8" s="3"/>
      <c r="H8" s="3"/>
      <c r="I8" s="3"/>
      <c r="J8" s="3"/>
    </row>
    <row r="11" spans="1:10">
      <c r="D11" s="19" t="s">
        <v>129</v>
      </c>
      <c r="E11" s="19"/>
      <c r="F11" s="19"/>
      <c r="G11" s="19"/>
      <c r="H11" s="19"/>
    </row>
    <row r="12" spans="1:10">
      <c r="D12" s="19"/>
      <c r="E12" s="19"/>
      <c r="F12" s="19"/>
      <c r="G12" s="19"/>
      <c r="H12" s="19"/>
    </row>
    <row r="13" spans="1:10">
      <c r="D13" s="19"/>
      <c r="E13" s="19"/>
      <c r="F13" s="19"/>
      <c r="G13" s="19"/>
      <c r="H13" s="19"/>
    </row>
    <row r="15" spans="1:10" ht="14.25">
      <c r="A15" s="4"/>
      <c r="B15" s="4"/>
      <c r="C15" s="4"/>
      <c r="D15" s="4"/>
      <c r="E15" s="4"/>
      <c r="F15" s="4"/>
      <c r="G15" s="4"/>
      <c r="H15" s="4"/>
      <c r="I15" s="4"/>
      <c r="J15" s="4"/>
    </row>
    <row r="16" spans="1:10" ht="15" customHeight="1">
      <c r="A16" s="5" t="s">
        <v>26</v>
      </c>
      <c r="B16" s="5"/>
      <c r="C16" s="5"/>
      <c r="D16" s="5"/>
      <c r="E16" s="5"/>
      <c r="F16" s="5"/>
      <c r="G16" s="5"/>
      <c r="H16" s="5"/>
      <c r="I16" s="5"/>
      <c r="J16" s="5"/>
    </row>
    <row r="17" spans="1:10" ht="15" customHeight="1">
      <c r="A17" s="5"/>
      <c r="B17" s="5"/>
      <c r="C17" s="5"/>
      <c r="D17" s="5"/>
      <c r="E17" s="5"/>
      <c r="F17" s="5"/>
      <c r="G17" s="5"/>
      <c r="H17" s="5"/>
      <c r="I17" s="5"/>
      <c r="J17" s="5"/>
    </row>
    <row r="18" spans="1:10" ht="14.25">
      <c r="A18" s="6"/>
      <c r="B18" s="16"/>
      <c r="C18" s="16"/>
      <c r="D18" s="16"/>
      <c r="E18" s="16"/>
      <c r="F18" s="16"/>
      <c r="G18" s="16"/>
      <c r="H18" s="16"/>
      <c r="I18" s="16"/>
      <c r="J18" s="4"/>
    </row>
    <row r="19" spans="1:10" ht="15" customHeight="1">
      <c r="A19" s="5" t="s">
        <v>168</v>
      </c>
      <c r="B19" s="5"/>
      <c r="C19" s="5"/>
      <c r="D19" s="5"/>
      <c r="E19" s="5"/>
      <c r="F19" s="5"/>
      <c r="G19" s="5"/>
      <c r="H19" s="5"/>
      <c r="I19" s="5"/>
      <c r="J19" s="5"/>
    </row>
    <row r="20" spans="1:10" ht="14.25">
      <c r="A20" s="6"/>
      <c r="B20" s="16"/>
      <c r="C20" s="16"/>
      <c r="D20" s="16"/>
      <c r="E20" s="16"/>
      <c r="F20" s="16"/>
      <c r="G20" s="16"/>
      <c r="H20" s="16"/>
      <c r="I20" s="16"/>
      <c r="J20" s="4"/>
    </row>
    <row r="21" spans="1:10" ht="14.25">
      <c r="A21" s="6"/>
      <c r="B21" s="16"/>
      <c r="C21" s="16"/>
      <c r="D21" s="16"/>
      <c r="E21" s="16"/>
      <c r="F21" s="16"/>
      <c r="G21" s="16"/>
      <c r="H21" s="16"/>
      <c r="I21" s="16"/>
      <c r="J21" s="4"/>
    </row>
    <row r="22" spans="1:10" ht="22.5" customHeight="1">
      <c r="A22" s="7" t="s">
        <v>167</v>
      </c>
      <c r="B22" s="7"/>
      <c r="C22" s="7"/>
      <c r="D22" s="7"/>
      <c r="E22" s="7"/>
      <c r="F22" s="7"/>
      <c r="G22" s="7"/>
      <c r="H22" s="7"/>
      <c r="I22" s="7"/>
      <c r="J22" s="7"/>
    </row>
    <row r="23" spans="1:10" ht="42" customHeight="1">
      <c r="A23" s="7" t="s">
        <v>166</v>
      </c>
      <c r="B23" s="7"/>
      <c r="C23" s="7"/>
      <c r="D23" s="7"/>
      <c r="E23" s="7"/>
      <c r="F23" s="7"/>
      <c r="G23" s="7"/>
      <c r="H23" s="7"/>
      <c r="I23" s="7"/>
      <c r="J23" s="7"/>
    </row>
    <row r="24" spans="1:10" ht="14.25">
      <c r="A24" s="4"/>
      <c r="B24" s="16"/>
      <c r="C24" s="16"/>
      <c r="D24" s="16"/>
      <c r="E24" s="16"/>
      <c r="F24" s="16"/>
      <c r="G24" s="16"/>
      <c r="H24" s="16"/>
      <c r="I24" s="16"/>
      <c r="J24" s="4"/>
    </row>
    <row r="25" spans="1:10" ht="14.25">
      <c r="A25" s="4"/>
      <c r="B25" s="16"/>
      <c r="C25" s="16"/>
      <c r="D25" s="16"/>
      <c r="E25" s="16"/>
      <c r="F25" s="16"/>
      <c r="G25" s="16"/>
      <c r="H25" s="16"/>
      <c r="I25" s="16"/>
      <c r="J25" s="4"/>
    </row>
    <row r="26" spans="1:10" ht="20.100000000000001" customHeight="1">
      <c r="A26" s="8" t="s">
        <v>5</v>
      </c>
      <c r="B26" s="9" t="s">
        <v>180</v>
      </c>
      <c r="C26" s="9"/>
      <c r="D26" s="9"/>
      <c r="E26" s="9"/>
      <c r="F26" s="9"/>
      <c r="G26" s="9"/>
      <c r="H26" s="9"/>
      <c r="I26" s="9"/>
      <c r="J26" s="9"/>
    </row>
    <row r="27" spans="1:10" ht="20.100000000000001" customHeight="1">
      <c r="A27" s="8"/>
      <c r="B27" s="9"/>
      <c r="C27" s="9"/>
      <c r="D27" s="9"/>
      <c r="E27" s="9"/>
      <c r="F27" s="9"/>
      <c r="G27" s="9"/>
      <c r="H27" s="9"/>
      <c r="I27" s="9"/>
      <c r="J27" s="9"/>
    </row>
    <row r="28" spans="1:10" ht="20.100000000000001" customHeight="1">
      <c r="A28" s="9"/>
      <c r="B28" s="8" t="s">
        <v>236</v>
      </c>
      <c r="C28" s="9" t="s">
        <v>450</v>
      </c>
      <c r="D28" s="9"/>
      <c r="E28" s="9"/>
      <c r="F28" s="9"/>
      <c r="G28" s="9"/>
      <c r="H28" s="9"/>
      <c r="I28" s="9"/>
      <c r="J28" s="9"/>
    </row>
    <row r="29" spans="1:10" ht="20.100000000000001" customHeight="1">
      <c r="A29" s="8" t="s">
        <v>182</v>
      </c>
      <c r="B29" s="9" t="s">
        <v>449</v>
      </c>
      <c r="C29" s="9"/>
      <c r="D29" s="9"/>
      <c r="E29" s="9"/>
      <c r="F29" s="9"/>
      <c r="G29" s="9"/>
      <c r="H29" s="9"/>
      <c r="I29" s="9"/>
      <c r="J29" s="9"/>
    </row>
    <row r="30" spans="1:10" ht="20.100000000000001" customHeight="1">
      <c r="A30" s="8"/>
      <c r="B30" s="9"/>
      <c r="C30" s="9"/>
      <c r="D30" s="9"/>
      <c r="E30" s="9"/>
      <c r="F30" s="9"/>
      <c r="G30" s="9"/>
      <c r="H30" s="9"/>
      <c r="I30" s="9"/>
      <c r="J30" s="9"/>
    </row>
    <row r="31" spans="1:10" ht="20.100000000000001" customHeight="1">
      <c r="A31" s="10" t="s">
        <v>247</v>
      </c>
      <c r="B31" s="17" t="s">
        <v>321</v>
      </c>
      <c r="C31" s="17"/>
      <c r="D31" s="17"/>
      <c r="E31" s="17"/>
      <c r="F31" s="17"/>
      <c r="G31" s="17"/>
      <c r="H31" s="17"/>
      <c r="I31" s="17"/>
      <c r="J31" s="17"/>
    </row>
    <row r="32" spans="1:10" ht="20.100000000000001" customHeight="1">
      <c r="A32" s="10"/>
      <c r="B32" s="17"/>
      <c r="C32" s="17"/>
      <c r="D32" s="17"/>
      <c r="E32" s="17"/>
      <c r="F32" s="17"/>
      <c r="G32" s="17"/>
      <c r="H32" s="17"/>
      <c r="I32" s="17"/>
      <c r="J32" s="17"/>
    </row>
    <row r="33" spans="1:10" ht="20.100000000000001" customHeight="1">
      <c r="A33" s="10"/>
      <c r="B33" s="17"/>
      <c r="C33" s="17"/>
      <c r="D33" s="17"/>
      <c r="E33" s="17"/>
      <c r="F33" s="17"/>
      <c r="G33" s="17"/>
      <c r="H33" s="17"/>
      <c r="I33" s="17"/>
      <c r="J33" s="17"/>
    </row>
    <row r="36" spans="1:10" ht="20.100000000000001" customHeight="1">
      <c r="A36" s="11" t="s">
        <v>235</v>
      </c>
      <c r="B36" s="11"/>
      <c r="C36" s="11"/>
      <c r="D36" s="11"/>
      <c r="E36" s="11"/>
      <c r="F36" s="11"/>
      <c r="G36" s="11"/>
      <c r="H36" s="11"/>
      <c r="I36" s="11"/>
      <c r="J36" s="11"/>
    </row>
    <row r="37" spans="1:10" ht="20.100000000000001" customHeight="1">
      <c r="A37" s="12" t="s">
        <v>230</v>
      </c>
      <c r="B37" s="12"/>
      <c r="C37" s="12"/>
      <c r="D37" s="12"/>
      <c r="E37" s="12"/>
      <c r="F37" s="12"/>
      <c r="G37" s="12"/>
      <c r="H37" s="12"/>
      <c r="I37" s="12"/>
      <c r="J37" s="12"/>
    </row>
    <row r="38" spans="1:10" ht="27.75" customHeight="1">
      <c r="A38" s="13" t="s">
        <v>234</v>
      </c>
      <c r="B38" s="13"/>
      <c r="C38" s="13"/>
      <c r="D38" s="13"/>
      <c r="E38" s="13"/>
      <c r="F38" s="13"/>
      <c r="G38" s="13"/>
      <c r="H38" s="13"/>
      <c r="I38" s="13"/>
      <c r="J38" s="13"/>
    </row>
    <row r="39" spans="1:10" ht="15" customHeight="1">
      <c r="A39" s="13"/>
      <c r="B39" s="13"/>
      <c r="C39" s="13"/>
      <c r="D39" s="13"/>
      <c r="E39" s="13"/>
      <c r="F39" s="13"/>
      <c r="G39" s="13"/>
      <c r="H39" s="13"/>
      <c r="I39" s="13"/>
      <c r="J39" s="13"/>
    </row>
    <row r="40" spans="1:10" s="2" customFormat="1" ht="20.100000000000001" customHeight="1">
      <c r="A40" s="12" t="s">
        <v>233</v>
      </c>
      <c r="B40" s="12"/>
      <c r="C40" s="12"/>
      <c r="D40" s="12"/>
      <c r="E40" s="12"/>
      <c r="F40" s="12"/>
      <c r="G40" s="12"/>
      <c r="H40" s="12"/>
      <c r="I40" s="12"/>
      <c r="J40" s="12"/>
    </row>
    <row r="41" spans="1:10" s="2" customFormat="1" ht="30" customHeight="1">
      <c r="A41" s="14" t="s">
        <v>225</v>
      </c>
      <c r="B41" s="14"/>
      <c r="C41" s="14"/>
      <c r="D41" s="14"/>
      <c r="E41" s="14"/>
      <c r="F41" s="14"/>
      <c r="G41" s="14"/>
      <c r="H41" s="14"/>
      <c r="I41" s="14"/>
      <c r="J41" s="14"/>
    </row>
    <row r="42" spans="1:10" ht="30" customHeight="1">
      <c r="A42" s="14"/>
      <c r="B42" s="14"/>
      <c r="C42" s="14"/>
      <c r="D42" s="14"/>
      <c r="E42" s="14"/>
      <c r="F42" s="14"/>
      <c r="G42" s="14"/>
      <c r="H42" s="14"/>
      <c r="I42" s="14"/>
      <c r="J42" s="14"/>
    </row>
  </sheetData>
  <mergeCells count="20">
    <mergeCell ref="D4:H4"/>
    <mergeCell ref="A8:J8"/>
    <mergeCell ref="A19:J19"/>
    <mergeCell ref="A22:J22"/>
    <mergeCell ref="A23:J23"/>
    <mergeCell ref="C28:J28"/>
    <mergeCell ref="A36:J36"/>
    <mergeCell ref="A37:J37"/>
    <mergeCell ref="A38:J38"/>
    <mergeCell ref="A39:J39"/>
    <mergeCell ref="A40:J40"/>
    <mergeCell ref="D11:H13"/>
    <mergeCell ref="A16:J17"/>
    <mergeCell ref="A26:A27"/>
    <mergeCell ref="B26:J27"/>
    <mergeCell ref="A29:A30"/>
    <mergeCell ref="B29:J30"/>
    <mergeCell ref="A31:A33"/>
    <mergeCell ref="B31:J33"/>
    <mergeCell ref="A41:J42"/>
  </mergeCells>
  <phoneticPr fontId="19"/>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J652"/>
  <sheetViews>
    <sheetView view="pageBreakPreview" zoomScale="98" zoomScaleSheetLayoutView="98" workbookViewId="0">
      <pane ySplit="6" topLeftCell="A7" activePane="bottomLeft" state="frozen"/>
      <selection pane="bottomLeft" activeCell="B3" sqref="B3:J3"/>
    </sheetView>
  </sheetViews>
  <sheetFormatPr defaultColWidth="9" defaultRowHeight="29.25" customHeight="1"/>
  <cols>
    <col min="1" max="1" width="25.5" style="22" customWidth="1"/>
    <col min="2" max="2" width="9.625" style="23" bestFit="1" customWidth="1"/>
    <col min="3" max="3" width="5.625" style="24" bestFit="1" customWidth="1"/>
    <col min="4" max="5" width="3.5" style="24" bestFit="1" customWidth="1"/>
    <col min="6" max="6" width="5.625" style="24" customWidth="1"/>
    <col min="7" max="7" width="45.625" style="25" customWidth="1"/>
    <col min="8" max="8" width="4.125" style="26" customWidth="1"/>
    <col min="9" max="9" width="15.625" style="27" customWidth="1"/>
    <col min="10" max="10" width="18.125" style="28" customWidth="1"/>
    <col min="11" max="16384" width="9" style="29"/>
  </cols>
  <sheetData>
    <row r="1" spans="1:10" ht="29.25" customHeight="1">
      <c r="A1" s="36" t="s">
        <v>42</v>
      </c>
      <c r="B1" s="36"/>
      <c r="C1" s="36"/>
      <c r="D1" s="36"/>
      <c r="E1" s="36"/>
      <c r="F1" s="36"/>
      <c r="G1" s="36"/>
      <c r="H1" s="36"/>
      <c r="I1" s="36"/>
      <c r="J1" s="36"/>
    </row>
    <row r="2" spans="1:10" s="30" customFormat="1" ht="9.9499999999999993" customHeight="1">
      <c r="A2" s="37"/>
      <c r="B2" s="67"/>
      <c r="C2" s="86"/>
      <c r="D2" s="86"/>
      <c r="E2" s="86"/>
      <c r="F2" s="86"/>
      <c r="G2" s="158"/>
      <c r="H2" s="158"/>
      <c r="I2" s="158"/>
      <c r="J2" s="158"/>
    </row>
    <row r="3" spans="1:10" s="30" customFormat="1" ht="30" customHeight="1">
      <c r="A3" s="38" t="s">
        <v>241</v>
      </c>
      <c r="B3" s="68"/>
      <c r="C3" s="68"/>
      <c r="D3" s="68"/>
      <c r="E3" s="68"/>
      <c r="F3" s="68"/>
      <c r="G3" s="68"/>
      <c r="H3" s="68"/>
      <c r="I3" s="68"/>
      <c r="J3" s="68"/>
    </row>
    <row r="4" spans="1:10" s="30" customFormat="1" ht="30" customHeight="1">
      <c r="A4" s="38" t="s">
        <v>244</v>
      </c>
      <c r="B4" s="69"/>
      <c r="C4" s="69"/>
      <c r="D4" s="69"/>
      <c r="E4" s="69"/>
      <c r="F4" s="69"/>
      <c r="G4" s="69"/>
      <c r="H4" s="69"/>
      <c r="I4" s="69"/>
      <c r="J4" s="69"/>
    </row>
    <row r="5" spans="1:10" ht="13.5" customHeight="1">
      <c r="B5" s="22"/>
      <c r="C5" s="87"/>
      <c r="D5" s="87"/>
      <c r="E5" s="87"/>
      <c r="F5" s="87"/>
    </row>
    <row r="6" spans="1:10" s="31" customFormat="1" ht="29.25" customHeight="1">
      <c r="A6" s="39" t="s">
        <v>2</v>
      </c>
      <c r="B6" s="70" t="s">
        <v>238</v>
      </c>
      <c r="C6" s="88" t="s">
        <v>20</v>
      </c>
      <c r="D6" s="88"/>
      <c r="E6" s="88"/>
      <c r="F6" s="88"/>
      <c r="G6" s="88"/>
      <c r="H6" s="234" t="s">
        <v>22</v>
      </c>
      <c r="I6" s="281"/>
      <c r="J6" s="323"/>
    </row>
    <row r="7" spans="1:10" s="32" customFormat="1" ht="30" customHeight="1">
      <c r="A7" s="40" t="s">
        <v>51</v>
      </c>
      <c r="B7" s="71"/>
      <c r="C7" s="89" t="s">
        <v>97</v>
      </c>
      <c r="D7" s="89"/>
      <c r="E7" s="89"/>
      <c r="F7" s="89"/>
      <c r="G7" s="89"/>
      <c r="H7" s="235"/>
      <c r="I7" s="282" t="s">
        <v>7</v>
      </c>
      <c r="J7" s="324" t="s">
        <v>300</v>
      </c>
    </row>
    <row r="8" spans="1:10" s="32" customFormat="1" ht="60" customHeight="1">
      <c r="A8" s="41" t="s">
        <v>52</v>
      </c>
      <c r="B8" s="71"/>
      <c r="C8" s="90" t="s">
        <v>196</v>
      </c>
      <c r="D8" s="137" t="s">
        <v>95</v>
      </c>
      <c r="E8" s="137"/>
      <c r="F8" s="137"/>
      <c r="G8" s="137"/>
      <c r="H8" s="236"/>
      <c r="I8" s="282" t="s">
        <v>44</v>
      </c>
      <c r="J8" s="325" t="s">
        <v>299</v>
      </c>
    </row>
    <row r="9" spans="1:10" s="32" customFormat="1" ht="45" customHeight="1">
      <c r="A9" s="42" t="str">
        <f t="shared" ref="A9:B11" si="0">A8</f>
        <v>短期利用居宅介護費</v>
      </c>
      <c r="B9" s="72">
        <f t="shared" si="0"/>
        <v>0</v>
      </c>
      <c r="C9" s="90" t="s">
        <v>291</v>
      </c>
      <c r="D9" s="137" t="s">
        <v>110</v>
      </c>
      <c r="E9" s="137"/>
      <c r="F9" s="137"/>
      <c r="G9" s="137"/>
      <c r="H9" s="236"/>
      <c r="I9" s="282" t="s">
        <v>44</v>
      </c>
      <c r="J9" s="326"/>
    </row>
    <row r="10" spans="1:10" s="32" customFormat="1" ht="24.95" customHeight="1">
      <c r="A10" s="42" t="str">
        <f t="shared" si="0"/>
        <v>短期利用居宅介護費</v>
      </c>
      <c r="B10" s="72">
        <f t="shared" si="0"/>
        <v>0</v>
      </c>
      <c r="C10" s="90" t="s">
        <v>211</v>
      </c>
      <c r="D10" s="137" t="s">
        <v>112</v>
      </c>
      <c r="E10" s="137"/>
      <c r="F10" s="137"/>
      <c r="G10" s="137"/>
      <c r="H10" s="236"/>
      <c r="I10" s="282" t="s">
        <v>7</v>
      </c>
      <c r="J10" s="326"/>
    </row>
    <row r="11" spans="1:10" s="32" customFormat="1" ht="24.95" customHeight="1">
      <c r="A11" s="43" t="str">
        <f t="shared" si="0"/>
        <v>短期利用居宅介護費</v>
      </c>
      <c r="B11" s="73">
        <f t="shared" si="0"/>
        <v>0</v>
      </c>
      <c r="C11" s="90" t="s">
        <v>284</v>
      </c>
      <c r="D11" s="137" t="s">
        <v>98</v>
      </c>
      <c r="E11" s="137"/>
      <c r="F11" s="137"/>
      <c r="G11" s="137"/>
      <c r="H11" s="236"/>
      <c r="I11" s="282" t="s">
        <v>7</v>
      </c>
      <c r="J11" s="327"/>
    </row>
    <row r="12" spans="1:10" s="32" customFormat="1" ht="30" customHeight="1">
      <c r="A12" s="41" t="s">
        <v>260</v>
      </c>
      <c r="B12" s="71"/>
      <c r="C12" s="91" t="s">
        <v>76</v>
      </c>
      <c r="D12" s="138" t="s">
        <v>209</v>
      </c>
      <c r="E12" s="138"/>
      <c r="F12" s="138"/>
      <c r="G12" s="138"/>
      <c r="H12" s="235"/>
      <c r="I12" s="283" t="s">
        <v>274</v>
      </c>
      <c r="J12" s="325" t="s">
        <v>313</v>
      </c>
    </row>
    <row r="13" spans="1:10" s="32" customFormat="1" ht="24.95" customHeight="1">
      <c r="A13" s="42" t="str">
        <f t="shared" ref="A13:B19" si="1">A12</f>
        <v>身体拘束廃止未実施減算</v>
      </c>
      <c r="B13" s="72">
        <f t="shared" si="1"/>
        <v>0</v>
      </c>
      <c r="C13" s="92"/>
      <c r="D13" s="139" t="s">
        <v>73</v>
      </c>
      <c r="E13" s="198" t="s">
        <v>188</v>
      </c>
      <c r="F13" s="198"/>
      <c r="G13" s="198"/>
      <c r="H13" s="237"/>
      <c r="I13" s="284" t="s">
        <v>128</v>
      </c>
      <c r="J13" s="326"/>
    </row>
    <row r="14" spans="1:10" s="32" customFormat="1" ht="30" customHeight="1">
      <c r="A14" s="42" t="str">
        <f t="shared" si="1"/>
        <v>身体拘束廃止未実施減算</v>
      </c>
      <c r="B14" s="72">
        <f t="shared" si="1"/>
        <v>0</v>
      </c>
      <c r="C14" s="92"/>
      <c r="D14" s="139" t="s">
        <v>182</v>
      </c>
      <c r="E14" s="198" t="s">
        <v>200</v>
      </c>
      <c r="F14" s="198"/>
      <c r="G14" s="198"/>
      <c r="H14" s="237"/>
      <c r="I14" s="284" t="s">
        <v>128</v>
      </c>
      <c r="J14" s="326"/>
    </row>
    <row r="15" spans="1:10" s="32" customFormat="1" ht="24.95" customHeight="1">
      <c r="A15" s="42" t="str">
        <f t="shared" si="1"/>
        <v>身体拘束廃止未実施減算</v>
      </c>
      <c r="B15" s="72">
        <f t="shared" si="1"/>
        <v>0</v>
      </c>
      <c r="C15" s="92"/>
      <c r="D15" s="139" t="s">
        <v>56</v>
      </c>
      <c r="E15" s="198" t="s">
        <v>279</v>
      </c>
      <c r="F15" s="198"/>
      <c r="G15" s="198"/>
      <c r="H15" s="237"/>
      <c r="I15" s="284" t="s">
        <v>128</v>
      </c>
      <c r="J15" s="326"/>
    </row>
    <row r="16" spans="1:10" s="32" customFormat="1" ht="24.95" customHeight="1">
      <c r="A16" s="42" t="str">
        <f t="shared" si="1"/>
        <v>身体拘束廃止未実施減算</v>
      </c>
      <c r="B16" s="72">
        <f t="shared" si="1"/>
        <v>0</v>
      </c>
      <c r="C16" s="93"/>
      <c r="D16" s="140" t="s">
        <v>266</v>
      </c>
      <c r="E16" s="199" t="s">
        <v>205</v>
      </c>
      <c r="F16" s="199"/>
      <c r="G16" s="199"/>
      <c r="H16" s="238"/>
      <c r="I16" s="285" t="s">
        <v>128</v>
      </c>
      <c r="J16" s="326"/>
    </row>
    <row r="17" spans="1:10" s="32" customFormat="1" ht="30" customHeight="1">
      <c r="A17" s="42" t="str">
        <f t="shared" si="1"/>
        <v>身体拘束廃止未実施減算</v>
      </c>
      <c r="B17" s="72">
        <f t="shared" si="1"/>
        <v>0</v>
      </c>
      <c r="C17" s="94" t="s">
        <v>259</v>
      </c>
      <c r="D17" s="141" t="s">
        <v>429</v>
      </c>
      <c r="E17" s="141"/>
      <c r="F17" s="141"/>
      <c r="G17" s="141"/>
      <c r="H17" s="239"/>
      <c r="I17" s="286" t="s">
        <v>7</v>
      </c>
      <c r="J17" s="326"/>
    </row>
    <row r="18" spans="1:10" s="32" customFormat="1" ht="30" customHeight="1">
      <c r="A18" s="42" t="str">
        <f t="shared" si="1"/>
        <v>身体拘束廃止未実施減算</v>
      </c>
      <c r="B18" s="72">
        <f t="shared" si="1"/>
        <v>0</v>
      </c>
      <c r="C18" s="95" t="s">
        <v>292</v>
      </c>
      <c r="D18" s="137" t="s">
        <v>285</v>
      </c>
      <c r="E18" s="137"/>
      <c r="F18" s="137"/>
      <c r="G18" s="137"/>
      <c r="H18" s="239"/>
      <c r="I18" s="286" t="s">
        <v>7</v>
      </c>
      <c r="J18" s="326"/>
    </row>
    <row r="19" spans="1:10" s="32" customFormat="1" ht="20.100000000000001" customHeight="1">
      <c r="A19" s="43" t="str">
        <f t="shared" si="1"/>
        <v>身体拘束廃止未実施減算</v>
      </c>
      <c r="B19" s="73">
        <f t="shared" si="1"/>
        <v>0</v>
      </c>
      <c r="C19" s="96" t="s">
        <v>236</v>
      </c>
      <c r="D19" s="142" t="s">
        <v>366</v>
      </c>
      <c r="E19" s="142"/>
      <c r="F19" s="142"/>
      <c r="G19" s="142"/>
      <c r="H19" s="240"/>
      <c r="I19" s="286"/>
      <c r="J19" s="327"/>
    </row>
    <row r="20" spans="1:10" s="31" customFormat="1" ht="30" customHeight="1">
      <c r="A20" s="41" t="s">
        <v>75</v>
      </c>
      <c r="B20" s="71"/>
      <c r="C20" s="97" t="s">
        <v>76</v>
      </c>
      <c r="D20" s="143" t="s">
        <v>209</v>
      </c>
      <c r="E20" s="200"/>
      <c r="F20" s="200"/>
      <c r="G20" s="200"/>
      <c r="H20" s="241"/>
      <c r="I20" s="287" t="s">
        <v>274</v>
      </c>
      <c r="J20" s="328" t="s">
        <v>275</v>
      </c>
    </row>
    <row r="21" spans="1:10" s="31" customFormat="1" ht="30" customHeight="1">
      <c r="A21" s="42" t="str">
        <f t="shared" ref="A21:B26" si="2">A20</f>
        <v>高齢者虐待防止措置未実施減算</v>
      </c>
      <c r="B21" s="74">
        <f t="shared" si="2"/>
        <v>0</v>
      </c>
      <c r="C21" s="98"/>
      <c r="D21" s="144" t="s">
        <v>5</v>
      </c>
      <c r="E21" s="201" t="s">
        <v>269</v>
      </c>
      <c r="F21" s="201"/>
      <c r="G21" s="201"/>
      <c r="H21" s="242"/>
      <c r="I21" s="288" t="s">
        <v>128</v>
      </c>
      <c r="J21" s="329"/>
    </row>
    <row r="22" spans="1:10" s="31" customFormat="1" ht="24.95" customHeight="1">
      <c r="A22" s="42" t="str">
        <f t="shared" si="2"/>
        <v>高齢者虐待防止措置未実施減算</v>
      </c>
      <c r="B22" s="74">
        <f t="shared" si="2"/>
        <v>0</v>
      </c>
      <c r="C22" s="98"/>
      <c r="D22" s="144" t="s">
        <v>265</v>
      </c>
      <c r="E22" s="201" t="s">
        <v>270</v>
      </c>
      <c r="F22" s="201"/>
      <c r="G22" s="201"/>
      <c r="H22" s="242"/>
      <c r="I22" s="288" t="s">
        <v>128</v>
      </c>
      <c r="J22" s="329"/>
    </row>
    <row r="23" spans="1:10" s="31" customFormat="1" ht="24.95" customHeight="1">
      <c r="A23" s="42" t="str">
        <f t="shared" si="2"/>
        <v>高齢者虐待防止措置未実施減算</v>
      </c>
      <c r="B23" s="74">
        <f t="shared" si="2"/>
        <v>0</v>
      </c>
      <c r="C23" s="98"/>
      <c r="D23" s="144" t="s">
        <v>56</v>
      </c>
      <c r="E23" s="201" t="s">
        <v>186</v>
      </c>
      <c r="F23" s="201"/>
      <c r="G23" s="201"/>
      <c r="H23" s="242"/>
      <c r="I23" s="288" t="s">
        <v>128</v>
      </c>
      <c r="J23" s="329"/>
    </row>
    <row r="24" spans="1:10" s="31" customFormat="1" ht="24.95" customHeight="1">
      <c r="A24" s="42" t="str">
        <f t="shared" si="2"/>
        <v>高齢者虐待防止措置未実施減算</v>
      </c>
      <c r="B24" s="74">
        <f t="shared" si="2"/>
        <v>0</v>
      </c>
      <c r="C24" s="94"/>
      <c r="D24" s="145" t="s">
        <v>266</v>
      </c>
      <c r="E24" s="202" t="s">
        <v>271</v>
      </c>
      <c r="F24" s="202"/>
      <c r="G24" s="202"/>
      <c r="H24" s="243"/>
      <c r="I24" s="289" t="s">
        <v>128</v>
      </c>
      <c r="J24" s="329"/>
    </row>
    <row r="25" spans="1:10" s="31" customFormat="1" ht="30" customHeight="1">
      <c r="A25" s="42" t="str">
        <f t="shared" si="2"/>
        <v>高齢者虐待防止措置未実施減算</v>
      </c>
      <c r="B25" s="74">
        <f t="shared" si="2"/>
        <v>0</v>
      </c>
      <c r="C25" s="94" t="s">
        <v>259</v>
      </c>
      <c r="D25" s="146" t="s">
        <v>282</v>
      </c>
      <c r="E25" s="141"/>
      <c r="F25" s="141"/>
      <c r="G25" s="141"/>
      <c r="H25" s="244"/>
      <c r="I25" s="290" t="s">
        <v>7</v>
      </c>
      <c r="J25" s="329"/>
    </row>
    <row r="26" spans="1:10" s="31" customFormat="1" ht="30" customHeight="1">
      <c r="A26" s="42" t="str">
        <f t="shared" si="2"/>
        <v>高齢者虐待防止措置未実施減算</v>
      </c>
      <c r="B26" s="74">
        <f t="shared" si="2"/>
        <v>0</v>
      </c>
      <c r="C26" s="94" t="s">
        <v>292</v>
      </c>
      <c r="D26" s="146" t="s">
        <v>285</v>
      </c>
      <c r="E26" s="141"/>
      <c r="F26" s="141"/>
      <c r="G26" s="141"/>
      <c r="H26" s="244"/>
      <c r="I26" s="290" t="s">
        <v>7</v>
      </c>
      <c r="J26" s="330"/>
    </row>
    <row r="27" spans="1:10" s="31" customFormat="1" ht="30" customHeight="1">
      <c r="A27" s="41" t="s">
        <v>141</v>
      </c>
      <c r="B27" s="71"/>
      <c r="C27" s="99" t="s">
        <v>261</v>
      </c>
      <c r="D27" s="99"/>
      <c r="E27" s="99"/>
      <c r="F27" s="99"/>
      <c r="G27" s="99"/>
      <c r="H27" s="241"/>
      <c r="I27" s="287" t="s">
        <v>274</v>
      </c>
      <c r="J27" s="328" t="s">
        <v>118</v>
      </c>
    </row>
    <row r="28" spans="1:10" s="31" customFormat="1" ht="30" customHeight="1">
      <c r="A28" s="42" t="str">
        <f t="shared" ref="A28:B31" si="3">A27</f>
        <v>業務継続計画未策定減算</v>
      </c>
      <c r="B28" s="74">
        <f t="shared" si="3"/>
        <v>0</v>
      </c>
      <c r="C28" s="100"/>
      <c r="D28" s="147" t="s">
        <v>5</v>
      </c>
      <c r="E28" s="201" t="s">
        <v>243</v>
      </c>
      <c r="F28" s="201"/>
      <c r="G28" s="201"/>
      <c r="H28" s="242"/>
      <c r="I28" s="288" t="s">
        <v>128</v>
      </c>
      <c r="J28" s="329"/>
    </row>
    <row r="29" spans="1:10" s="31" customFormat="1" ht="30" customHeight="1">
      <c r="A29" s="42" t="str">
        <f t="shared" si="3"/>
        <v>業務継続計画未策定減算</v>
      </c>
      <c r="B29" s="74">
        <f t="shared" si="3"/>
        <v>0</v>
      </c>
      <c r="C29" s="100"/>
      <c r="D29" s="147" t="s">
        <v>182</v>
      </c>
      <c r="E29" s="201" t="s">
        <v>144</v>
      </c>
      <c r="F29" s="201"/>
      <c r="G29" s="201"/>
      <c r="H29" s="242"/>
      <c r="I29" s="288" t="s">
        <v>128</v>
      </c>
      <c r="J29" s="329"/>
    </row>
    <row r="30" spans="1:10" s="31" customFormat="1" ht="24.95" customHeight="1">
      <c r="A30" s="42" t="str">
        <f t="shared" si="3"/>
        <v>業務継続計画未策定減算</v>
      </c>
      <c r="B30" s="74">
        <f t="shared" si="3"/>
        <v>0</v>
      </c>
      <c r="C30" s="101"/>
      <c r="D30" s="147" t="s">
        <v>56</v>
      </c>
      <c r="E30" s="201" t="s">
        <v>273</v>
      </c>
      <c r="F30" s="201"/>
      <c r="G30" s="201"/>
      <c r="H30" s="242"/>
      <c r="I30" s="288" t="s">
        <v>128</v>
      </c>
      <c r="J30" s="329"/>
    </row>
    <row r="31" spans="1:10" s="31" customFormat="1" ht="45" customHeight="1">
      <c r="A31" s="42" t="str">
        <f t="shared" si="3"/>
        <v>業務継続計画未策定減算</v>
      </c>
      <c r="B31" s="74">
        <f t="shared" si="3"/>
        <v>0</v>
      </c>
      <c r="C31" s="102" t="s">
        <v>247</v>
      </c>
      <c r="D31" s="148" t="s">
        <v>278</v>
      </c>
      <c r="E31" s="148"/>
      <c r="F31" s="148"/>
      <c r="G31" s="148"/>
      <c r="H31" s="240"/>
      <c r="I31" s="290"/>
      <c r="J31" s="329"/>
    </row>
    <row r="32" spans="1:10" s="33" customFormat="1" ht="30" customHeight="1">
      <c r="A32" s="40" t="s">
        <v>100</v>
      </c>
      <c r="B32" s="71"/>
      <c r="C32" s="89" t="s">
        <v>116</v>
      </c>
      <c r="D32" s="89"/>
      <c r="E32" s="89"/>
      <c r="F32" s="89"/>
      <c r="G32" s="89"/>
      <c r="H32" s="245"/>
      <c r="I32" s="291" t="s">
        <v>7</v>
      </c>
      <c r="J32" s="324" t="s">
        <v>301</v>
      </c>
    </row>
    <row r="33" spans="1:10" s="32" customFormat="1" ht="30" customHeight="1">
      <c r="A33" s="44" t="s">
        <v>43</v>
      </c>
      <c r="B33" s="71"/>
      <c r="C33" s="103" t="s">
        <v>187</v>
      </c>
      <c r="D33" s="103"/>
      <c r="E33" s="103"/>
      <c r="F33" s="103"/>
      <c r="G33" s="103"/>
      <c r="H33" s="235"/>
      <c r="I33" s="283" t="s">
        <v>7</v>
      </c>
      <c r="J33" s="325"/>
    </row>
    <row r="34" spans="1:10" s="32" customFormat="1" ht="20.100000000000001" customHeight="1">
      <c r="A34" s="42" t="str">
        <f>A33</f>
        <v>特別地域小規模多機能型居宅介護加算</v>
      </c>
      <c r="B34" s="74">
        <f>B33</f>
        <v>0</v>
      </c>
      <c r="C34" s="104" t="s">
        <v>236</v>
      </c>
      <c r="D34" s="149" t="s">
        <v>91</v>
      </c>
      <c r="E34" s="149"/>
      <c r="F34" s="149"/>
      <c r="G34" s="149"/>
      <c r="H34" s="240"/>
      <c r="I34" s="286"/>
      <c r="J34" s="327"/>
    </row>
    <row r="35" spans="1:10" s="34" customFormat="1" ht="30" customHeight="1">
      <c r="A35" s="41" t="s">
        <v>92</v>
      </c>
      <c r="B35" s="71"/>
      <c r="C35" s="105" t="s">
        <v>281</v>
      </c>
      <c r="D35" s="105"/>
      <c r="E35" s="105"/>
      <c r="F35" s="105"/>
      <c r="G35" s="105"/>
      <c r="H35" s="235"/>
      <c r="I35" s="283" t="s">
        <v>7</v>
      </c>
      <c r="J35" s="325"/>
    </row>
    <row r="36" spans="1:10" s="34" customFormat="1" ht="20.100000000000001" customHeight="1">
      <c r="A36" s="42" t="str">
        <f>A35</f>
        <v>中山間地域等における小規模事業所加算</v>
      </c>
      <c r="B36" s="74">
        <f>B35</f>
        <v>0</v>
      </c>
      <c r="C36" s="106" t="s">
        <v>236</v>
      </c>
      <c r="D36" s="150" t="s">
        <v>198</v>
      </c>
      <c r="E36" s="150"/>
      <c r="F36" s="150"/>
      <c r="G36" s="150"/>
      <c r="H36" s="240"/>
      <c r="I36" s="286"/>
      <c r="J36" s="327"/>
    </row>
    <row r="37" spans="1:10" s="32" customFormat="1" ht="30" customHeight="1">
      <c r="A37" s="41" t="s">
        <v>46</v>
      </c>
      <c r="B37" s="71"/>
      <c r="C37" s="105" t="s">
        <v>169</v>
      </c>
      <c r="D37" s="105"/>
      <c r="E37" s="105"/>
      <c r="F37" s="105"/>
      <c r="G37" s="105"/>
      <c r="H37" s="235"/>
      <c r="I37" s="283" t="s">
        <v>7</v>
      </c>
      <c r="J37" s="325"/>
    </row>
    <row r="38" spans="1:10" s="32" customFormat="1" ht="20.100000000000001" customHeight="1">
      <c r="A38" s="43" t="str">
        <f>A37</f>
        <v>中山間地域等に居住する者へのサービス提供加算</v>
      </c>
      <c r="B38" s="75">
        <f>B37</f>
        <v>0</v>
      </c>
      <c r="C38" s="106" t="s">
        <v>236</v>
      </c>
      <c r="D38" s="150" t="s">
        <v>198</v>
      </c>
      <c r="E38" s="150"/>
      <c r="F38" s="150"/>
      <c r="G38" s="150"/>
      <c r="H38" s="240"/>
      <c r="I38" s="286"/>
      <c r="J38" s="327"/>
    </row>
    <row r="39" spans="1:10" s="35" customFormat="1" ht="30" customHeight="1">
      <c r="A39" s="40" t="s">
        <v>28</v>
      </c>
      <c r="B39" s="76"/>
      <c r="C39" s="89" t="s">
        <v>102</v>
      </c>
      <c r="D39" s="89"/>
      <c r="E39" s="89"/>
      <c r="F39" s="89"/>
      <c r="G39" s="89"/>
      <c r="H39" s="236"/>
      <c r="I39" s="291" t="s">
        <v>7</v>
      </c>
      <c r="J39" s="324"/>
    </row>
    <row r="40" spans="1:10" s="35" customFormat="1" ht="24.95" customHeight="1">
      <c r="A40" s="44" t="s">
        <v>31</v>
      </c>
      <c r="B40" s="71"/>
      <c r="C40" s="107" t="s">
        <v>294</v>
      </c>
      <c r="D40" s="107"/>
      <c r="E40" s="107"/>
      <c r="F40" s="107"/>
      <c r="G40" s="107"/>
      <c r="H40" s="246"/>
      <c r="I40" s="292" t="s">
        <v>7</v>
      </c>
      <c r="J40" s="331" t="s">
        <v>315</v>
      </c>
    </row>
    <row r="41" spans="1:10" s="35" customFormat="1" ht="45" customHeight="1">
      <c r="A41" s="42" t="str">
        <f t="shared" ref="A41:B47" si="4">A40</f>
        <v>認知症加算（Ⅰ）</v>
      </c>
      <c r="B41" s="74">
        <f t="shared" si="4"/>
        <v>0</v>
      </c>
      <c r="C41" s="108" t="s">
        <v>250</v>
      </c>
      <c r="D41" s="151" t="s">
        <v>197</v>
      </c>
      <c r="E41" s="151"/>
      <c r="F41" s="151"/>
      <c r="G41" s="151"/>
      <c r="H41" s="247"/>
      <c r="I41" s="293" t="s">
        <v>7</v>
      </c>
      <c r="J41" s="332"/>
    </row>
    <row r="42" spans="1:10" s="35" customFormat="1" ht="45" customHeight="1">
      <c r="A42" s="42" t="str">
        <f t="shared" si="4"/>
        <v>認知症加算（Ⅰ）</v>
      </c>
      <c r="B42" s="74">
        <f t="shared" si="4"/>
        <v>0</v>
      </c>
      <c r="C42" s="109"/>
      <c r="D42" s="109" t="s">
        <v>247</v>
      </c>
      <c r="E42" s="203" t="s">
        <v>145</v>
      </c>
      <c r="F42" s="203"/>
      <c r="G42" s="203"/>
      <c r="H42" s="248"/>
      <c r="I42" s="294"/>
      <c r="J42" s="332"/>
    </row>
    <row r="43" spans="1:10" s="35" customFormat="1" ht="60" customHeight="1">
      <c r="A43" s="42" t="str">
        <f t="shared" si="4"/>
        <v>認知症加算（Ⅰ）</v>
      </c>
      <c r="B43" s="74">
        <f t="shared" si="4"/>
        <v>0</v>
      </c>
      <c r="C43" s="108" t="s">
        <v>258</v>
      </c>
      <c r="D43" s="151" t="s">
        <v>297</v>
      </c>
      <c r="E43" s="151"/>
      <c r="F43" s="151"/>
      <c r="G43" s="151"/>
      <c r="H43" s="247"/>
      <c r="I43" s="293" t="s">
        <v>7</v>
      </c>
      <c r="J43" s="332"/>
    </row>
    <row r="44" spans="1:10" s="35" customFormat="1" ht="30" customHeight="1">
      <c r="A44" s="42" t="str">
        <f t="shared" si="4"/>
        <v>認知症加算（Ⅰ）</v>
      </c>
      <c r="B44" s="74">
        <f t="shared" si="4"/>
        <v>0</v>
      </c>
      <c r="C44" s="109"/>
      <c r="D44" s="109" t="s">
        <v>296</v>
      </c>
      <c r="E44" s="203" t="s">
        <v>6</v>
      </c>
      <c r="F44" s="203"/>
      <c r="G44" s="203"/>
      <c r="H44" s="248"/>
      <c r="I44" s="294"/>
      <c r="J44" s="332"/>
    </row>
    <row r="45" spans="1:10" s="35" customFormat="1" ht="30" customHeight="1">
      <c r="A45" s="42" t="str">
        <f t="shared" si="4"/>
        <v>認知症加算（Ⅰ）</v>
      </c>
      <c r="B45" s="74">
        <f t="shared" si="4"/>
        <v>0</v>
      </c>
      <c r="C45" s="110" t="s">
        <v>288</v>
      </c>
      <c r="D45" s="152" t="s">
        <v>223</v>
      </c>
      <c r="E45" s="152"/>
      <c r="F45" s="152"/>
      <c r="G45" s="152"/>
      <c r="H45" s="237"/>
      <c r="I45" s="295" t="s">
        <v>7</v>
      </c>
      <c r="J45" s="332"/>
    </row>
    <row r="46" spans="1:10" s="35" customFormat="1" ht="30" customHeight="1">
      <c r="A46" s="42" t="str">
        <f t="shared" si="4"/>
        <v>認知症加算（Ⅰ）</v>
      </c>
      <c r="B46" s="74">
        <f t="shared" si="4"/>
        <v>0</v>
      </c>
      <c r="C46" s="110" t="s">
        <v>245</v>
      </c>
      <c r="D46" s="152" t="s">
        <v>195</v>
      </c>
      <c r="E46" s="152"/>
      <c r="F46" s="152"/>
      <c r="G46" s="152"/>
      <c r="H46" s="237"/>
      <c r="I46" s="295" t="s">
        <v>7</v>
      </c>
      <c r="J46" s="332"/>
    </row>
    <row r="47" spans="1:10" s="35" customFormat="1" ht="30" customHeight="1">
      <c r="A47" s="42" t="str">
        <f t="shared" si="4"/>
        <v>認知症加算（Ⅰ）</v>
      </c>
      <c r="B47" s="74">
        <f t="shared" si="4"/>
        <v>0</v>
      </c>
      <c r="C47" s="111" t="s">
        <v>253</v>
      </c>
      <c r="D47" s="153" t="s">
        <v>13</v>
      </c>
      <c r="E47" s="153"/>
      <c r="F47" s="153"/>
      <c r="G47" s="153"/>
      <c r="H47" s="238"/>
      <c r="I47" s="296" t="s">
        <v>7</v>
      </c>
      <c r="J47" s="333"/>
    </row>
    <row r="48" spans="1:10" s="35" customFormat="1" ht="24.95" customHeight="1">
      <c r="A48" s="44" t="s">
        <v>23</v>
      </c>
      <c r="B48" s="71"/>
      <c r="C48" s="107" t="s">
        <v>294</v>
      </c>
      <c r="D48" s="107"/>
      <c r="E48" s="107"/>
      <c r="F48" s="107"/>
      <c r="G48" s="107"/>
      <c r="H48" s="246"/>
      <c r="I48" s="292" t="s">
        <v>7</v>
      </c>
      <c r="J48" s="331" t="s">
        <v>83</v>
      </c>
    </row>
    <row r="49" spans="1:10" s="35" customFormat="1" ht="45" customHeight="1">
      <c r="A49" s="42" t="str">
        <f t="shared" ref="A49:B53" si="5">A48</f>
        <v>認知症加算（Ⅱ）</v>
      </c>
      <c r="B49" s="74">
        <f t="shared" si="5"/>
        <v>0</v>
      </c>
      <c r="C49" s="108" t="s">
        <v>250</v>
      </c>
      <c r="D49" s="151" t="s">
        <v>197</v>
      </c>
      <c r="E49" s="151"/>
      <c r="F49" s="151"/>
      <c r="G49" s="151"/>
      <c r="H49" s="247"/>
      <c r="I49" s="293" t="s">
        <v>7</v>
      </c>
      <c r="J49" s="332"/>
    </row>
    <row r="50" spans="1:10" s="35" customFormat="1" ht="45" customHeight="1">
      <c r="A50" s="42" t="str">
        <f t="shared" si="5"/>
        <v>認知症加算（Ⅱ）</v>
      </c>
      <c r="B50" s="74">
        <f t="shared" si="5"/>
        <v>0</v>
      </c>
      <c r="C50" s="109"/>
      <c r="D50" s="109" t="s">
        <v>247</v>
      </c>
      <c r="E50" s="203" t="s">
        <v>145</v>
      </c>
      <c r="F50" s="203"/>
      <c r="G50" s="203"/>
      <c r="H50" s="248"/>
      <c r="I50" s="294"/>
      <c r="J50" s="332"/>
    </row>
    <row r="51" spans="1:10" s="31" customFormat="1" ht="60" customHeight="1">
      <c r="A51" s="42" t="str">
        <f t="shared" si="5"/>
        <v>認知症加算（Ⅱ）</v>
      </c>
      <c r="B51" s="74">
        <f t="shared" si="5"/>
        <v>0</v>
      </c>
      <c r="C51" s="112" t="s">
        <v>258</v>
      </c>
      <c r="D51" s="154" t="s">
        <v>297</v>
      </c>
      <c r="E51" s="154"/>
      <c r="F51" s="154"/>
      <c r="G51" s="154"/>
      <c r="H51" s="249"/>
      <c r="I51" s="293" t="s">
        <v>7</v>
      </c>
      <c r="J51" s="332"/>
    </row>
    <row r="52" spans="1:10" s="31" customFormat="1" ht="30" customHeight="1">
      <c r="A52" s="42" t="str">
        <f t="shared" si="5"/>
        <v>認知症加算（Ⅱ）</v>
      </c>
      <c r="B52" s="74">
        <f t="shared" si="5"/>
        <v>0</v>
      </c>
      <c r="C52" s="113"/>
      <c r="D52" s="113" t="s">
        <v>296</v>
      </c>
      <c r="E52" s="204" t="s">
        <v>6</v>
      </c>
      <c r="F52" s="204"/>
      <c r="G52" s="204"/>
      <c r="H52" s="250"/>
      <c r="I52" s="294"/>
      <c r="J52" s="332"/>
    </row>
    <row r="53" spans="1:10" s="31" customFormat="1" ht="30" customHeight="1">
      <c r="A53" s="42" t="str">
        <f t="shared" si="5"/>
        <v>認知症加算（Ⅱ）</v>
      </c>
      <c r="B53" s="74">
        <f t="shared" si="5"/>
        <v>0</v>
      </c>
      <c r="C53" s="112" t="s">
        <v>288</v>
      </c>
      <c r="D53" s="154" t="s">
        <v>223</v>
      </c>
      <c r="E53" s="154"/>
      <c r="F53" s="154"/>
      <c r="G53" s="154"/>
      <c r="H53" s="249"/>
      <c r="I53" s="296" t="s">
        <v>7</v>
      </c>
      <c r="J53" s="332"/>
    </row>
    <row r="54" spans="1:10" s="31" customFormat="1" ht="30" customHeight="1">
      <c r="A54" s="44" t="s">
        <v>210</v>
      </c>
      <c r="B54" s="71"/>
      <c r="C54" s="114" t="s">
        <v>72</v>
      </c>
      <c r="D54" s="114"/>
      <c r="E54" s="114"/>
      <c r="F54" s="114"/>
      <c r="G54" s="114"/>
      <c r="H54" s="251"/>
      <c r="I54" s="297" t="s">
        <v>7</v>
      </c>
      <c r="J54" s="331" t="s">
        <v>304</v>
      </c>
    </row>
    <row r="55" spans="1:10" s="31" customFormat="1" ht="45" customHeight="1">
      <c r="A55" s="42" t="str">
        <f>A54</f>
        <v>認知症加算（Ⅲ）</v>
      </c>
      <c r="B55" s="74">
        <f>B54</f>
        <v>0</v>
      </c>
      <c r="C55" s="115" t="s">
        <v>247</v>
      </c>
      <c r="D55" s="155" t="s">
        <v>145</v>
      </c>
      <c r="E55" s="155"/>
      <c r="F55" s="155"/>
      <c r="G55" s="155"/>
      <c r="H55" s="252"/>
      <c r="I55" s="298"/>
      <c r="J55" s="332"/>
    </row>
    <row r="56" spans="1:10" s="31" customFormat="1" ht="45" customHeight="1">
      <c r="A56" s="44" t="s">
        <v>290</v>
      </c>
      <c r="B56" s="71"/>
      <c r="C56" s="114" t="s">
        <v>226</v>
      </c>
      <c r="D56" s="114"/>
      <c r="E56" s="114"/>
      <c r="F56" s="114"/>
      <c r="G56" s="114"/>
      <c r="H56" s="251"/>
      <c r="I56" s="299" t="s">
        <v>7</v>
      </c>
      <c r="J56" s="331" t="s">
        <v>304</v>
      </c>
    </row>
    <row r="57" spans="1:10" s="31" customFormat="1" ht="30" customHeight="1">
      <c r="A57" s="42" t="str">
        <f>A56</f>
        <v>認知症加算（Ⅳ）</v>
      </c>
      <c r="B57" s="74">
        <f>B56</f>
        <v>0</v>
      </c>
      <c r="C57" s="115" t="s">
        <v>296</v>
      </c>
      <c r="D57" s="155" t="s">
        <v>181</v>
      </c>
      <c r="E57" s="155"/>
      <c r="F57" s="155"/>
      <c r="G57" s="155"/>
      <c r="H57" s="252"/>
      <c r="I57" s="298"/>
      <c r="J57" s="332"/>
    </row>
    <row r="58" spans="1:10" s="31" customFormat="1" ht="45" customHeight="1">
      <c r="A58" s="41" t="s">
        <v>81</v>
      </c>
      <c r="B58" s="71"/>
      <c r="C58" s="116" t="s">
        <v>248</v>
      </c>
      <c r="D58" s="156" t="s">
        <v>108</v>
      </c>
      <c r="E58" s="156"/>
      <c r="F58" s="156"/>
      <c r="G58" s="156"/>
      <c r="H58" s="253"/>
      <c r="I58" s="291" t="s">
        <v>7</v>
      </c>
      <c r="J58" s="331" t="s">
        <v>304</v>
      </c>
    </row>
    <row r="59" spans="1:10" s="31" customFormat="1" ht="30" customHeight="1">
      <c r="A59" s="42" t="str">
        <f t="shared" ref="A59:B65" si="6">A58</f>
        <v>認知症行動・心理症状緊急対応加算</v>
      </c>
      <c r="B59" s="74">
        <f t="shared" si="6"/>
        <v>0</v>
      </c>
      <c r="C59" s="117" t="s">
        <v>259</v>
      </c>
      <c r="D59" s="155" t="s">
        <v>18</v>
      </c>
      <c r="E59" s="155"/>
      <c r="F59" s="155"/>
      <c r="G59" s="155"/>
      <c r="H59" s="254"/>
      <c r="I59" s="298" t="s">
        <v>7</v>
      </c>
      <c r="J59" s="332"/>
    </row>
    <row r="60" spans="1:10" s="31" customFormat="1" ht="30" customHeight="1">
      <c r="A60" s="42" t="str">
        <f t="shared" si="6"/>
        <v>認知症行動・心理症状緊急対応加算</v>
      </c>
      <c r="B60" s="74">
        <f t="shared" si="6"/>
        <v>0</v>
      </c>
      <c r="C60" s="118" t="s">
        <v>211</v>
      </c>
      <c r="D60" s="157" t="s">
        <v>9</v>
      </c>
      <c r="E60" s="157"/>
      <c r="F60" s="157"/>
      <c r="G60" s="157"/>
      <c r="H60" s="251"/>
      <c r="I60" s="299" t="s">
        <v>312</v>
      </c>
      <c r="J60" s="332"/>
    </row>
    <row r="61" spans="1:10" s="31" customFormat="1" ht="20.100000000000001" customHeight="1">
      <c r="A61" s="42" t="str">
        <f t="shared" si="6"/>
        <v>認知症行動・心理症状緊急対応加算</v>
      </c>
      <c r="B61" s="74">
        <f t="shared" si="6"/>
        <v>0</v>
      </c>
      <c r="C61" s="118"/>
      <c r="D61" s="158" t="s">
        <v>306</v>
      </c>
      <c r="E61" s="157" t="s">
        <v>32</v>
      </c>
      <c r="F61" s="157"/>
      <c r="G61" s="157"/>
      <c r="H61" s="252"/>
      <c r="I61" s="297"/>
      <c r="J61" s="332"/>
    </row>
    <row r="62" spans="1:10" s="31" customFormat="1" ht="30" customHeight="1">
      <c r="A62" s="42" t="str">
        <f t="shared" si="6"/>
        <v>認知症行動・心理症状緊急対応加算</v>
      </c>
      <c r="B62" s="74">
        <f t="shared" si="6"/>
        <v>0</v>
      </c>
      <c r="C62" s="118"/>
      <c r="D62" s="158" t="s">
        <v>309</v>
      </c>
      <c r="E62" s="157" t="s">
        <v>256</v>
      </c>
      <c r="F62" s="157"/>
      <c r="G62" s="157"/>
      <c r="H62" s="252"/>
      <c r="I62" s="297"/>
      <c r="J62" s="332"/>
    </row>
    <row r="63" spans="1:10" s="31" customFormat="1" ht="75" customHeight="1">
      <c r="A63" s="42" t="str">
        <f t="shared" si="6"/>
        <v>認知症行動・心理症状緊急対応加算</v>
      </c>
      <c r="B63" s="74">
        <f t="shared" si="6"/>
        <v>0</v>
      </c>
      <c r="C63" s="117"/>
      <c r="D63" s="115" t="s">
        <v>426</v>
      </c>
      <c r="E63" s="155" t="s">
        <v>308</v>
      </c>
      <c r="F63" s="155"/>
      <c r="G63" s="155"/>
      <c r="H63" s="255"/>
      <c r="I63" s="298"/>
      <c r="J63" s="332"/>
    </row>
    <row r="64" spans="1:10" s="31" customFormat="1" ht="45" customHeight="1">
      <c r="A64" s="42" t="str">
        <f t="shared" si="6"/>
        <v>認知症行動・心理症状緊急対応加算</v>
      </c>
      <c r="B64" s="74">
        <f t="shared" si="6"/>
        <v>0</v>
      </c>
      <c r="C64" s="117" t="s">
        <v>257</v>
      </c>
      <c r="D64" s="155" t="s">
        <v>29</v>
      </c>
      <c r="E64" s="155"/>
      <c r="F64" s="155"/>
      <c r="G64" s="155"/>
      <c r="H64" s="254"/>
      <c r="I64" s="298" t="s">
        <v>7</v>
      </c>
      <c r="J64" s="332"/>
    </row>
    <row r="65" spans="1:10" s="31" customFormat="1" ht="24.95" customHeight="1">
      <c r="A65" s="43" t="str">
        <f t="shared" si="6"/>
        <v>認知症行動・心理症状緊急対応加算</v>
      </c>
      <c r="B65" s="75">
        <f t="shared" si="6"/>
        <v>0</v>
      </c>
      <c r="C65" s="117" t="s">
        <v>311</v>
      </c>
      <c r="D65" s="155" t="s">
        <v>94</v>
      </c>
      <c r="E65" s="155"/>
      <c r="F65" s="155"/>
      <c r="G65" s="155"/>
      <c r="H65" s="254"/>
      <c r="I65" s="298" t="s">
        <v>7</v>
      </c>
      <c r="J65" s="333"/>
    </row>
    <row r="66" spans="1:10" s="31" customFormat="1" ht="30.75" customHeight="1">
      <c r="A66" s="41" t="s">
        <v>78</v>
      </c>
      <c r="B66" s="71"/>
      <c r="C66" s="116" t="s">
        <v>76</v>
      </c>
      <c r="D66" s="156" t="s">
        <v>125</v>
      </c>
      <c r="E66" s="156"/>
      <c r="F66" s="156"/>
      <c r="G66" s="156"/>
      <c r="H66" s="254"/>
      <c r="I66" s="300" t="s">
        <v>53</v>
      </c>
      <c r="J66" s="331" t="s">
        <v>283</v>
      </c>
    </row>
    <row r="67" spans="1:10" s="31" customFormat="1" ht="30" customHeight="1">
      <c r="A67" s="43" t="str">
        <f>A66</f>
        <v>若年性認知症利用者受入加算</v>
      </c>
      <c r="B67" s="75">
        <f>B66</f>
        <v>0</v>
      </c>
      <c r="C67" s="117" t="s">
        <v>259</v>
      </c>
      <c r="D67" s="155" t="s">
        <v>126</v>
      </c>
      <c r="E67" s="155"/>
      <c r="F67" s="155"/>
      <c r="G67" s="155"/>
      <c r="H67" s="254"/>
      <c r="I67" s="298" t="s">
        <v>21</v>
      </c>
      <c r="J67" s="333"/>
    </row>
    <row r="68" spans="1:10" s="32" customFormat="1" ht="24.95" customHeight="1">
      <c r="A68" s="44" t="s">
        <v>37</v>
      </c>
      <c r="B68" s="71"/>
      <c r="C68" s="119" t="s">
        <v>76</v>
      </c>
      <c r="D68" s="159" t="s">
        <v>165</v>
      </c>
      <c r="E68" s="156"/>
      <c r="F68" s="156"/>
      <c r="G68" s="156"/>
      <c r="H68" s="253"/>
      <c r="I68" s="291" t="s">
        <v>0</v>
      </c>
      <c r="J68" s="331" t="s">
        <v>74</v>
      </c>
    </row>
    <row r="69" spans="1:10" s="32" customFormat="1" ht="24.95" customHeight="1">
      <c r="A69" s="42" t="str">
        <f>A68</f>
        <v>看護職員配置加算（Ⅰ）</v>
      </c>
      <c r="B69" s="74">
        <f>B68</f>
        <v>0</v>
      </c>
      <c r="C69" s="120" t="s">
        <v>66</v>
      </c>
      <c r="D69" s="160" t="s">
        <v>68</v>
      </c>
      <c r="E69" s="155"/>
      <c r="F69" s="155"/>
      <c r="G69" s="155"/>
      <c r="H69" s="254"/>
      <c r="I69" s="298" t="s">
        <v>7</v>
      </c>
      <c r="J69" s="332"/>
    </row>
    <row r="70" spans="1:10" s="32" customFormat="1" ht="24.95" customHeight="1">
      <c r="A70" s="43" t="str">
        <f>A69</f>
        <v>看護職員配置加算（Ⅰ）</v>
      </c>
      <c r="B70" s="75">
        <f>B69</f>
        <v>0</v>
      </c>
      <c r="C70" s="120" t="s">
        <v>211</v>
      </c>
      <c r="D70" s="160" t="s">
        <v>130</v>
      </c>
      <c r="E70" s="155"/>
      <c r="F70" s="155"/>
      <c r="G70" s="155"/>
      <c r="H70" s="254"/>
      <c r="I70" s="298" t="s">
        <v>7</v>
      </c>
      <c r="J70" s="333"/>
    </row>
    <row r="71" spans="1:10" s="32" customFormat="1" ht="24.95" customHeight="1">
      <c r="A71" s="44" t="s">
        <v>34</v>
      </c>
      <c r="B71" s="71"/>
      <c r="C71" s="119" t="s">
        <v>76</v>
      </c>
      <c r="D71" s="159" t="s">
        <v>316</v>
      </c>
      <c r="E71" s="156"/>
      <c r="F71" s="156"/>
      <c r="G71" s="156"/>
      <c r="H71" s="254"/>
      <c r="I71" s="298" t="s">
        <v>0</v>
      </c>
      <c r="J71" s="331" t="s">
        <v>74</v>
      </c>
    </row>
    <row r="72" spans="1:10" s="32" customFormat="1" ht="24.95" customHeight="1">
      <c r="A72" s="42" t="str">
        <f>A71</f>
        <v>看護職員配置加算（Ⅱ）</v>
      </c>
      <c r="B72" s="74">
        <f>B71</f>
        <v>0</v>
      </c>
      <c r="C72" s="120" t="s">
        <v>66</v>
      </c>
      <c r="D72" s="160" t="s">
        <v>132</v>
      </c>
      <c r="E72" s="155"/>
      <c r="F72" s="155"/>
      <c r="G72" s="155"/>
      <c r="H72" s="254"/>
      <c r="I72" s="298" t="s">
        <v>7</v>
      </c>
      <c r="J72" s="332"/>
    </row>
    <row r="73" spans="1:10" s="32" customFormat="1" ht="24.95" customHeight="1">
      <c r="A73" s="43" t="str">
        <f>A72</f>
        <v>看護職員配置加算（Ⅱ）</v>
      </c>
      <c r="B73" s="75">
        <f>B72</f>
        <v>0</v>
      </c>
      <c r="C73" s="120" t="s">
        <v>211</v>
      </c>
      <c r="D73" s="160" t="s">
        <v>130</v>
      </c>
      <c r="E73" s="155"/>
      <c r="F73" s="155"/>
      <c r="G73" s="155"/>
      <c r="H73" s="256"/>
      <c r="I73" s="297" t="s">
        <v>7</v>
      </c>
      <c r="J73" s="333"/>
    </row>
    <row r="74" spans="1:10" s="32" customFormat="1" ht="24.95" customHeight="1">
      <c r="A74" s="44" t="s">
        <v>55</v>
      </c>
      <c r="B74" s="71"/>
      <c r="C74" s="119" t="s">
        <v>76</v>
      </c>
      <c r="D74" s="159" t="s">
        <v>134</v>
      </c>
      <c r="E74" s="156"/>
      <c r="F74" s="156"/>
      <c r="G74" s="156"/>
      <c r="H74" s="253"/>
      <c r="I74" s="291" t="s">
        <v>0</v>
      </c>
      <c r="J74" s="331" t="s">
        <v>74</v>
      </c>
    </row>
    <row r="75" spans="1:10" s="32" customFormat="1" ht="24.95" customHeight="1">
      <c r="A75" s="42" t="str">
        <f>A74</f>
        <v>看護職員配置加算（Ⅲ）</v>
      </c>
      <c r="B75" s="74">
        <f>B74</f>
        <v>0</v>
      </c>
      <c r="C75" s="120" t="s">
        <v>66</v>
      </c>
      <c r="D75" s="160" t="s">
        <v>135</v>
      </c>
      <c r="E75" s="155"/>
      <c r="F75" s="155"/>
      <c r="G75" s="155"/>
      <c r="H75" s="254"/>
      <c r="I75" s="298" t="s">
        <v>7</v>
      </c>
      <c r="J75" s="332"/>
    </row>
    <row r="76" spans="1:10" s="32" customFormat="1" ht="24.95" customHeight="1">
      <c r="A76" s="43" t="str">
        <f>A75</f>
        <v>看護職員配置加算（Ⅲ）</v>
      </c>
      <c r="B76" s="75">
        <f>B75</f>
        <v>0</v>
      </c>
      <c r="C76" s="120" t="s">
        <v>211</v>
      </c>
      <c r="D76" s="160" t="s">
        <v>130</v>
      </c>
      <c r="E76" s="155"/>
      <c r="F76" s="155"/>
      <c r="G76" s="155"/>
      <c r="H76" s="254"/>
      <c r="I76" s="298" t="s">
        <v>7</v>
      </c>
      <c r="J76" s="333"/>
    </row>
    <row r="77" spans="1:10" s="31" customFormat="1" ht="24.95" customHeight="1">
      <c r="A77" s="44" t="s">
        <v>59</v>
      </c>
      <c r="B77" s="71"/>
      <c r="C77" s="119" t="s">
        <v>76</v>
      </c>
      <c r="D77" s="159" t="s">
        <v>136</v>
      </c>
      <c r="E77" s="156"/>
      <c r="F77" s="156"/>
      <c r="G77" s="156"/>
      <c r="H77" s="254"/>
      <c r="I77" s="298" t="s">
        <v>7</v>
      </c>
      <c r="J77" s="331" t="s">
        <v>322</v>
      </c>
    </row>
    <row r="78" spans="1:10" s="31" customFormat="1" ht="60" customHeight="1">
      <c r="A78" s="42" t="str">
        <f t="shared" ref="A78:B94" si="7">A77</f>
        <v>看取り連携体制加算</v>
      </c>
      <c r="B78" s="74">
        <f t="shared" si="7"/>
        <v>0</v>
      </c>
      <c r="C78" s="121" t="s">
        <v>103</v>
      </c>
      <c r="D78" s="161" t="s">
        <v>77</v>
      </c>
      <c r="E78" s="157"/>
      <c r="F78" s="157"/>
      <c r="G78" s="157"/>
      <c r="H78" s="251"/>
      <c r="I78" s="299" t="s">
        <v>44</v>
      </c>
      <c r="J78" s="332"/>
    </row>
    <row r="79" spans="1:10" s="31" customFormat="1" ht="20.100000000000001" customHeight="1">
      <c r="A79" s="42" t="str">
        <f t="shared" si="7"/>
        <v>看取り連携体制加算</v>
      </c>
      <c r="B79" s="74">
        <f t="shared" si="7"/>
        <v>0</v>
      </c>
      <c r="C79" s="121"/>
      <c r="D79" s="162" t="s">
        <v>236</v>
      </c>
      <c r="E79" s="157" t="s">
        <v>305</v>
      </c>
      <c r="F79" s="157"/>
      <c r="G79" s="157"/>
      <c r="H79" s="252"/>
      <c r="I79" s="297"/>
      <c r="J79" s="332"/>
    </row>
    <row r="80" spans="1:10" s="31" customFormat="1" ht="30" customHeight="1">
      <c r="A80" s="42" t="str">
        <f t="shared" si="7"/>
        <v>看取り連携体制加算</v>
      </c>
      <c r="B80" s="74">
        <f t="shared" si="7"/>
        <v>0</v>
      </c>
      <c r="C80" s="121"/>
      <c r="D80" s="161"/>
      <c r="E80" s="158" t="s">
        <v>5</v>
      </c>
      <c r="F80" s="157" t="s">
        <v>87</v>
      </c>
      <c r="G80" s="157"/>
      <c r="H80" s="252"/>
      <c r="I80" s="297"/>
      <c r="J80" s="332"/>
    </row>
    <row r="81" spans="1:10" s="31" customFormat="1" ht="30" customHeight="1">
      <c r="A81" s="42" t="str">
        <f t="shared" si="7"/>
        <v>看取り連携体制加算</v>
      </c>
      <c r="B81" s="74">
        <f t="shared" si="7"/>
        <v>0</v>
      </c>
      <c r="C81" s="121"/>
      <c r="D81" s="161"/>
      <c r="E81" s="158" t="s">
        <v>182</v>
      </c>
      <c r="F81" s="157" t="s">
        <v>184</v>
      </c>
      <c r="G81" s="157"/>
      <c r="H81" s="252"/>
      <c r="I81" s="297"/>
      <c r="J81" s="332"/>
    </row>
    <row r="82" spans="1:10" s="31" customFormat="1" ht="30" customHeight="1">
      <c r="A82" s="42" t="str">
        <f t="shared" si="7"/>
        <v>看取り連携体制加算</v>
      </c>
      <c r="B82" s="74">
        <f t="shared" si="7"/>
        <v>0</v>
      </c>
      <c r="C82" s="121"/>
      <c r="D82" s="161"/>
      <c r="E82" s="158" t="s">
        <v>288</v>
      </c>
      <c r="F82" s="157" t="s">
        <v>242</v>
      </c>
      <c r="G82" s="157"/>
      <c r="H82" s="252"/>
      <c r="I82" s="297"/>
      <c r="J82" s="332"/>
    </row>
    <row r="83" spans="1:10" s="31" customFormat="1" ht="30" customHeight="1">
      <c r="A83" s="42" t="str">
        <f t="shared" si="7"/>
        <v>看取り連携体制加算</v>
      </c>
      <c r="B83" s="74">
        <f t="shared" si="7"/>
        <v>0</v>
      </c>
      <c r="C83" s="121"/>
      <c r="D83" s="161"/>
      <c r="E83" s="158" t="s">
        <v>245</v>
      </c>
      <c r="F83" s="157" t="s">
        <v>318</v>
      </c>
      <c r="G83" s="157"/>
      <c r="H83" s="252"/>
      <c r="I83" s="297"/>
      <c r="J83" s="332"/>
    </row>
    <row r="84" spans="1:10" s="31" customFormat="1" ht="20.100000000000001" customHeight="1">
      <c r="A84" s="42" t="str">
        <f t="shared" si="7"/>
        <v>看取り連携体制加算</v>
      </c>
      <c r="B84" s="74">
        <f t="shared" si="7"/>
        <v>0</v>
      </c>
      <c r="C84" s="120"/>
      <c r="D84" s="160"/>
      <c r="E84" s="115" t="s">
        <v>157</v>
      </c>
      <c r="F84" s="155" t="s">
        <v>47</v>
      </c>
      <c r="G84" s="155"/>
      <c r="H84" s="255"/>
      <c r="I84" s="298"/>
      <c r="J84" s="332"/>
    </row>
    <row r="85" spans="1:10" s="31" customFormat="1" ht="30" customHeight="1">
      <c r="A85" s="42" t="str">
        <f t="shared" si="7"/>
        <v>看取り連携体制加算</v>
      </c>
      <c r="B85" s="74">
        <f t="shared" si="7"/>
        <v>0</v>
      </c>
      <c r="C85" s="120" t="s">
        <v>292</v>
      </c>
      <c r="D85" s="160" t="s">
        <v>104</v>
      </c>
      <c r="E85" s="155"/>
      <c r="F85" s="155"/>
      <c r="G85" s="155"/>
      <c r="H85" s="254"/>
      <c r="I85" s="298" t="s">
        <v>7</v>
      </c>
      <c r="J85" s="332"/>
    </row>
    <row r="86" spans="1:10" s="31" customFormat="1" ht="75" customHeight="1">
      <c r="A86" s="42" t="str">
        <f t="shared" si="7"/>
        <v>看取り連携体制加算</v>
      </c>
      <c r="B86" s="74">
        <f t="shared" si="7"/>
        <v>0</v>
      </c>
      <c r="C86" s="122" t="s">
        <v>307</v>
      </c>
      <c r="D86" s="163" t="s">
        <v>218</v>
      </c>
      <c r="E86" s="114"/>
      <c r="F86" s="114"/>
      <c r="G86" s="114"/>
      <c r="H86" s="251"/>
      <c r="I86" s="299" t="s">
        <v>7</v>
      </c>
      <c r="J86" s="332"/>
    </row>
    <row r="87" spans="1:10" s="31" customFormat="1" ht="20.100000000000001" customHeight="1">
      <c r="A87" s="42" t="str">
        <f t="shared" si="7"/>
        <v>看取り連携体制加算</v>
      </c>
      <c r="B87" s="74">
        <f t="shared" si="7"/>
        <v>0</v>
      </c>
      <c r="C87" s="121"/>
      <c r="D87" s="162" t="s">
        <v>236</v>
      </c>
      <c r="E87" s="157" t="s">
        <v>214</v>
      </c>
      <c r="F87" s="157"/>
      <c r="G87" s="157"/>
      <c r="H87" s="252"/>
      <c r="I87" s="297"/>
      <c r="J87" s="332"/>
    </row>
    <row r="88" spans="1:10" s="31" customFormat="1" ht="30" customHeight="1">
      <c r="A88" s="42" t="str">
        <f t="shared" si="7"/>
        <v>看取り連携体制加算</v>
      </c>
      <c r="B88" s="74">
        <f t="shared" si="7"/>
        <v>0</v>
      </c>
      <c r="C88" s="121"/>
      <c r="D88" s="161"/>
      <c r="E88" s="123" t="s">
        <v>5</v>
      </c>
      <c r="F88" s="157" t="s">
        <v>228</v>
      </c>
      <c r="G88" s="157"/>
      <c r="H88" s="252"/>
      <c r="I88" s="297"/>
      <c r="J88" s="332"/>
    </row>
    <row r="89" spans="1:10" s="31" customFormat="1" ht="45" customHeight="1">
      <c r="A89" s="42" t="str">
        <f t="shared" si="7"/>
        <v>看取り連携体制加算</v>
      </c>
      <c r="B89" s="74">
        <f t="shared" si="7"/>
        <v>0</v>
      </c>
      <c r="C89" s="120"/>
      <c r="D89" s="160"/>
      <c r="E89" s="115" t="s">
        <v>111</v>
      </c>
      <c r="F89" s="155" t="s">
        <v>319</v>
      </c>
      <c r="G89" s="155"/>
      <c r="H89" s="255"/>
      <c r="I89" s="298"/>
      <c r="J89" s="332"/>
    </row>
    <row r="90" spans="1:10" s="31" customFormat="1" ht="45" customHeight="1">
      <c r="A90" s="42" t="str">
        <f t="shared" si="7"/>
        <v>看取り連携体制加算</v>
      </c>
      <c r="B90" s="74">
        <f t="shared" si="7"/>
        <v>0</v>
      </c>
      <c r="C90" s="120" t="s">
        <v>320</v>
      </c>
      <c r="D90" s="160" t="s">
        <v>105</v>
      </c>
      <c r="E90" s="155"/>
      <c r="F90" s="155"/>
      <c r="G90" s="155"/>
      <c r="H90" s="254"/>
      <c r="I90" s="298" t="s">
        <v>44</v>
      </c>
      <c r="J90" s="332"/>
    </row>
    <row r="91" spans="1:10" s="31" customFormat="1" ht="60" customHeight="1">
      <c r="A91" s="42" t="str">
        <f t="shared" si="7"/>
        <v>看取り連携体制加算</v>
      </c>
      <c r="B91" s="74">
        <f t="shared" si="7"/>
        <v>0</v>
      </c>
      <c r="C91" s="120" t="s">
        <v>272</v>
      </c>
      <c r="D91" s="160" t="s">
        <v>106</v>
      </c>
      <c r="E91" s="155"/>
      <c r="F91" s="155"/>
      <c r="G91" s="155"/>
      <c r="H91" s="254"/>
      <c r="I91" s="298" t="s">
        <v>44</v>
      </c>
      <c r="J91" s="332"/>
    </row>
    <row r="92" spans="1:10" s="31" customFormat="1" ht="45" customHeight="1">
      <c r="A92" s="42" t="str">
        <f t="shared" si="7"/>
        <v>看取り連携体制加算</v>
      </c>
      <c r="B92" s="74">
        <f t="shared" si="7"/>
        <v>0</v>
      </c>
      <c r="C92" s="120" t="s">
        <v>164</v>
      </c>
      <c r="D92" s="160" t="s">
        <v>137</v>
      </c>
      <c r="E92" s="155"/>
      <c r="F92" s="155"/>
      <c r="G92" s="155"/>
      <c r="H92" s="254"/>
      <c r="I92" s="286" t="s">
        <v>7</v>
      </c>
      <c r="J92" s="332"/>
    </row>
    <row r="93" spans="1:10" s="31" customFormat="1" ht="60" customHeight="1">
      <c r="A93" s="42" t="str">
        <f t="shared" si="7"/>
        <v>看取り連携体制加算</v>
      </c>
      <c r="B93" s="74">
        <f t="shared" si="7"/>
        <v>0</v>
      </c>
      <c r="C93" s="120" t="s">
        <v>377</v>
      </c>
      <c r="D93" s="160" t="s">
        <v>138</v>
      </c>
      <c r="E93" s="155"/>
      <c r="F93" s="155"/>
      <c r="G93" s="155"/>
      <c r="H93" s="254"/>
      <c r="I93" s="286" t="s">
        <v>7</v>
      </c>
      <c r="J93" s="332"/>
    </row>
    <row r="94" spans="1:10" s="31" customFormat="1" ht="24.95" customHeight="1">
      <c r="A94" s="42" t="str">
        <f t="shared" si="7"/>
        <v>看取り連携体制加算</v>
      </c>
      <c r="B94" s="74">
        <f t="shared" si="7"/>
        <v>0</v>
      </c>
      <c r="C94" s="120" t="s">
        <v>317</v>
      </c>
      <c r="D94" s="160" t="s">
        <v>61</v>
      </c>
      <c r="E94" s="155"/>
      <c r="F94" s="155"/>
      <c r="G94" s="155"/>
      <c r="H94" s="256"/>
      <c r="I94" s="297" t="s">
        <v>7</v>
      </c>
      <c r="J94" s="333"/>
    </row>
    <row r="95" spans="1:10" s="31" customFormat="1" ht="24.95" customHeight="1">
      <c r="A95" s="44" t="s">
        <v>17</v>
      </c>
      <c r="B95" s="71"/>
      <c r="C95" s="119" t="s">
        <v>76</v>
      </c>
      <c r="D95" s="159" t="s">
        <v>142</v>
      </c>
      <c r="E95" s="156"/>
      <c r="F95" s="156"/>
      <c r="G95" s="156"/>
      <c r="H95" s="253"/>
      <c r="I95" s="291" t="s">
        <v>0</v>
      </c>
      <c r="J95" s="331" t="s">
        <v>324</v>
      </c>
    </row>
    <row r="96" spans="1:10" s="31" customFormat="1" ht="75" customHeight="1">
      <c r="A96" s="43" t="str">
        <f>A95</f>
        <v>訪問体制強化加算</v>
      </c>
      <c r="B96" s="75">
        <f>B95</f>
        <v>0</v>
      </c>
      <c r="C96" s="120" t="s">
        <v>323</v>
      </c>
      <c r="D96" s="160" t="s">
        <v>107</v>
      </c>
      <c r="E96" s="155"/>
      <c r="F96" s="155"/>
      <c r="G96" s="155"/>
      <c r="H96" s="254"/>
      <c r="I96" s="298" t="s">
        <v>53</v>
      </c>
      <c r="J96" s="333"/>
    </row>
    <row r="97" spans="1:10" s="31" customFormat="1" ht="45" customHeight="1">
      <c r="A97" s="41" t="s">
        <v>221</v>
      </c>
      <c r="B97" s="71"/>
      <c r="C97" s="119" t="s">
        <v>248</v>
      </c>
      <c r="D97" s="160" t="s">
        <v>146</v>
      </c>
      <c r="E97" s="155"/>
      <c r="F97" s="155"/>
      <c r="G97" s="155"/>
      <c r="H97" s="254"/>
      <c r="I97" s="298" t="s">
        <v>44</v>
      </c>
      <c r="J97" s="331" t="s">
        <v>183</v>
      </c>
    </row>
    <row r="98" spans="1:10" s="31" customFormat="1" ht="30" customHeight="1">
      <c r="A98" s="42" t="str">
        <f t="shared" ref="A98:B106" si="8">A97</f>
        <v>総合マネジメント体制強化加算(Ⅰ)</v>
      </c>
      <c r="B98" s="74">
        <f t="shared" si="8"/>
        <v>0</v>
      </c>
      <c r="C98" s="120" t="s">
        <v>259</v>
      </c>
      <c r="D98" s="159" t="s">
        <v>148</v>
      </c>
      <c r="E98" s="156"/>
      <c r="F98" s="156"/>
      <c r="G98" s="156"/>
      <c r="H98" s="254"/>
      <c r="I98" s="298" t="s">
        <v>44</v>
      </c>
      <c r="J98" s="332"/>
    </row>
    <row r="99" spans="1:10" s="31" customFormat="1" ht="60" customHeight="1">
      <c r="A99" s="45" t="str">
        <f t="shared" si="8"/>
        <v>総合マネジメント体制強化加算(Ⅰ)</v>
      </c>
      <c r="B99" s="77">
        <f t="shared" si="8"/>
        <v>0</v>
      </c>
      <c r="C99" s="120" t="s">
        <v>340</v>
      </c>
      <c r="D99" s="159" t="s">
        <v>325</v>
      </c>
      <c r="E99" s="156"/>
      <c r="F99" s="156"/>
      <c r="G99" s="156"/>
      <c r="H99" s="254"/>
      <c r="I99" s="298" t="s">
        <v>7</v>
      </c>
      <c r="J99" s="332"/>
    </row>
    <row r="100" spans="1:10" s="31" customFormat="1" ht="45" customHeight="1">
      <c r="A100" s="42" t="str">
        <f t="shared" si="8"/>
        <v>総合マネジメント体制強化加算(Ⅰ)</v>
      </c>
      <c r="B100" s="74">
        <f t="shared" si="8"/>
        <v>0</v>
      </c>
      <c r="C100" s="122" t="s">
        <v>257</v>
      </c>
      <c r="D100" s="163" t="s">
        <v>328</v>
      </c>
      <c r="E100" s="114"/>
      <c r="F100" s="114"/>
      <c r="G100" s="114"/>
      <c r="H100" s="251"/>
      <c r="I100" s="299" t="s">
        <v>7</v>
      </c>
      <c r="J100" s="332"/>
    </row>
    <row r="101" spans="1:10" s="31" customFormat="1" ht="54.95" customHeight="1">
      <c r="A101" s="42" t="str">
        <f t="shared" si="8"/>
        <v>総合マネジメント体制強化加算(Ⅰ)</v>
      </c>
      <c r="B101" s="74">
        <f t="shared" si="8"/>
        <v>0</v>
      </c>
      <c r="C101" s="120"/>
      <c r="D101" s="164" t="s">
        <v>331</v>
      </c>
      <c r="E101" s="155" t="s">
        <v>330</v>
      </c>
      <c r="F101" s="155"/>
      <c r="G101" s="155"/>
      <c r="H101" s="255"/>
      <c r="I101" s="298"/>
      <c r="J101" s="332"/>
    </row>
    <row r="102" spans="1:10" s="31" customFormat="1" ht="24.95" customHeight="1">
      <c r="A102" s="42" t="str">
        <f t="shared" si="8"/>
        <v>総合マネジメント体制強化加算(Ⅰ)</v>
      </c>
      <c r="B102" s="74">
        <f t="shared" si="8"/>
        <v>0</v>
      </c>
      <c r="C102" s="122" t="s">
        <v>311</v>
      </c>
      <c r="D102" s="163" t="s">
        <v>333</v>
      </c>
      <c r="E102" s="114"/>
      <c r="F102" s="114"/>
      <c r="G102" s="114"/>
      <c r="H102" s="251"/>
      <c r="I102" s="299" t="s">
        <v>7</v>
      </c>
      <c r="J102" s="332"/>
    </row>
    <row r="103" spans="1:10" s="31" customFormat="1" ht="30" customHeight="1">
      <c r="A103" s="42" t="str">
        <f t="shared" si="8"/>
        <v>総合マネジメント体制強化加算(Ⅰ)</v>
      </c>
      <c r="B103" s="74">
        <f t="shared" si="8"/>
        <v>0</v>
      </c>
      <c r="C103" s="123"/>
      <c r="D103" s="165" t="s">
        <v>5</v>
      </c>
      <c r="E103" s="205" t="s">
        <v>48</v>
      </c>
      <c r="F103" s="205"/>
      <c r="G103" s="205"/>
      <c r="H103" s="257"/>
      <c r="I103" s="295" t="s">
        <v>7</v>
      </c>
      <c r="J103" s="332"/>
    </row>
    <row r="104" spans="1:10" s="31" customFormat="1" ht="45" customHeight="1">
      <c r="A104" s="42" t="str">
        <f t="shared" si="8"/>
        <v>総合マネジメント体制強化加算(Ⅰ)</v>
      </c>
      <c r="B104" s="74">
        <f t="shared" si="8"/>
        <v>0</v>
      </c>
      <c r="C104" s="123"/>
      <c r="D104" s="165" t="s">
        <v>111</v>
      </c>
      <c r="E104" s="205" t="s">
        <v>334</v>
      </c>
      <c r="F104" s="205"/>
      <c r="G104" s="205"/>
      <c r="H104" s="257"/>
      <c r="I104" s="295" t="s">
        <v>7</v>
      </c>
      <c r="J104" s="332"/>
    </row>
    <row r="105" spans="1:10" s="31" customFormat="1" ht="45" customHeight="1">
      <c r="A105" s="42" t="str">
        <f t="shared" si="8"/>
        <v>総合マネジメント体制強化加算(Ⅰ)</v>
      </c>
      <c r="B105" s="74">
        <f t="shared" si="8"/>
        <v>0</v>
      </c>
      <c r="C105" s="123"/>
      <c r="D105" s="165" t="s">
        <v>212</v>
      </c>
      <c r="E105" s="205" t="s">
        <v>335</v>
      </c>
      <c r="F105" s="205"/>
      <c r="G105" s="205"/>
      <c r="H105" s="257"/>
      <c r="I105" s="295" t="s">
        <v>7</v>
      </c>
      <c r="J105" s="332"/>
    </row>
    <row r="106" spans="1:10" s="31" customFormat="1" ht="60" customHeight="1">
      <c r="A106" s="43" t="str">
        <f t="shared" si="8"/>
        <v>総合マネジメント体制強化加算(Ⅰ)</v>
      </c>
      <c r="B106" s="75">
        <f t="shared" si="8"/>
        <v>0</v>
      </c>
      <c r="C106" s="115"/>
      <c r="D106" s="166" t="s">
        <v>338</v>
      </c>
      <c r="E106" s="206" t="s">
        <v>337</v>
      </c>
      <c r="F106" s="206"/>
      <c r="G106" s="206"/>
      <c r="H106" s="258"/>
      <c r="I106" s="296" t="s">
        <v>7</v>
      </c>
      <c r="J106" s="333"/>
    </row>
    <row r="107" spans="1:10" s="31" customFormat="1" ht="45" customHeight="1">
      <c r="A107" s="41" t="s">
        <v>339</v>
      </c>
      <c r="B107" s="71"/>
      <c r="C107" s="119" t="s">
        <v>248</v>
      </c>
      <c r="D107" s="160" t="s">
        <v>146</v>
      </c>
      <c r="E107" s="155"/>
      <c r="F107" s="155"/>
      <c r="G107" s="155"/>
      <c r="H107" s="254"/>
      <c r="I107" s="298" t="s">
        <v>44</v>
      </c>
      <c r="J107" s="331" t="s">
        <v>203</v>
      </c>
    </row>
    <row r="108" spans="1:10" s="31" customFormat="1" ht="30" customHeight="1">
      <c r="A108" s="42" t="str">
        <f>A107</f>
        <v>総合マネジメント体制強化加算(Ⅱ)</v>
      </c>
      <c r="B108" s="74">
        <f>B107</f>
        <v>0</v>
      </c>
      <c r="C108" s="120" t="s">
        <v>259</v>
      </c>
      <c r="D108" s="159" t="s">
        <v>148</v>
      </c>
      <c r="E108" s="156"/>
      <c r="F108" s="156"/>
      <c r="G108" s="156"/>
      <c r="H108" s="256"/>
      <c r="I108" s="297" t="s">
        <v>44</v>
      </c>
      <c r="J108" s="333"/>
    </row>
    <row r="109" spans="1:10" s="32" customFormat="1" ht="75" customHeight="1">
      <c r="A109" s="46" t="s">
        <v>69</v>
      </c>
      <c r="B109" s="71"/>
      <c r="C109" s="90" t="s">
        <v>54</v>
      </c>
      <c r="D109" s="167" t="s">
        <v>117</v>
      </c>
      <c r="E109" s="137"/>
      <c r="F109" s="137"/>
      <c r="G109" s="137"/>
      <c r="H109" s="236"/>
      <c r="I109" s="282" t="s">
        <v>44</v>
      </c>
      <c r="J109" s="325" t="s">
        <v>179</v>
      </c>
    </row>
    <row r="110" spans="1:10" s="32" customFormat="1" ht="30" customHeight="1">
      <c r="A110" s="47" t="str">
        <f>A109</f>
        <v>生活機能向上連携加算(Ⅰ）</v>
      </c>
      <c r="B110" s="72">
        <f>B109</f>
        <v>0</v>
      </c>
      <c r="C110" s="90" t="s">
        <v>259</v>
      </c>
      <c r="D110" s="167" t="s">
        <v>119</v>
      </c>
      <c r="E110" s="137"/>
      <c r="F110" s="137"/>
      <c r="G110" s="137"/>
      <c r="H110" s="236"/>
      <c r="I110" s="282" t="s">
        <v>44</v>
      </c>
      <c r="J110" s="326"/>
    </row>
    <row r="111" spans="1:10" s="32" customFormat="1" ht="24.95" customHeight="1">
      <c r="A111" s="48" t="str">
        <f>A110</f>
        <v>生活機能向上連携加算(Ⅰ）</v>
      </c>
      <c r="B111" s="73">
        <f>B110</f>
        <v>0</v>
      </c>
      <c r="C111" s="90" t="s">
        <v>211</v>
      </c>
      <c r="D111" s="167" t="s">
        <v>121</v>
      </c>
      <c r="E111" s="137"/>
      <c r="F111" s="137"/>
      <c r="G111" s="137"/>
      <c r="H111" s="236"/>
      <c r="I111" s="301" t="s">
        <v>7</v>
      </c>
      <c r="J111" s="327"/>
    </row>
    <row r="112" spans="1:10" s="32" customFormat="1" ht="80.099999999999994" customHeight="1">
      <c r="A112" s="41" t="s">
        <v>286</v>
      </c>
      <c r="B112" s="71"/>
      <c r="C112" s="90" t="s">
        <v>427</v>
      </c>
      <c r="D112" s="167" t="s">
        <v>122</v>
      </c>
      <c r="E112" s="137"/>
      <c r="F112" s="137"/>
      <c r="G112" s="137"/>
      <c r="H112" s="236"/>
      <c r="I112" s="282" t="s">
        <v>44</v>
      </c>
      <c r="J112" s="325" t="s">
        <v>179</v>
      </c>
    </row>
    <row r="113" spans="1:10" s="32" customFormat="1" ht="30" customHeight="1">
      <c r="A113" s="42" t="str">
        <f>A112</f>
        <v>生活機能向上連携加算(Ⅱ）</v>
      </c>
      <c r="B113" s="72">
        <f>B112</f>
        <v>0</v>
      </c>
      <c r="C113" s="90" t="s">
        <v>66</v>
      </c>
      <c r="D113" s="167" t="s">
        <v>373</v>
      </c>
      <c r="E113" s="137"/>
      <c r="F113" s="137"/>
      <c r="G113" s="137"/>
      <c r="H113" s="236"/>
      <c r="I113" s="301" t="s">
        <v>44</v>
      </c>
      <c r="J113" s="326"/>
    </row>
    <row r="114" spans="1:10" s="32" customFormat="1" ht="30" customHeight="1">
      <c r="A114" s="43" t="str">
        <f>A113</f>
        <v>生活機能向上連携加算(Ⅱ）</v>
      </c>
      <c r="B114" s="72">
        <f>B113</f>
        <v>0</v>
      </c>
      <c r="C114" s="90" t="s">
        <v>292</v>
      </c>
      <c r="D114" s="167" t="s">
        <v>70</v>
      </c>
      <c r="E114" s="137"/>
      <c r="F114" s="137"/>
      <c r="G114" s="137"/>
      <c r="H114" s="236"/>
      <c r="I114" s="282" t="s">
        <v>7</v>
      </c>
      <c r="J114" s="327"/>
    </row>
    <row r="115" spans="1:10" s="31" customFormat="1" ht="45" customHeight="1">
      <c r="A115" s="44" t="s">
        <v>149</v>
      </c>
      <c r="B115" s="71"/>
      <c r="C115" s="124" t="s">
        <v>248</v>
      </c>
      <c r="D115" s="163" t="s">
        <v>154</v>
      </c>
      <c r="E115" s="114"/>
      <c r="F115" s="114"/>
      <c r="G115" s="114"/>
      <c r="H115" s="251"/>
      <c r="I115" s="283" t="s">
        <v>58</v>
      </c>
      <c r="J115" s="325" t="s">
        <v>342</v>
      </c>
    </row>
    <row r="116" spans="1:10" s="31" customFormat="1" ht="20.100000000000001" customHeight="1">
      <c r="A116" s="42" t="str">
        <f t="shared" ref="A116:B126" si="9">A115</f>
        <v>口腔・栄養スクリーニング加算</v>
      </c>
      <c r="B116" s="72">
        <f t="shared" si="9"/>
        <v>0</v>
      </c>
      <c r="C116" s="118"/>
      <c r="D116" s="162" t="s">
        <v>236</v>
      </c>
      <c r="E116" s="157" t="s">
        <v>344</v>
      </c>
      <c r="F116" s="157"/>
      <c r="G116" s="157"/>
      <c r="H116" s="252"/>
      <c r="I116" s="302"/>
      <c r="J116" s="326"/>
    </row>
    <row r="117" spans="1:10" s="31" customFormat="1" ht="20.100000000000001" customHeight="1">
      <c r="A117" s="42" t="str">
        <f t="shared" si="9"/>
        <v>口腔・栄養スクリーニング加算</v>
      </c>
      <c r="B117" s="72">
        <f t="shared" si="9"/>
        <v>0</v>
      </c>
      <c r="C117" s="118"/>
      <c r="D117" s="162"/>
      <c r="E117" s="123" t="s">
        <v>73</v>
      </c>
      <c r="F117" s="157" t="s">
        <v>239</v>
      </c>
      <c r="G117" s="157"/>
      <c r="H117" s="252"/>
      <c r="I117" s="302"/>
      <c r="J117" s="326"/>
    </row>
    <row r="118" spans="1:10" s="31" customFormat="1" ht="19.5" customHeight="1">
      <c r="A118" s="42" t="str">
        <f t="shared" si="9"/>
        <v>口腔・栄養スクリーニング加算</v>
      </c>
      <c r="B118" s="72">
        <f t="shared" si="9"/>
        <v>0</v>
      </c>
      <c r="C118" s="118"/>
      <c r="D118" s="123"/>
      <c r="E118" s="123"/>
      <c r="F118" s="123" t="s">
        <v>306</v>
      </c>
      <c r="G118" s="157" t="s">
        <v>347</v>
      </c>
      <c r="H118" s="252"/>
      <c r="I118" s="302"/>
      <c r="J118" s="326"/>
    </row>
    <row r="119" spans="1:10" s="31" customFormat="1" ht="19.5" customHeight="1">
      <c r="A119" s="42" t="str">
        <f t="shared" si="9"/>
        <v>口腔・栄養スクリーニング加算</v>
      </c>
      <c r="B119" s="72">
        <f t="shared" si="9"/>
        <v>0</v>
      </c>
      <c r="C119" s="118"/>
      <c r="D119" s="123"/>
      <c r="E119" s="123"/>
      <c r="F119" s="123" t="s">
        <v>341</v>
      </c>
      <c r="G119" s="157" t="s">
        <v>4</v>
      </c>
      <c r="H119" s="252"/>
      <c r="I119" s="302"/>
      <c r="J119" s="326"/>
    </row>
    <row r="120" spans="1:10" s="31" customFormat="1" ht="19.5" customHeight="1">
      <c r="A120" s="42" t="str">
        <f t="shared" si="9"/>
        <v>口腔・栄養スクリーニング加算</v>
      </c>
      <c r="B120" s="72">
        <f t="shared" si="9"/>
        <v>0</v>
      </c>
      <c r="C120" s="118"/>
      <c r="D120" s="123"/>
      <c r="E120" s="123"/>
      <c r="F120" s="123" t="s">
        <v>345</v>
      </c>
      <c r="G120" s="157" t="s">
        <v>45</v>
      </c>
      <c r="H120" s="252"/>
      <c r="I120" s="302"/>
      <c r="J120" s="326"/>
    </row>
    <row r="121" spans="1:10" s="31" customFormat="1" ht="20.100000000000001" customHeight="1">
      <c r="A121" s="42" t="str">
        <f t="shared" si="9"/>
        <v>口腔・栄養スクリーニング加算</v>
      </c>
      <c r="B121" s="72">
        <f t="shared" si="9"/>
        <v>0</v>
      </c>
      <c r="C121" s="118"/>
      <c r="D121" s="123"/>
      <c r="E121" s="123" t="s">
        <v>265</v>
      </c>
      <c r="F121" s="191" t="s">
        <v>215</v>
      </c>
      <c r="G121" s="191"/>
      <c r="H121" s="252"/>
      <c r="I121" s="302"/>
      <c r="J121" s="326"/>
    </row>
    <row r="122" spans="1:10" s="31" customFormat="1" ht="20.100000000000001" customHeight="1">
      <c r="A122" s="42" t="str">
        <f t="shared" si="9"/>
        <v>口腔・栄養スクリーニング加算</v>
      </c>
      <c r="B122" s="72">
        <f t="shared" si="9"/>
        <v>0</v>
      </c>
      <c r="C122" s="118"/>
      <c r="D122" s="123"/>
      <c r="E122" s="123"/>
      <c r="F122" s="123" t="s">
        <v>306</v>
      </c>
      <c r="G122" s="157" t="s">
        <v>349</v>
      </c>
      <c r="H122" s="252"/>
      <c r="I122" s="302"/>
      <c r="J122" s="326"/>
    </row>
    <row r="123" spans="1:10" s="31" customFormat="1" ht="39.950000000000003" customHeight="1">
      <c r="A123" s="42" t="str">
        <f t="shared" si="9"/>
        <v>口腔・栄養スクリーニング加算</v>
      </c>
      <c r="B123" s="72">
        <f t="shared" si="9"/>
        <v>0</v>
      </c>
      <c r="C123" s="118"/>
      <c r="D123" s="123"/>
      <c r="E123" s="123"/>
      <c r="F123" s="123" t="s">
        <v>350</v>
      </c>
      <c r="G123" s="157" t="s">
        <v>351</v>
      </c>
      <c r="H123" s="252"/>
      <c r="I123" s="302"/>
      <c r="J123" s="326"/>
    </row>
    <row r="124" spans="1:10" s="31" customFormat="1" ht="20.100000000000001" customHeight="1">
      <c r="A124" s="42" t="str">
        <f t="shared" si="9"/>
        <v>口腔・栄養スクリーニング加算</v>
      </c>
      <c r="B124" s="72">
        <f t="shared" si="9"/>
        <v>0</v>
      </c>
      <c r="C124" s="118"/>
      <c r="D124" s="123"/>
      <c r="E124" s="123"/>
      <c r="F124" s="123" t="s">
        <v>345</v>
      </c>
      <c r="G124" s="157" t="s">
        <v>190</v>
      </c>
      <c r="H124" s="252"/>
      <c r="I124" s="302"/>
      <c r="J124" s="326"/>
    </row>
    <row r="125" spans="1:10" s="31" customFormat="1" ht="20.100000000000001" customHeight="1">
      <c r="A125" s="42" t="str">
        <f t="shared" si="9"/>
        <v>口腔・栄養スクリーニング加算</v>
      </c>
      <c r="B125" s="72">
        <f t="shared" si="9"/>
        <v>0</v>
      </c>
      <c r="C125" s="118"/>
      <c r="D125" s="123"/>
      <c r="E125" s="123"/>
      <c r="F125" s="123" t="s">
        <v>346</v>
      </c>
      <c r="G125" s="157" t="s">
        <v>139</v>
      </c>
      <c r="H125" s="252"/>
      <c r="I125" s="302"/>
      <c r="J125" s="326"/>
    </row>
    <row r="126" spans="1:10" s="31" customFormat="1" ht="30" customHeight="1">
      <c r="A126" s="42" t="str">
        <f t="shared" si="9"/>
        <v>口腔・栄養スクリーニング加算</v>
      </c>
      <c r="B126" s="72">
        <f t="shared" si="9"/>
        <v>0</v>
      </c>
      <c r="C126" s="116" t="s">
        <v>66</v>
      </c>
      <c r="D126" s="159" t="s">
        <v>163</v>
      </c>
      <c r="E126" s="156"/>
      <c r="F126" s="156"/>
      <c r="G126" s="156"/>
      <c r="H126" s="253"/>
      <c r="I126" s="282" t="s">
        <v>7</v>
      </c>
      <c r="J126" s="327"/>
    </row>
    <row r="127" spans="1:10" s="31" customFormat="1" ht="24.95" customHeight="1">
      <c r="A127" s="44" t="s">
        <v>15</v>
      </c>
      <c r="B127" s="71"/>
      <c r="C127" s="119" t="s">
        <v>76</v>
      </c>
      <c r="D127" s="159" t="s">
        <v>65</v>
      </c>
      <c r="E127" s="156"/>
      <c r="F127" s="156"/>
      <c r="G127" s="156"/>
      <c r="H127" s="253"/>
      <c r="I127" s="282" t="s">
        <v>7</v>
      </c>
      <c r="J127" s="325"/>
    </row>
    <row r="128" spans="1:10" s="31" customFormat="1" ht="30" customHeight="1">
      <c r="A128" s="43" t="str">
        <f>A127</f>
        <v>科学的介護推進体制加算</v>
      </c>
      <c r="B128" s="73">
        <f>B127</f>
        <v>0</v>
      </c>
      <c r="C128" s="120" t="s">
        <v>66</v>
      </c>
      <c r="D128" s="160" t="s">
        <v>353</v>
      </c>
      <c r="E128" s="155"/>
      <c r="F128" s="155"/>
      <c r="G128" s="155"/>
      <c r="H128" s="254"/>
      <c r="I128" s="286" t="s">
        <v>7</v>
      </c>
      <c r="J128" s="327"/>
    </row>
    <row r="129" spans="1:10" s="31" customFormat="1" ht="60" customHeight="1">
      <c r="A129" s="41" t="s">
        <v>354</v>
      </c>
      <c r="B129" s="71"/>
      <c r="C129" s="122" t="s">
        <v>196</v>
      </c>
      <c r="D129" s="163" t="s">
        <v>356</v>
      </c>
      <c r="E129" s="114"/>
      <c r="F129" s="114"/>
      <c r="G129" s="114"/>
      <c r="H129" s="251"/>
      <c r="I129" s="283" t="s">
        <v>7</v>
      </c>
      <c r="J129" s="325" t="s">
        <v>327</v>
      </c>
    </row>
    <row r="130" spans="1:10" s="31" customFormat="1" ht="30" customHeight="1">
      <c r="A130" s="42" t="str">
        <f t="shared" ref="A130:B137" si="10">A129</f>
        <v>生産性向上推進体制加算(Ⅰ)</v>
      </c>
      <c r="B130" s="72">
        <f t="shared" si="10"/>
        <v>0</v>
      </c>
      <c r="C130" s="121"/>
      <c r="D130" s="158" t="s">
        <v>5</v>
      </c>
      <c r="E130" s="157" t="s">
        <v>71</v>
      </c>
      <c r="F130" s="157"/>
      <c r="G130" s="157"/>
      <c r="H130" s="252"/>
      <c r="I130" s="302"/>
      <c r="J130" s="326"/>
    </row>
    <row r="131" spans="1:10" s="31" customFormat="1" ht="20.100000000000001" customHeight="1">
      <c r="A131" s="42" t="str">
        <f t="shared" si="10"/>
        <v>生産性向上推進体制加算(Ⅰ)</v>
      </c>
      <c r="B131" s="72">
        <f t="shared" si="10"/>
        <v>0</v>
      </c>
      <c r="C131" s="121"/>
      <c r="D131" s="158" t="s">
        <v>265</v>
      </c>
      <c r="E131" s="157" t="s">
        <v>207</v>
      </c>
      <c r="F131" s="157"/>
      <c r="G131" s="157"/>
      <c r="H131" s="252"/>
      <c r="I131" s="302"/>
      <c r="J131" s="326"/>
    </row>
    <row r="132" spans="1:10" s="31" customFormat="1" ht="20.100000000000001" customHeight="1">
      <c r="A132" s="42" t="str">
        <f t="shared" si="10"/>
        <v>生産性向上推進体制加算(Ⅰ)</v>
      </c>
      <c r="B132" s="72">
        <f t="shared" si="10"/>
        <v>0</v>
      </c>
      <c r="C132" s="121"/>
      <c r="D132" s="158" t="s">
        <v>56</v>
      </c>
      <c r="E132" s="157" t="s">
        <v>289</v>
      </c>
      <c r="F132" s="157"/>
      <c r="G132" s="157"/>
      <c r="H132" s="252"/>
      <c r="I132" s="302"/>
      <c r="J132" s="326"/>
    </row>
    <row r="133" spans="1:10" s="31" customFormat="1" ht="30" customHeight="1">
      <c r="A133" s="42" t="str">
        <f t="shared" si="10"/>
        <v>生産性向上推進体制加算(Ⅰ)</v>
      </c>
      <c r="B133" s="72">
        <f t="shared" si="10"/>
        <v>0</v>
      </c>
      <c r="C133" s="120"/>
      <c r="D133" s="115" t="s">
        <v>245</v>
      </c>
      <c r="E133" s="155" t="s">
        <v>252</v>
      </c>
      <c r="F133" s="155"/>
      <c r="G133" s="155"/>
      <c r="H133" s="255"/>
      <c r="I133" s="286"/>
      <c r="J133" s="326"/>
    </row>
    <row r="134" spans="1:10" s="31" customFormat="1" ht="30" customHeight="1">
      <c r="A134" s="42" t="str">
        <f t="shared" si="10"/>
        <v>生産性向上推進体制加算(Ⅰ)</v>
      </c>
      <c r="B134" s="72">
        <f t="shared" si="10"/>
        <v>0</v>
      </c>
      <c r="C134" s="119" t="s">
        <v>259</v>
      </c>
      <c r="D134" s="159" t="s">
        <v>358</v>
      </c>
      <c r="E134" s="156"/>
      <c r="F134" s="156"/>
      <c r="G134" s="156"/>
      <c r="H134" s="253"/>
      <c r="I134" s="282" t="s">
        <v>44</v>
      </c>
      <c r="J134" s="326"/>
    </row>
    <row r="135" spans="1:10" s="31" customFormat="1" ht="24.95" customHeight="1">
      <c r="A135" s="42" t="str">
        <f t="shared" si="10"/>
        <v>生産性向上推進体制加算(Ⅰ)</v>
      </c>
      <c r="B135" s="72">
        <f t="shared" si="10"/>
        <v>0</v>
      </c>
      <c r="C135" s="119" t="s">
        <v>211</v>
      </c>
      <c r="D135" s="159" t="s">
        <v>3</v>
      </c>
      <c r="E135" s="156"/>
      <c r="F135" s="156"/>
      <c r="G135" s="156"/>
      <c r="H135" s="253"/>
      <c r="I135" s="282" t="s">
        <v>44</v>
      </c>
      <c r="J135" s="326"/>
    </row>
    <row r="136" spans="1:10" s="31" customFormat="1" ht="45" customHeight="1">
      <c r="A136" s="42" t="str">
        <f t="shared" si="10"/>
        <v>生産性向上推進体制加算(Ⅰ)</v>
      </c>
      <c r="B136" s="72">
        <f t="shared" si="10"/>
        <v>0</v>
      </c>
      <c r="C136" s="119" t="s">
        <v>257</v>
      </c>
      <c r="D136" s="159" t="s">
        <v>173</v>
      </c>
      <c r="E136" s="156"/>
      <c r="F136" s="156"/>
      <c r="G136" s="156"/>
      <c r="H136" s="253"/>
      <c r="I136" s="282" t="s">
        <v>7</v>
      </c>
      <c r="J136" s="326"/>
    </row>
    <row r="137" spans="1:10" s="31" customFormat="1" ht="30" customHeight="1">
      <c r="A137" s="42" t="str">
        <f t="shared" si="10"/>
        <v>生産性向上推進体制加算(Ⅰ)</v>
      </c>
      <c r="B137" s="73">
        <f t="shared" si="10"/>
        <v>0</v>
      </c>
      <c r="C137" s="120" t="s">
        <v>362</v>
      </c>
      <c r="D137" s="160" t="s">
        <v>359</v>
      </c>
      <c r="E137" s="155"/>
      <c r="F137" s="155"/>
      <c r="G137" s="155"/>
      <c r="H137" s="254"/>
      <c r="I137" s="286" t="s">
        <v>360</v>
      </c>
      <c r="J137" s="327"/>
    </row>
    <row r="138" spans="1:10" s="31" customFormat="1" ht="60" customHeight="1">
      <c r="A138" s="41" t="s">
        <v>216</v>
      </c>
      <c r="B138" s="71"/>
      <c r="C138" s="122" t="s">
        <v>196</v>
      </c>
      <c r="D138" s="163" t="s">
        <v>356</v>
      </c>
      <c r="E138" s="114"/>
      <c r="F138" s="114"/>
      <c r="G138" s="114"/>
      <c r="H138" s="251"/>
      <c r="I138" s="283" t="s">
        <v>7</v>
      </c>
      <c r="J138" s="325" t="s">
        <v>327</v>
      </c>
    </row>
    <row r="139" spans="1:10" s="31" customFormat="1" ht="30" customHeight="1">
      <c r="A139" s="42" t="str">
        <f t="shared" ref="A139:B144" si="11">A138</f>
        <v>生産性向上推進体制加算(Ⅱ)</v>
      </c>
      <c r="B139" s="72">
        <f t="shared" si="11"/>
        <v>0</v>
      </c>
      <c r="C139" s="121"/>
      <c r="D139" s="158" t="s">
        <v>5</v>
      </c>
      <c r="E139" s="157" t="s">
        <v>71</v>
      </c>
      <c r="F139" s="157"/>
      <c r="G139" s="157"/>
      <c r="H139" s="252"/>
      <c r="I139" s="302"/>
      <c r="J139" s="326"/>
    </row>
    <row r="140" spans="1:10" s="31" customFormat="1" ht="20.100000000000001" customHeight="1">
      <c r="A140" s="42" t="str">
        <f t="shared" si="11"/>
        <v>生産性向上推進体制加算(Ⅱ)</v>
      </c>
      <c r="B140" s="72">
        <f t="shared" si="11"/>
        <v>0</v>
      </c>
      <c r="C140" s="121"/>
      <c r="D140" s="158" t="s">
        <v>265</v>
      </c>
      <c r="E140" s="157" t="s">
        <v>207</v>
      </c>
      <c r="F140" s="157"/>
      <c r="G140" s="157"/>
      <c r="H140" s="252"/>
      <c r="I140" s="302"/>
      <c r="J140" s="326"/>
    </row>
    <row r="141" spans="1:10" s="31" customFormat="1" ht="20.100000000000001" customHeight="1">
      <c r="A141" s="42" t="str">
        <f t="shared" si="11"/>
        <v>生産性向上推進体制加算(Ⅱ)</v>
      </c>
      <c r="B141" s="72">
        <f t="shared" si="11"/>
        <v>0</v>
      </c>
      <c r="C141" s="121"/>
      <c r="D141" s="158" t="s">
        <v>56</v>
      </c>
      <c r="E141" s="157" t="s">
        <v>289</v>
      </c>
      <c r="F141" s="157"/>
      <c r="G141" s="157"/>
      <c r="H141" s="252"/>
      <c r="I141" s="302"/>
      <c r="J141" s="326"/>
    </row>
    <row r="142" spans="1:10" s="31" customFormat="1" ht="30" customHeight="1">
      <c r="A142" s="42" t="str">
        <f t="shared" si="11"/>
        <v>生産性向上推進体制加算(Ⅱ)</v>
      </c>
      <c r="B142" s="72">
        <f t="shared" si="11"/>
        <v>0</v>
      </c>
      <c r="C142" s="120"/>
      <c r="D142" s="115" t="s">
        <v>245</v>
      </c>
      <c r="E142" s="155" t="s">
        <v>252</v>
      </c>
      <c r="F142" s="155"/>
      <c r="G142" s="155"/>
      <c r="H142" s="255"/>
      <c r="I142" s="286"/>
      <c r="J142" s="326"/>
    </row>
    <row r="143" spans="1:10" s="31" customFormat="1" ht="30" customHeight="1">
      <c r="A143" s="42" t="str">
        <f t="shared" si="11"/>
        <v>生産性向上推進体制加算(Ⅱ)</v>
      </c>
      <c r="B143" s="72">
        <f t="shared" si="11"/>
        <v>0</v>
      </c>
      <c r="C143" s="119" t="s">
        <v>66</v>
      </c>
      <c r="D143" s="159" t="s">
        <v>156</v>
      </c>
      <c r="E143" s="156"/>
      <c r="F143" s="156"/>
      <c r="G143" s="156"/>
      <c r="H143" s="253"/>
      <c r="I143" s="282" t="s">
        <v>44</v>
      </c>
      <c r="J143" s="326"/>
    </row>
    <row r="144" spans="1:10" s="31" customFormat="1" ht="30" customHeight="1">
      <c r="A144" s="42" t="str">
        <f t="shared" si="11"/>
        <v>生産性向上推進体制加算(Ⅱ)</v>
      </c>
      <c r="B144" s="72">
        <f t="shared" si="11"/>
        <v>0</v>
      </c>
      <c r="C144" s="120" t="s">
        <v>292</v>
      </c>
      <c r="D144" s="160" t="s">
        <v>364</v>
      </c>
      <c r="E144" s="155"/>
      <c r="F144" s="155"/>
      <c r="G144" s="155"/>
      <c r="H144" s="254"/>
      <c r="I144" s="286" t="s">
        <v>360</v>
      </c>
      <c r="J144" s="327"/>
    </row>
    <row r="145" spans="1:10" s="31" customFormat="1" ht="30" customHeight="1">
      <c r="A145" s="44" t="s">
        <v>93</v>
      </c>
      <c r="B145" s="71"/>
      <c r="C145" s="119" t="s">
        <v>76</v>
      </c>
      <c r="D145" s="159" t="s">
        <v>39</v>
      </c>
      <c r="E145" s="156"/>
      <c r="F145" s="156"/>
      <c r="G145" s="156"/>
      <c r="H145" s="254"/>
      <c r="I145" s="298" t="s">
        <v>7</v>
      </c>
      <c r="J145" s="325" t="s">
        <v>365</v>
      </c>
    </row>
    <row r="146" spans="1:10" s="31" customFormat="1" ht="30" customHeight="1">
      <c r="A146" s="42" t="str">
        <f t="shared" ref="A146:B150" si="12">A145</f>
        <v>サービス提供体制強化加算（Ⅰ）</v>
      </c>
      <c r="B146" s="72">
        <f t="shared" si="12"/>
        <v>0</v>
      </c>
      <c r="C146" s="120" t="s">
        <v>259</v>
      </c>
      <c r="D146" s="160" t="s">
        <v>35</v>
      </c>
      <c r="E146" s="155"/>
      <c r="F146" s="155"/>
      <c r="G146" s="155"/>
      <c r="H146" s="254"/>
      <c r="I146" s="298" t="s">
        <v>7</v>
      </c>
      <c r="J146" s="326"/>
    </row>
    <row r="147" spans="1:10" s="31" customFormat="1" ht="30" customHeight="1">
      <c r="A147" s="42" t="str">
        <f t="shared" si="12"/>
        <v>サービス提供体制強化加算（Ⅰ）</v>
      </c>
      <c r="B147" s="72">
        <f t="shared" si="12"/>
        <v>0</v>
      </c>
      <c r="C147" s="120" t="s">
        <v>292</v>
      </c>
      <c r="D147" s="160" t="s">
        <v>369</v>
      </c>
      <c r="E147" s="155"/>
      <c r="F147" s="155"/>
      <c r="G147" s="155"/>
      <c r="H147" s="254"/>
      <c r="I147" s="303" t="s">
        <v>25</v>
      </c>
      <c r="J147" s="326"/>
    </row>
    <row r="148" spans="1:10" s="31" customFormat="1" ht="45" customHeight="1">
      <c r="A148" s="42" t="str">
        <f t="shared" si="12"/>
        <v>サービス提供体制強化加算（Ⅰ）</v>
      </c>
      <c r="B148" s="72">
        <f t="shared" si="12"/>
        <v>0</v>
      </c>
      <c r="C148" s="120" t="s">
        <v>257</v>
      </c>
      <c r="D148" s="160" t="s">
        <v>158</v>
      </c>
      <c r="E148" s="155"/>
      <c r="F148" s="155"/>
      <c r="G148" s="155"/>
      <c r="H148" s="254"/>
      <c r="I148" s="300"/>
      <c r="J148" s="326"/>
    </row>
    <row r="149" spans="1:10" s="31" customFormat="1" ht="24.95" customHeight="1">
      <c r="A149" s="42" t="str">
        <f t="shared" si="12"/>
        <v>サービス提供体制強化加算（Ⅰ）</v>
      </c>
      <c r="B149" s="72">
        <f t="shared" si="12"/>
        <v>0</v>
      </c>
      <c r="C149" s="120" t="s">
        <v>311</v>
      </c>
      <c r="D149" s="160" t="s">
        <v>36</v>
      </c>
      <c r="E149" s="155"/>
      <c r="F149" s="155"/>
      <c r="G149" s="155"/>
      <c r="H149" s="254"/>
      <c r="I149" s="298" t="s">
        <v>7</v>
      </c>
      <c r="J149" s="326"/>
    </row>
    <row r="150" spans="1:10" s="31" customFormat="1" ht="24.95" customHeight="1">
      <c r="A150" s="42" t="str">
        <f t="shared" si="12"/>
        <v>サービス提供体制強化加算（Ⅰ）</v>
      </c>
      <c r="B150" s="72">
        <f t="shared" si="12"/>
        <v>0</v>
      </c>
      <c r="C150" s="120" t="s">
        <v>101</v>
      </c>
      <c r="D150" s="168" t="s">
        <v>115</v>
      </c>
      <c r="E150" s="207"/>
      <c r="F150" s="207"/>
      <c r="G150" s="207"/>
      <c r="H150" s="256"/>
      <c r="I150" s="297" t="s">
        <v>7</v>
      </c>
      <c r="J150" s="327"/>
    </row>
    <row r="151" spans="1:10" s="31" customFormat="1" ht="30" customHeight="1">
      <c r="A151" s="44" t="s">
        <v>38</v>
      </c>
      <c r="B151" s="71"/>
      <c r="C151" s="119" t="s">
        <v>76</v>
      </c>
      <c r="D151" s="169" t="s">
        <v>39</v>
      </c>
      <c r="E151" s="208"/>
      <c r="F151" s="208"/>
      <c r="G151" s="208"/>
      <c r="H151" s="253"/>
      <c r="I151" s="291" t="s">
        <v>7</v>
      </c>
      <c r="J151" s="325" t="s">
        <v>152</v>
      </c>
    </row>
    <row r="152" spans="1:10" s="31" customFormat="1" ht="30" customHeight="1">
      <c r="A152" s="42" t="str">
        <f t="shared" ref="A152:B155" si="13">A151</f>
        <v>サービス提供体制強化加算（Ⅱ）</v>
      </c>
      <c r="B152" s="72">
        <f t="shared" si="13"/>
        <v>0</v>
      </c>
      <c r="C152" s="119" t="s">
        <v>259</v>
      </c>
      <c r="D152" s="169" t="s">
        <v>35</v>
      </c>
      <c r="E152" s="208"/>
      <c r="F152" s="208"/>
      <c r="G152" s="208"/>
      <c r="H152" s="253"/>
      <c r="I152" s="291" t="s">
        <v>7</v>
      </c>
      <c r="J152" s="326"/>
    </row>
    <row r="153" spans="1:10" s="31" customFormat="1" ht="30" customHeight="1">
      <c r="A153" s="42" t="str">
        <f t="shared" si="13"/>
        <v>サービス提供体制強化加算（Ⅱ）</v>
      </c>
      <c r="B153" s="72">
        <f t="shared" si="13"/>
        <v>0</v>
      </c>
      <c r="C153" s="119" t="s">
        <v>211</v>
      </c>
      <c r="D153" s="169" t="s">
        <v>460</v>
      </c>
      <c r="E153" s="208"/>
      <c r="F153" s="208"/>
      <c r="G153" s="208"/>
      <c r="H153" s="253"/>
      <c r="I153" s="291" t="s">
        <v>7</v>
      </c>
      <c r="J153" s="326"/>
    </row>
    <row r="154" spans="1:10" s="31" customFormat="1" ht="24.95" customHeight="1">
      <c r="A154" s="42" t="str">
        <f t="shared" si="13"/>
        <v>サービス提供体制強化加算（Ⅱ）</v>
      </c>
      <c r="B154" s="72">
        <f t="shared" si="13"/>
        <v>0</v>
      </c>
      <c r="C154" s="119" t="s">
        <v>284</v>
      </c>
      <c r="D154" s="169" t="s">
        <v>36</v>
      </c>
      <c r="E154" s="208"/>
      <c r="F154" s="208"/>
      <c r="G154" s="208"/>
      <c r="H154" s="253"/>
      <c r="I154" s="291" t="s">
        <v>7</v>
      </c>
      <c r="J154" s="326"/>
    </row>
    <row r="155" spans="1:10" s="31" customFormat="1" ht="24.95" customHeight="1">
      <c r="A155" s="43" t="str">
        <f t="shared" si="13"/>
        <v>サービス提供体制強化加算（Ⅱ）</v>
      </c>
      <c r="B155" s="73">
        <f t="shared" si="13"/>
        <v>0</v>
      </c>
      <c r="C155" s="119" t="s">
        <v>311</v>
      </c>
      <c r="D155" s="169" t="s">
        <v>90</v>
      </c>
      <c r="E155" s="208"/>
      <c r="F155" s="208"/>
      <c r="G155" s="208"/>
      <c r="H155" s="253"/>
      <c r="I155" s="291" t="s">
        <v>7</v>
      </c>
      <c r="J155" s="327"/>
    </row>
    <row r="156" spans="1:10" s="31" customFormat="1" ht="30" customHeight="1">
      <c r="A156" s="44" t="s">
        <v>40</v>
      </c>
      <c r="B156" s="71"/>
      <c r="C156" s="119" t="s">
        <v>76</v>
      </c>
      <c r="D156" s="169" t="s">
        <v>39</v>
      </c>
      <c r="E156" s="208"/>
      <c r="F156" s="208"/>
      <c r="G156" s="208"/>
      <c r="H156" s="253"/>
      <c r="I156" s="291" t="s">
        <v>7</v>
      </c>
      <c r="J156" s="325" t="s">
        <v>152</v>
      </c>
    </row>
    <row r="157" spans="1:10" s="31" customFormat="1" ht="30" customHeight="1">
      <c r="A157" s="42" t="str">
        <f t="shared" ref="A157:B162" si="14">A156</f>
        <v>サービス提供体制強化加算（Ⅲ）</v>
      </c>
      <c r="B157" s="72">
        <f t="shared" si="14"/>
        <v>0</v>
      </c>
      <c r="C157" s="119" t="s">
        <v>259</v>
      </c>
      <c r="D157" s="169" t="s">
        <v>35</v>
      </c>
      <c r="E157" s="208"/>
      <c r="F157" s="208"/>
      <c r="G157" s="208"/>
      <c r="H157" s="253"/>
      <c r="I157" s="291" t="s">
        <v>7</v>
      </c>
      <c r="J157" s="326"/>
    </row>
    <row r="158" spans="1:10" s="31" customFormat="1" ht="30" customHeight="1">
      <c r="A158" s="42" t="str">
        <f t="shared" si="14"/>
        <v>サービス提供体制強化加算（Ⅲ）</v>
      </c>
      <c r="B158" s="72">
        <f t="shared" si="14"/>
        <v>0</v>
      </c>
      <c r="C158" s="119" t="s">
        <v>211</v>
      </c>
      <c r="D158" s="169" t="s">
        <v>459</v>
      </c>
      <c r="E158" s="208"/>
      <c r="F158" s="208"/>
      <c r="G158" s="208"/>
      <c r="H158" s="253"/>
      <c r="I158" s="304" t="s">
        <v>25</v>
      </c>
      <c r="J158" s="326"/>
    </row>
    <row r="159" spans="1:10" s="31" customFormat="1" ht="30" customHeight="1">
      <c r="A159" s="42" t="str">
        <f t="shared" si="14"/>
        <v>サービス提供体制強化加算（Ⅲ）</v>
      </c>
      <c r="B159" s="72">
        <f t="shared" si="14"/>
        <v>0</v>
      </c>
      <c r="C159" s="119" t="s">
        <v>284</v>
      </c>
      <c r="D159" s="159" t="s">
        <v>425</v>
      </c>
      <c r="E159" s="156"/>
      <c r="F159" s="156"/>
      <c r="G159" s="156"/>
      <c r="H159" s="253"/>
      <c r="I159" s="304"/>
      <c r="J159" s="326"/>
    </row>
    <row r="160" spans="1:10" s="31" customFormat="1" ht="30" customHeight="1">
      <c r="A160" s="42" t="str">
        <f t="shared" si="14"/>
        <v>サービス提供体制強化加算（Ⅲ）</v>
      </c>
      <c r="B160" s="72">
        <f t="shared" si="14"/>
        <v>0</v>
      </c>
      <c r="C160" s="119" t="s">
        <v>362</v>
      </c>
      <c r="D160" s="159" t="s">
        <v>445</v>
      </c>
      <c r="E160" s="156"/>
      <c r="F160" s="156"/>
      <c r="G160" s="156"/>
      <c r="H160" s="253"/>
      <c r="I160" s="304"/>
      <c r="J160" s="326"/>
    </row>
    <row r="161" spans="1:10" s="31" customFormat="1" ht="30" customHeight="1">
      <c r="A161" s="42" t="str">
        <f t="shared" si="14"/>
        <v>サービス提供体制強化加算（Ⅲ）</v>
      </c>
      <c r="B161" s="72">
        <f t="shared" si="14"/>
        <v>0</v>
      </c>
      <c r="C161" s="119" t="s">
        <v>101</v>
      </c>
      <c r="D161" s="159" t="s">
        <v>36</v>
      </c>
      <c r="E161" s="156"/>
      <c r="F161" s="156"/>
      <c r="G161" s="156"/>
      <c r="H161" s="253"/>
      <c r="I161" s="291" t="s">
        <v>7</v>
      </c>
      <c r="J161" s="326"/>
    </row>
    <row r="162" spans="1:10" s="31" customFormat="1" ht="30" customHeight="1">
      <c r="A162" s="42" t="str">
        <f t="shared" si="14"/>
        <v>サービス提供体制強化加算（Ⅲ）</v>
      </c>
      <c r="B162" s="72">
        <f t="shared" si="14"/>
        <v>0</v>
      </c>
      <c r="C162" s="119" t="s">
        <v>367</v>
      </c>
      <c r="D162" s="159" t="s">
        <v>88</v>
      </c>
      <c r="E162" s="156"/>
      <c r="F162" s="156"/>
      <c r="G162" s="156"/>
      <c r="H162" s="253"/>
      <c r="I162" s="291" t="s">
        <v>7</v>
      </c>
      <c r="J162" s="327"/>
    </row>
    <row r="163" spans="1:10" ht="30" customHeight="1">
      <c r="A163" s="41" t="s">
        <v>438</v>
      </c>
      <c r="B163" s="71"/>
      <c r="C163" s="119" t="s">
        <v>76</v>
      </c>
      <c r="D163" s="170" t="s">
        <v>379</v>
      </c>
      <c r="E163" s="170"/>
      <c r="F163" s="170"/>
      <c r="G163" s="170"/>
      <c r="H163" s="259"/>
      <c r="I163" s="301" t="s">
        <v>44</v>
      </c>
      <c r="J163" s="325" t="s">
        <v>455</v>
      </c>
    </row>
    <row r="164" spans="1:10" ht="24.95" customHeight="1">
      <c r="A164" s="49" t="str">
        <f t="shared" ref="A164:B166" si="15">A163</f>
        <v>介護職員等処遇改善加算（Ⅰ）※令和6年5月31日まで</v>
      </c>
      <c r="B164" s="74">
        <f t="shared" si="15"/>
        <v>0</v>
      </c>
      <c r="C164" s="119" t="s">
        <v>66</v>
      </c>
      <c r="D164" s="170" t="s">
        <v>254</v>
      </c>
      <c r="E164" s="170"/>
      <c r="F164" s="170"/>
      <c r="G164" s="170"/>
      <c r="H164" s="259"/>
      <c r="I164" s="301" t="s">
        <v>44</v>
      </c>
      <c r="J164" s="326"/>
    </row>
    <row r="165" spans="1:10" ht="24.95" customHeight="1">
      <c r="A165" s="49" t="str">
        <f t="shared" si="15"/>
        <v>介護職員等処遇改善加算（Ⅰ）※令和6年5月31日まで</v>
      </c>
      <c r="B165" s="74">
        <f t="shared" si="15"/>
        <v>0</v>
      </c>
      <c r="C165" s="119" t="s">
        <v>211</v>
      </c>
      <c r="D165" s="170" t="s">
        <v>263</v>
      </c>
      <c r="E165" s="170"/>
      <c r="F165" s="170"/>
      <c r="G165" s="170"/>
      <c r="H165" s="259"/>
      <c r="I165" s="301" t="s">
        <v>44</v>
      </c>
      <c r="J165" s="326"/>
    </row>
    <row r="166" spans="1:10" ht="24.95" customHeight="1">
      <c r="A166" s="49" t="str">
        <f t="shared" si="15"/>
        <v>介護職員等処遇改善加算（Ⅰ）※令和6年5月31日まで</v>
      </c>
      <c r="B166" s="74">
        <f t="shared" si="15"/>
        <v>0</v>
      </c>
      <c r="C166" s="119" t="s">
        <v>284</v>
      </c>
      <c r="D166" s="170" t="s">
        <v>381</v>
      </c>
      <c r="E166" s="170"/>
      <c r="F166" s="170"/>
      <c r="G166" s="170"/>
      <c r="H166" s="259"/>
      <c r="I166" s="301" t="s">
        <v>44</v>
      </c>
      <c r="J166" s="326"/>
    </row>
    <row r="167" spans="1:10" ht="30" customHeight="1">
      <c r="A167" s="42" t="s">
        <v>251</v>
      </c>
      <c r="B167" s="74">
        <f t="shared" ref="B167:B173" si="16">B166</f>
        <v>0</v>
      </c>
      <c r="C167" s="119" t="s">
        <v>311</v>
      </c>
      <c r="D167" s="170" t="s">
        <v>60</v>
      </c>
      <c r="E167" s="170"/>
      <c r="F167" s="170"/>
      <c r="G167" s="170"/>
      <c r="H167" s="259"/>
      <c r="I167" s="301" t="s">
        <v>67</v>
      </c>
      <c r="J167" s="326"/>
    </row>
    <row r="168" spans="1:10" ht="24.95" customHeight="1">
      <c r="A168" s="49" t="str">
        <f t="shared" ref="A168:A173" si="17">A167</f>
        <v>介護職員等処遇改善加算（Ⅰ）※令和6年5月31日まで</v>
      </c>
      <c r="B168" s="74">
        <f t="shared" si="16"/>
        <v>0</v>
      </c>
      <c r="C168" s="119" t="s">
        <v>101</v>
      </c>
      <c r="D168" s="170" t="s">
        <v>298</v>
      </c>
      <c r="E168" s="170"/>
      <c r="F168" s="170"/>
      <c r="G168" s="170"/>
      <c r="H168" s="259"/>
      <c r="I168" s="301" t="s">
        <v>50</v>
      </c>
      <c r="J168" s="326"/>
    </row>
    <row r="169" spans="1:10" ht="20.100000000000001" customHeight="1">
      <c r="A169" s="49" t="str">
        <f t="shared" si="17"/>
        <v>介護職員等処遇改善加算（Ⅰ）※令和6年5月31日まで</v>
      </c>
      <c r="B169" s="74">
        <f t="shared" si="16"/>
        <v>0</v>
      </c>
      <c r="C169" s="121" t="s">
        <v>367</v>
      </c>
      <c r="D169" s="171" t="s">
        <v>151</v>
      </c>
      <c r="E169" s="171"/>
      <c r="F169" s="171"/>
      <c r="G169" s="171"/>
      <c r="H169" s="252"/>
      <c r="I169" s="305"/>
      <c r="J169" s="326"/>
    </row>
    <row r="170" spans="1:10" ht="30" customHeight="1">
      <c r="A170" s="49" t="str">
        <f t="shared" si="17"/>
        <v>介護職員等処遇改善加算（Ⅰ）※令和6年5月31日まで</v>
      </c>
      <c r="B170" s="74">
        <f t="shared" si="16"/>
        <v>0</v>
      </c>
      <c r="C170" s="125"/>
      <c r="D170" s="172" t="s">
        <v>5</v>
      </c>
      <c r="E170" s="209" t="s">
        <v>192</v>
      </c>
      <c r="F170" s="209"/>
      <c r="G170" s="209"/>
      <c r="H170" s="260"/>
      <c r="I170" s="306" t="s">
        <v>44</v>
      </c>
      <c r="J170" s="326"/>
    </row>
    <row r="171" spans="1:10" ht="30" customHeight="1">
      <c r="A171" s="49" t="str">
        <f t="shared" si="17"/>
        <v>介護職員等処遇改善加算（Ⅰ）※令和6年5月31日まで</v>
      </c>
      <c r="B171" s="74">
        <f t="shared" si="16"/>
        <v>0</v>
      </c>
      <c r="C171" s="121"/>
      <c r="D171" s="172" t="s">
        <v>182</v>
      </c>
      <c r="E171" s="209" t="s">
        <v>41</v>
      </c>
      <c r="F171" s="209"/>
      <c r="G171" s="209"/>
      <c r="H171" s="260"/>
      <c r="I171" s="306" t="s">
        <v>44</v>
      </c>
      <c r="J171" s="326"/>
    </row>
    <row r="172" spans="1:10" ht="45" customHeight="1">
      <c r="A172" s="49" t="str">
        <f t="shared" si="17"/>
        <v>介護職員等処遇改善加算（Ⅰ）※令和6年5月31日まで</v>
      </c>
      <c r="B172" s="74">
        <f t="shared" si="16"/>
        <v>0</v>
      </c>
      <c r="C172" s="120"/>
      <c r="D172" s="173" t="s">
        <v>212</v>
      </c>
      <c r="E172" s="210" t="s">
        <v>237</v>
      </c>
      <c r="F172" s="210"/>
      <c r="G172" s="210"/>
      <c r="H172" s="261"/>
      <c r="I172" s="307" t="s">
        <v>44</v>
      </c>
      <c r="J172" s="326"/>
    </row>
    <row r="173" spans="1:10" ht="30" customHeight="1">
      <c r="A173" s="50" t="str">
        <f t="shared" si="17"/>
        <v>介護職員等処遇改善加算（Ⅰ）※令和6年5月31日まで</v>
      </c>
      <c r="B173" s="75">
        <f t="shared" si="16"/>
        <v>0</v>
      </c>
      <c r="C173" s="120" t="s">
        <v>374</v>
      </c>
      <c r="D173" s="174" t="s">
        <v>222</v>
      </c>
      <c r="E173" s="170"/>
      <c r="F173" s="170"/>
      <c r="G173" s="170"/>
      <c r="H173" s="262"/>
      <c r="I173" s="308" t="s">
        <v>44</v>
      </c>
      <c r="J173" s="327"/>
    </row>
    <row r="174" spans="1:10" ht="30" customHeight="1">
      <c r="A174" s="41" t="s">
        <v>371</v>
      </c>
      <c r="B174" s="71"/>
      <c r="C174" s="119" t="s">
        <v>76</v>
      </c>
      <c r="D174" s="170" t="s">
        <v>379</v>
      </c>
      <c r="E174" s="170"/>
      <c r="F174" s="170"/>
      <c r="G174" s="170"/>
      <c r="H174" s="259"/>
      <c r="I174" s="301" t="s">
        <v>44</v>
      </c>
      <c r="J174" s="325" t="s">
        <v>295</v>
      </c>
    </row>
    <row r="175" spans="1:10" ht="24.95" customHeight="1">
      <c r="A175" s="49" t="str">
        <f t="shared" ref="A175:B183" si="18">A174</f>
        <v>介護職員処遇改善加算（Ⅱ）※令和6年5月31日まで</v>
      </c>
      <c r="B175" s="74">
        <f t="shared" si="18"/>
        <v>0</v>
      </c>
      <c r="C175" s="119" t="s">
        <v>66</v>
      </c>
      <c r="D175" s="170" t="s">
        <v>254</v>
      </c>
      <c r="E175" s="170"/>
      <c r="F175" s="170"/>
      <c r="G175" s="170"/>
      <c r="H175" s="259"/>
      <c r="I175" s="301" t="s">
        <v>44</v>
      </c>
      <c r="J175" s="326"/>
    </row>
    <row r="176" spans="1:10" ht="24.95" customHeight="1">
      <c r="A176" s="49" t="str">
        <f t="shared" si="18"/>
        <v>介護職員処遇改善加算（Ⅱ）※令和6年5月31日まで</v>
      </c>
      <c r="B176" s="74">
        <f t="shared" si="18"/>
        <v>0</v>
      </c>
      <c r="C176" s="119" t="s">
        <v>211</v>
      </c>
      <c r="D176" s="170" t="s">
        <v>263</v>
      </c>
      <c r="E176" s="170"/>
      <c r="F176" s="170"/>
      <c r="G176" s="170"/>
      <c r="H176" s="259"/>
      <c r="I176" s="301" t="s">
        <v>44</v>
      </c>
      <c r="J176" s="326"/>
    </row>
    <row r="177" spans="1:10" ht="24.95" customHeight="1">
      <c r="A177" s="49" t="str">
        <f t="shared" si="18"/>
        <v>介護職員処遇改善加算（Ⅱ）※令和6年5月31日まで</v>
      </c>
      <c r="B177" s="74">
        <f t="shared" si="18"/>
        <v>0</v>
      </c>
      <c r="C177" s="119" t="s">
        <v>284</v>
      </c>
      <c r="D177" s="170" t="s">
        <v>381</v>
      </c>
      <c r="E177" s="170"/>
      <c r="F177" s="170"/>
      <c r="G177" s="170"/>
      <c r="H177" s="259"/>
      <c r="I177" s="301" t="s">
        <v>44</v>
      </c>
      <c r="J177" s="326"/>
    </row>
    <row r="178" spans="1:10" ht="24.95" customHeight="1">
      <c r="A178" s="49" t="str">
        <f t="shared" si="18"/>
        <v>介護職員処遇改善加算（Ⅱ）※令和6年5月31日まで</v>
      </c>
      <c r="B178" s="74">
        <f t="shared" si="18"/>
        <v>0</v>
      </c>
      <c r="C178" s="119" t="s">
        <v>311</v>
      </c>
      <c r="D178" s="170" t="s">
        <v>60</v>
      </c>
      <c r="E178" s="170"/>
      <c r="F178" s="170"/>
      <c r="G178" s="170"/>
      <c r="H178" s="259"/>
      <c r="I178" s="301" t="s">
        <v>67</v>
      </c>
      <c r="J178" s="326"/>
    </row>
    <row r="179" spans="1:10" ht="24.95" customHeight="1">
      <c r="A179" s="49" t="str">
        <f t="shared" si="18"/>
        <v>介護職員処遇改善加算（Ⅱ）※令和6年5月31日まで</v>
      </c>
      <c r="B179" s="74">
        <f t="shared" si="18"/>
        <v>0</v>
      </c>
      <c r="C179" s="119" t="s">
        <v>101</v>
      </c>
      <c r="D179" s="170" t="s">
        <v>298</v>
      </c>
      <c r="E179" s="170"/>
      <c r="F179" s="170"/>
      <c r="G179" s="170"/>
      <c r="H179" s="259"/>
      <c r="I179" s="301" t="s">
        <v>50</v>
      </c>
      <c r="J179" s="326"/>
    </row>
    <row r="180" spans="1:10" ht="20.100000000000001" customHeight="1">
      <c r="A180" s="49" t="str">
        <f t="shared" si="18"/>
        <v>介護職員処遇改善加算（Ⅱ）※令和6年5月31日まで</v>
      </c>
      <c r="B180" s="74">
        <f t="shared" si="18"/>
        <v>0</v>
      </c>
      <c r="C180" s="121" t="s">
        <v>367</v>
      </c>
      <c r="D180" s="171" t="s">
        <v>232</v>
      </c>
      <c r="E180" s="171"/>
      <c r="F180" s="171"/>
      <c r="G180" s="171"/>
      <c r="H180" s="252"/>
      <c r="I180" s="305"/>
      <c r="J180" s="326"/>
    </row>
    <row r="181" spans="1:10" ht="30" customHeight="1">
      <c r="A181" s="49" t="str">
        <f t="shared" si="18"/>
        <v>介護職員処遇改善加算（Ⅱ）※令和6年5月31日まで</v>
      </c>
      <c r="B181" s="74">
        <f t="shared" si="18"/>
        <v>0</v>
      </c>
      <c r="C181" s="125"/>
      <c r="D181" s="172" t="s">
        <v>5</v>
      </c>
      <c r="E181" s="209" t="s">
        <v>192</v>
      </c>
      <c r="F181" s="209"/>
      <c r="G181" s="209"/>
      <c r="H181" s="260"/>
      <c r="I181" s="306" t="s">
        <v>44</v>
      </c>
      <c r="J181" s="326"/>
    </row>
    <row r="182" spans="1:10" ht="30" customHeight="1">
      <c r="A182" s="49" t="str">
        <f t="shared" si="18"/>
        <v>介護職員処遇改善加算（Ⅱ）※令和6年5月31日まで</v>
      </c>
      <c r="B182" s="74">
        <f t="shared" si="18"/>
        <v>0</v>
      </c>
      <c r="C182" s="120"/>
      <c r="D182" s="173" t="s">
        <v>182</v>
      </c>
      <c r="E182" s="210" t="s">
        <v>41</v>
      </c>
      <c r="F182" s="210"/>
      <c r="G182" s="210"/>
      <c r="H182" s="261"/>
      <c r="I182" s="307" t="s">
        <v>44</v>
      </c>
      <c r="J182" s="326"/>
    </row>
    <row r="183" spans="1:10" ht="30" customHeight="1">
      <c r="A183" s="49" t="str">
        <f t="shared" si="18"/>
        <v>介護職員処遇改善加算（Ⅱ）※令和6年5月31日まで</v>
      </c>
      <c r="B183" s="74">
        <f t="shared" si="18"/>
        <v>0</v>
      </c>
      <c r="C183" s="120" t="s">
        <v>374</v>
      </c>
      <c r="D183" s="174" t="s">
        <v>222</v>
      </c>
      <c r="E183" s="170"/>
      <c r="F183" s="170"/>
      <c r="G183" s="170"/>
      <c r="H183" s="262"/>
      <c r="I183" s="308" t="s">
        <v>44</v>
      </c>
      <c r="J183" s="327"/>
    </row>
    <row r="184" spans="1:10" ht="30" customHeight="1">
      <c r="A184" s="41" t="s">
        <v>439</v>
      </c>
      <c r="B184" s="71"/>
      <c r="C184" s="119" t="s">
        <v>76</v>
      </c>
      <c r="D184" s="170" t="s">
        <v>379</v>
      </c>
      <c r="E184" s="170"/>
      <c r="F184" s="170"/>
      <c r="G184" s="170"/>
      <c r="H184" s="259"/>
      <c r="I184" s="301" t="s">
        <v>44</v>
      </c>
      <c r="J184" s="325" t="s">
        <v>295</v>
      </c>
    </row>
    <row r="185" spans="1:10" ht="24.95" customHeight="1">
      <c r="A185" s="49" t="str">
        <f t="shared" ref="A185:B193" si="19">A184</f>
        <v>介護職員処遇改善加算（Ⅲ）※令和6年5月31日まで</v>
      </c>
      <c r="B185" s="74">
        <f t="shared" si="19"/>
        <v>0</v>
      </c>
      <c r="C185" s="119" t="s">
        <v>66</v>
      </c>
      <c r="D185" s="170" t="s">
        <v>254</v>
      </c>
      <c r="E185" s="170"/>
      <c r="F185" s="170"/>
      <c r="G185" s="170"/>
      <c r="H185" s="259"/>
      <c r="I185" s="301" t="s">
        <v>44</v>
      </c>
      <c r="J185" s="326"/>
    </row>
    <row r="186" spans="1:10" ht="24.95" customHeight="1">
      <c r="A186" s="49" t="str">
        <f t="shared" si="19"/>
        <v>介護職員処遇改善加算（Ⅲ）※令和6年5月31日まで</v>
      </c>
      <c r="B186" s="74">
        <f t="shared" si="19"/>
        <v>0</v>
      </c>
      <c r="C186" s="119" t="s">
        <v>211</v>
      </c>
      <c r="D186" s="170" t="s">
        <v>263</v>
      </c>
      <c r="E186" s="170"/>
      <c r="F186" s="170"/>
      <c r="G186" s="170"/>
      <c r="H186" s="259"/>
      <c r="I186" s="301" t="s">
        <v>44</v>
      </c>
      <c r="J186" s="326"/>
    </row>
    <row r="187" spans="1:10" ht="24.95" customHeight="1">
      <c r="A187" s="49" t="str">
        <f t="shared" si="19"/>
        <v>介護職員処遇改善加算（Ⅲ）※令和6年5月31日まで</v>
      </c>
      <c r="B187" s="74">
        <f t="shared" si="19"/>
        <v>0</v>
      </c>
      <c r="C187" s="119" t="s">
        <v>284</v>
      </c>
      <c r="D187" s="170" t="s">
        <v>381</v>
      </c>
      <c r="E187" s="170"/>
      <c r="F187" s="170"/>
      <c r="G187" s="170"/>
      <c r="H187" s="259"/>
      <c r="I187" s="301" t="s">
        <v>44</v>
      </c>
      <c r="J187" s="326"/>
    </row>
    <row r="188" spans="1:10" ht="24.95" customHeight="1">
      <c r="A188" s="49" t="str">
        <f t="shared" si="19"/>
        <v>介護職員処遇改善加算（Ⅲ）※令和6年5月31日まで</v>
      </c>
      <c r="B188" s="74">
        <f t="shared" si="19"/>
        <v>0</v>
      </c>
      <c r="C188" s="119" t="s">
        <v>311</v>
      </c>
      <c r="D188" s="170" t="s">
        <v>60</v>
      </c>
      <c r="E188" s="170"/>
      <c r="F188" s="170"/>
      <c r="G188" s="170"/>
      <c r="H188" s="259"/>
      <c r="I188" s="301" t="s">
        <v>67</v>
      </c>
      <c r="J188" s="326"/>
    </row>
    <row r="189" spans="1:10" ht="24.95" customHeight="1">
      <c r="A189" s="49" t="str">
        <f t="shared" si="19"/>
        <v>介護職員処遇改善加算（Ⅲ）※令和6年5月31日まで</v>
      </c>
      <c r="B189" s="74">
        <f t="shared" si="19"/>
        <v>0</v>
      </c>
      <c r="C189" s="119" t="s">
        <v>101</v>
      </c>
      <c r="D189" s="170" t="s">
        <v>298</v>
      </c>
      <c r="E189" s="170"/>
      <c r="F189" s="170"/>
      <c r="G189" s="170"/>
      <c r="H189" s="259"/>
      <c r="I189" s="301" t="s">
        <v>50</v>
      </c>
      <c r="J189" s="326"/>
    </row>
    <row r="190" spans="1:10" ht="20.100000000000001" customHeight="1">
      <c r="A190" s="49" t="str">
        <f t="shared" si="19"/>
        <v>介護職員処遇改善加算（Ⅲ）※令和6年5月31日まで</v>
      </c>
      <c r="B190" s="74">
        <f t="shared" si="19"/>
        <v>0</v>
      </c>
      <c r="C190" s="122" t="s">
        <v>367</v>
      </c>
      <c r="D190" s="175" t="s">
        <v>191</v>
      </c>
      <c r="E190" s="175"/>
      <c r="F190" s="175"/>
      <c r="G190" s="175"/>
      <c r="H190" s="263"/>
      <c r="I190" s="309"/>
      <c r="J190" s="326"/>
    </row>
    <row r="191" spans="1:10" ht="30" customHeight="1">
      <c r="A191" s="49" t="str">
        <f t="shared" si="19"/>
        <v>介護職員処遇改善加算（Ⅲ）※令和6年5月31日まで</v>
      </c>
      <c r="B191" s="74">
        <f t="shared" si="19"/>
        <v>0</v>
      </c>
      <c r="C191" s="125"/>
      <c r="D191" s="172" t="s">
        <v>5</v>
      </c>
      <c r="E191" s="209" t="s">
        <v>192</v>
      </c>
      <c r="F191" s="209"/>
      <c r="G191" s="209"/>
      <c r="H191" s="260"/>
      <c r="I191" s="306" t="s">
        <v>44</v>
      </c>
      <c r="J191" s="326"/>
    </row>
    <row r="192" spans="1:10" ht="30" customHeight="1">
      <c r="A192" s="49" t="str">
        <f t="shared" si="19"/>
        <v>介護職員処遇改善加算（Ⅲ）※令和6年5月31日まで</v>
      </c>
      <c r="B192" s="74">
        <f t="shared" si="19"/>
        <v>0</v>
      </c>
      <c r="C192" s="120"/>
      <c r="D192" s="173" t="s">
        <v>182</v>
      </c>
      <c r="E192" s="210" t="s">
        <v>41</v>
      </c>
      <c r="F192" s="210"/>
      <c r="G192" s="210"/>
      <c r="H192" s="261"/>
      <c r="I192" s="307" t="s">
        <v>44</v>
      </c>
      <c r="J192" s="326"/>
    </row>
    <row r="193" spans="1:10" ht="30" customHeight="1">
      <c r="A193" s="49" t="str">
        <f t="shared" si="19"/>
        <v>介護職員処遇改善加算（Ⅲ）※令和6年5月31日まで</v>
      </c>
      <c r="B193" s="74">
        <f t="shared" si="19"/>
        <v>0</v>
      </c>
      <c r="C193" s="120" t="s">
        <v>374</v>
      </c>
      <c r="D193" s="174" t="s">
        <v>222</v>
      </c>
      <c r="E193" s="170"/>
      <c r="F193" s="170"/>
      <c r="G193" s="170"/>
      <c r="H193" s="262"/>
      <c r="I193" s="308" t="s">
        <v>44</v>
      </c>
      <c r="J193" s="327"/>
    </row>
    <row r="194" spans="1:10" ht="45" customHeight="1">
      <c r="A194" s="44" t="s">
        <v>114</v>
      </c>
      <c r="B194" s="71"/>
      <c r="C194" s="122" t="s">
        <v>248</v>
      </c>
      <c r="D194" s="176" t="s">
        <v>368</v>
      </c>
      <c r="E194" s="176"/>
      <c r="F194" s="176"/>
      <c r="G194" s="176"/>
      <c r="H194" s="241"/>
      <c r="I194" s="310" t="s">
        <v>7</v>
      </c>
      <c r="J194" s="325" t="s">
        <v>85</v>
      </c>
    </row>
    <row r="195" spans="1:10" ht="45" customHeight="1">
      <c r="A195" s="49" t="str">
        <f>A194</f>
        <v>介護職員等特定処遇改善加算（Ⅰ）※令和6年5月31日まで</v>
      </c>
      <c r="B195" s="74">
        <f>B194</f>
        <v>0</v>
      </c>
      <c r="C195" s="121"/>
      <c r="D195" s="172" t="s">
        <v>250</v>
      </c>
      <c r="E195" s="205" t="s">
        <v>246</v>
      </c>
      <c r="F195" s="205"/>
      <c r="G195" s="205"/>
      <c r="H195" s="260"/>
      <c r="I195" s="284" t="s">
        <v>7</v>
      </c>
      <c r="J195" s="326"/>
    </row>
    <row r="196" spans="1:10" ht="60" customHeight="1">
      <c r="A196" s="49" t="str">
        <f>A195</f>
        <v>介護職員等特定処遇改善加算（Ⅰ）※令和6年5月31日まで</v>
      </c>
      <c r="B196" s="74">
        <f>B195</f>
        <v>0</v>
      </c>
      <c r="C196" s="121"/>
      <c r="D196" s="172" t="s">
        <v>258</v>
      </c>
      <c r="E196" s="205" t="s">
        <v>370</v>
      </c>
      <c r="F196" s="205"/>
      <c r="G196" s="205"/>
      <c r="H196" s="260"/>
      <c r="I196" s="284" t="s">
        <v>7</v>
      </c>
      <c r="J196" s="326"/>
    </row>
    <row r="197" spans="1:10" ht="75" customHeight="1">
      <c r="A197" s="51" t="str">
        <f>A194</f>
        <v>介護職員等特定処遇改善加算（Ⅰ）※令和6年5月31日まで</v>
      </c>
      <c r="B197" s="74">
        <f t="shared" ref="B197:B205" si="20">B196</f>
        <v>0</v>
      </c>
      <c r="C197" s="121"/>
      <c r="D197" s="172" t="s">
        <v>262</v>
      </c>
      <c r="E197" s="205" t="s">
        <v>403</v>
      </c>
      <c r="F197" s="205"/>
      <c r="G197" s="205"/>
      <c r="H197" s="260"/>
      <c r="I197" s="284" t="s">
        <v>7</v>
      </c>
      <c r="J197" s="326"/>
    </row>
    <row r="198" spans="1:10" ht="30" customHeight="1">
      <c r="A198" s="52" t="str">
        <f>A197</f>
        <v>介護職員等特定処遇改善加算（Ⅰ）※令和6年5月31日まで</v>
      </c>
      <c r="B198" s="77">
        <f t="shared" si="20"/>
        <v>0</v>
      </c>
      <c r="C198" s="126"/>
      <c r="D198" s="173" t="s">
        <v>245</v>
      </c>
      <c r="E198" s="206" t="s">
        <v>405</v>
      </c>
      <c r="F198" s="206"/>
      <c r="G198" s="206"/>
      <c r="H198" s="261"/>
      <c r="I198" s="285" t="s">
        <v>7</v>
      </c>
      <c r="J198" s="326"/>
    </row>
    <row r="199" spans="1:10" ht="24.95" customHeight="1">
      <c r="A199" s="52"/>
      <c r="B199" s="74">
        <f t="shared" si="20"/>
        <v>0</v>
      </c>
      <c r="C199" s="119" t="s">
        <v>66</v>
      </c>
      <c r="D199" s="159" t="s">
        <v>384</v>
      </c>
      <c r="E199" s="156"/>
      <c r="F199" s="156"/>
      <c r="G199" s="156"/>
      <c r="H199" s="259"/>
      <c r="I199" s="282" t="s">
        <v>44</v>
      </c>
      <c r="J199" s="326"/>
    </row>
    <row r="200" spans="1:10" ht="30" customHeight="1">
      <c r="A200" s="49" t="str">
        <f>A198</f>
        <v>介護職員等特定処遇改善加算（Ⅰ）※令和6年5月31日まで</v>
      </c>
      <c r="B200" s="74">
        <f t="shared" si="20"/>
        <v>0</v>
      </c>
      <c r="C200" s="119" t="s">
        <v>292</v>
      </c>
      <c r="D200" s="159" t="s">
        <v>385</v>
      </c>
      <c r="E200" s="156"/>
      <c r="F200" s="156"/>
      <c r="G200" s="156"/>
      <c r="H200" s="259"/>
      <c r="I200" s="282" t="s">
        <v>44</v>
      </c>
      <c r="J200" s="326"/>
    </row>
    <row r="201" spans="1:10" ht="24.95" customHeight="1">
      <c r="A201" s="49" t="str">
        <f>A200</f>
        <v>介護職員等特定処遇改善加算（Ⅰ）※令和6年5月31日まで</v>
      </c>
      <c r="B201" s="74">
        <f t="shared" si="20"/>
        <v>0</v>
      </c>
      <c r="C201" s="119" t="s">
        <v>284</v>
      </c>
      <c r="D201" s="159" t="s">
        <v>386</v>
      </c>
      <c r="E201" s="156"/>
      <c r="F201" s="156"/>
      <c r="G201" s="156"/>
      <c r="H201" s="259"/>
      <c r="I201" s="282" t="s">
        <v>44</v>
      </c>
      <c r="J201" s="326"/>
    </row>
    <row r="202" spans="1:10" ht="24.95" customHeight="1">
      <c r="A202" s="49" t="str">
        <f>A201</f>
        <v>介護職員等特定処遇改善加算（Ⅰ）※令和6年5月31日まで</v>
      </c>
      <c r="B202" s="74">
        <f t="shared" si="20"/>
        <v>0</v>
      </c>
      <c r="C202" s="119" t="s">
        <v>311</v>
      </c>
      <c r="D202" s="159" t="s">
        <v>172</v>
      </c>
      <c r="E202" s="156"/>
      <c r="F202" s="156"/>
      <c r="G202" s="156"/>
      <c r="H202" s="259"/>
      <c r="I202" s="282" t="s">
        <v>44</v>
      </c>
      <c r="J202" s="326"/>
    </row>
    <row r="203" spans="1:10" ht="24.95" customHeight="1">
      <c r="A203" s="49" t="str">
        <f>A202</f>
        <v>介護職員等特定処遇改善加算（Ⅰ）※令和6年5月31日まで</v>
      </c>
      <c r="B203" s="74">
        <f t="shared" si="20"/>
        <v>0</v>
      </c>
      <c r="C203" s="119" t="s">
        <v>101</v>
      </c>
      <c r="D203" s="174" t="s">
        <v>49</v>
      </c>
      <c r="E203" s="170"/>
      <c r="F203" s="170"/>
      <c r="G203" s="170"/>
      <c r="H203" s="259"/>
      <c r="I203" s="301" t="s">
        <v>44</v>
      </c>
      <c r="J203" s="326"/>
    </row>
    <row r="204" spans="1:10" ht="30" customHeight="1">
      <c r="A204" s="49" t="str">
        <f>A203</f>
        <v>介護職員等特定処遇改善加算（Ⅰ）※令和6年5月31日まで</v>
      </c>
      <c r="B204" s="74">
        <f t="shared" si="20"/>
        <v>0</v>
      </c>
      <c r="C204" s="119" t="s">
        <v>79</v>
      </c>
      <c r="D204" s="174" t="s">
        <v>10</v>
      </c>
      <c r="E204" s="170"/>
      <c r="F204" s="170"/>
      <c r="G204" s="170"/>
      <c r="H204" s="259"/>
      <c r="I204" s="301" t="s">
        <v>44</v>
      </c>
      <c r="J204" s="326"/>
    </row>
    <row r="205" spans="1:10" s="30" customFormat="1" ht="30" customHeight="1">
      <c r="A205" s="50" t="str">
        <f>A204</f>
        <v>介護職員等特定処遇改善加算（Ⅰ）※令和6年5月31日まで</v>
      </c>
      <c r="B205" s="75">
        <f t="shared" si="20"/>
        <v>0</v>
      </c>
      <c r="C205" s="119" t="s">
        <v>374</v>
      </c>
      <c r="D205" s="174" t="s">
        <v>387</v>
      </c>
      <c r="E205" s="170"/>
      <c r="F205" s="170"/>
      <c r="G205" s="170"/>
      <c r="H205" s="259"/>
      <c r="I205" s="301" t="s">
        <v>44</v>
      </c>
      <c r="J205" s="327"/>
    </row>
    <row r="206" spans="1:10" ht="45" customHeight="1">
      <c r="A206" s="44" t="s">
        <v>440</v>
      </c>
      <c r="B206" s="71"/>
      <c r="C206" s="122" t="s">
        <v>248</v>
      </c>
      <c r="D206" s="176" t="s">
        <v>368</v>
      </c>
      <c r="E206" s="176"/>
      <c r="F206" s="176"/>
      <c r="G206" s="176"/>
      <c r="H206" s="241"/>
      <c r="I206" s="310" t="s">
        <v>7</v>
      </c>
      <c r="J206" s="325" t="s">
        <v>404</v>
      </c>
    </row>
    <row r="207" spans="1:10" ht="45" customHeight="1">
      <c r="A207" s="49" t="str">
        <f t="shared" ref="A207:B216" si="21">A206</f>
        <v>介護職員等特定処遇改善加算（Ⅱ）※令和6年5月31日まで</v>
      </c>
      <c r="B207" s="74">
        <f t="shared" si="21"/>
        <v>0</v>
      </c>
      <c r="C207" s="121"/>
      <c r="D207" s="172" t="s">
        <v>250</v>
      </c>
      <c r="E207" s="205" t="s">
        <v>246</v>
      </c>
      <c r="F207" s="205"/>
      <c r="G207" s="205"/>
      <c r="H207" s="260"/>
      <c r="I207" s="284" t="s">
        <v>7</v>
      </c>
      <c r="J207" s="326"/>
    </row>
    <row r="208" spans="1:10" ht="60" customHeight="1">
      <c r="A208" s="49" t="str">
        <f t="shared" si="21"/>
        <v>介護職員等特定処遇改善加算（Ⅱ）※令和6年5月31日まで</v>
      </c>
      <c r="B208" s="74">
        <f t="shared" si="21"/>
        <v>0</v>
      </c>
      <c r="C208" s="121"/>
      <c r="D208" s="172" t="s">
        <v>258</v>
      </c>
      <c r="E208" s="205" t="s">
        <v>370</v>
      </c>
      <c r="F208" s="205"/>
      <c r="G208" s="205"/>
      <c r="H208" s="260"/>
      <c r="I208" s="284" t="s">
        <v>7</v>
      </c>
      <c r="J208" s="326"/>
    </row>
    <row r="209" spans="1:10" ht="75" customHeight="1">
      <c r="A209" s="49" t="str">
        <f t="shared" si="21"/>
        <v>介護職員等特定処遇改善加算（Ⅱ）※令和6年5月31日まで</v>
      </c>
      <c r="B209" s="74">
        <f t="shared" si="21"/>
        <v>0</v>
      </c>
      <c r="C209" s="121"/>
      <c r="D209" s="172" t="s">
        <v>262</v>
      </c>
      <c r="E209" s="205" t="s">
        <v>403</v>
      </c>
      <c r="F209" s="205"/>
      <c r="G209" s="205"/>
      <c r="H209" s="260"/>
      <c r="I209" s="284" t="s">
        <v>7</v>
      </c>
      <c r="J209" s="326"/>
    </row>
    <row r="210" spans="1:10" ht="30" customHeight="1">
      <c r="A210" s="49" t="str">
        <f t="shared" si="21"/>
        <v>介護職員等特定処遇改善加算（Ⅱ）※令和6年5月31日まで</v>
      </c>
      <c r="B210" s="74">
        <f t="shared" si="21"/>
        <v>0</v>
      </c>
      <c r="C210" s="126"/>
      <c r="D210" s="173" t="s">
        <v>245</v>
      </c>
      <c r="E210" s="206" t="s">
        <v>405</v>
      </c>
      <c r="F210" s="206"/>
      <c r="G210" s="206"/>
      <c r="H210" s="261"/>
      <c r="I210" s="285" t="s">
        <v>7</v>
      </c>
      <c r="J210" s="326"/>
    </row>
    <row r="211" spans="1:10" ht="24.95" customHeight="1">
      <c r="A211" s="49" t="str">
        <f t="shared" si="21"/>
        <v>介護職員等特定処遇改善加算（Ⅱ）※令和6年5月31日まで</v>
      </c>
      <c r="B211" s="74">
        <f t="shared" si="21"/>
        <v>0</v>
      </c>
      <c r="C211" s="119" t="s">
        <v>66</v>
      </c>
      <c r="D211" s="159" t="s">
        <v>384</v>
      </c>
      <c r="E211" s="156"/>
      <c r="F211" s="156"/>
      <c r="G211" s="156"/>
      <c r="H211" s="259"/>
      <c r="I211" s="282" t="s">
        <v>44</v>
      </c>
      <c r="J211" s="326"/>
    </row>
    <row r="212" spans="1:10" ht="30" customHeight="1">
      <c r="A212" s="49" t="str">
        <f t="shared" si="21"/>
        <v>介護職員等特定処遇改善加算（Ⅱ）※令和6年5月31日まで</v>
      </c>
      <c r="B212" s="74">
        <f t="shared" si="21"/>
        <v>0</v>
      </c>
      <c r="C212" s="119" t="s">
        <v>292</v>
      </c>
      <c r="D212" s="159" t="s">
        <v>385</v>
      </c>
      <c r="E212" s="156"/>
      <c r="F212" s="156"/>
      <c r="G212" s="156"/>
      <c r="H212" s="259"/>
      <c r="I212" s="282" t="s">
        <v>44</v>
      </c>
      <c r="J212" s="326"/>
    </row>
    <row r="213" spans="1:10" ht="24.95" customHeight="1">
      <c r="A213" s="49" t="str">
        <f t="shared" si="21"/>
        <v>介護職員等特定処遇改善加算（Ⅱ）※令和6年5月31日まで</v>
      </c>
      <c r="B213" s="74">
        <f t="shared" si="21"/>
        <v>0</v>
      </c>
      <c r="C213" s="119" t="s">
        <v>284</v>
      </c>
      <c r="D213" s="159" t="s">
        <v>386</v>
      </c>
      <c r="E213" s="156"/>
      <c r="F213" s="156"/>
      <c r="G213" s="156"/>
      <c r="H213" s="259"/>
      <c r="I213" s="282" t="s">
        <v>44</v>
      </c>
      <c r="J213" s="326"/>
    </row>
    <row r="214" spans="1:10" ht="24.95" customHeight="1">
      <c r="A214" s="49" t="str">
        <f t="shared" si="21"/>
        <v>介護職員等特定処遇改善加算（Ⅱ）※令和6年5月31日まで</v>
      </c>
      <c r="B214" s="74">
        <f t="shared" si="21"/>
        <v>0</v>
      </c>
      <c r="C214" s="119" t="s">
        <v>311</v>
      </c>
      <c r="D214" s="174" t="s">
        <v>49</v>
      </c>
      <c r="E214" s="170"/>
      <c r="F214" s="170"/>
      <c r="G214" s="170"/>
      <c r="H214" s="259"/>
      <c r="I214" s="301" t="s">
        <v>44</v>
      </c>
      <c r="J214" s="326"/>
    </row>
    <row r="215" spans="1:10" ht="30" customHeight="1">
      <c r="A215" s="49" t="str">
        <f t="shared" si="21"/>
        <v>介護職員等特定処遇改善加算（Ⅱ）※令和6年5月31日まで</v>
      </c>
      <c r="B215" s="74">
        <f t="shared" si="21"/>
        <v>0</v>
      </c>
      <c r="C215" s="119" t="s">
        <v>64</v>
      </c>
      <c r="D215" s="174" t="s">
        <v>10</v>
      </c>
      <c r="E215" s="170"/>
      <c r="F215" s="170"/>
      <c r="G215" s="170"/>
      <c r="H215" s="263"/>
      <c r="I215" s="307" t="s">
        <v>44</v>
      </c>
      <c r="J215" s="326"/>
    </row>
    <row r="216" spans="1:10" ht="30" customHeight="1">
      <c r="A216" s="49" t="str">
        <f t="shared" si="21"/>
        <v>介護職員等特定処遇改善加算（Ⅱ）※令和6年5月31日まで</v>
      </c>
      <c r="B216" s="74">
        <f t="shared" si="21"/>
        <v>0</v>
      </c>
      <c r="C216" s="119" t="s">
        <v>79</v>
      </c>
      <c r="D216" s="174" t="s">
        <v>387</v>
      </c>
      <c r="E216" s="170"/>
      <c r="F216" s="170"/>
      <c r="G216" s="170"/>
      <c r="H216" s="263"/>
      <c r="I216" s="308" t="s">
        <v>44</v>
      </c>
      <c r="J216" s="327"/>
    </row>
    <row r="217" spans="1:10" s="30" customFormat="1" ht="30" customHeight="1">
      <c r="A217" s="41" t="s">
        <v>201</v>
      </c>
      <c r="B217" s="71"/>
      <c r="C217" s="119" t="s">
        <v>76</v>
      </c>
      <c r="D217" s="177" t="s">
        <v>343</v>
      </c>
      <c r="E217" s="177"/>
      <c r="F217" s="177"/>
      <c r="G217" s="177"/>
      <c r="H217" s="263"/>
      <c r="I217" s="311" t="s">
        <v>44</v>
      </c>
      <c r="J217" s="325" t="s">
        <v>456</v>
      </c>
    </row>
    <row r="218" spans="1:10" s="30" customFormat="1" ht="30" customHeight="1">
      <c r="A218" s="53"/>
      <c r="B218" s="74">
        <f>B217</f>
        <v>0</v>
      </c>
      <c r="C218" s="119" t="s">
        <v>66</v>
      </c>
      <c r="D218" s="177" t="s">
        <v>389</v>
      </c>
      <c r="E218" s="177"/>
      <c r="F218" s="177"/>
      <c r="G218" s="177"/>
      <c r="H218" s="259"/>
      <c r="I218" s="312" t="s">
        <v>44</v>
      </c>
      <c r="J218" s="327"/>
    </row>
    <row r="219" spans="1:10" ht="30" customHeight="1">
      <c r="A219" s="41" t="s">
        <v>185</v>
      </c>
      <c r="B219" s="71"/>
      <c r="C219" s="119" t="s">
        <v>76</v>
      </c>
      <c r="D219" s="170" t="s">
        <v>379</v>
      </c>
      <c r="E219" s="170"/>
      <c r="F219" s="170"/>
      <c r="G219" s="170"/>
      <c r="H219" s="259"/>
      <c r="I219" s="301" t="s">
        <v>44</v>
      </c>
      <c r="J219" s="325" t="s">
        <v>457</v>
      </c>
    </row>
    <row r="220" spans="1:10" ht="24.95" customHeight="1">
      <c r="A220" s="49" t="str">
        <f t="shared" ref="A220:B242" si="22">A219</f>
        <v>介護職員処遇改善加算（Ⅰ）※令和6年6月1日から</v>
      </c>
      <c r="B220" s="74">
        <f t="shared" si="22"/>
        <v>0</v>
      </c>
      <c r="C220" s="119" t="s">
        <v>66</v>
      </c>
      <c r="D220" s="170" t="s">
        <v>254</v>
      </c>
      <c r="E220" s="170"/>
      <c r="F220" s="170"/>
      <c r="G220" s="170"/>
      <c r="H220" s="259"/>
      <c r="I220" s="301" t="s">
        <v>44</v>
      </c>
      <c r="J220" s="326"/>
    </row>
    <row r="221" spans="1:10" ht="24.95" customHeight="1">
      <c r="A221" s="49" t="str">
        <f t="shared" si="22"/>
        <v>介護職員処遇改善加算（Ⅰ）※令和6年6月1日から</v>
      </c>
      <c r="B221" s="74">
        <f t="shared" si="22"/>
        <v>0</v>
      </c>
      <c r="C221" s="119" t="s">
        <v>211</v>
      </c>
      <c r="D221" s="170" t="s">
        <v>263</v>
      </c>
      <c r="E221" s="170"/>
      <c r="F221" s="170"/>
      <c r="G221" s="170"/>
      <c r="H221" s="259"/>
      <c r="I221" s="301" t="s">
        <v>44</v>
      </c>
      <c r="J221" s="326"/>
    </row>
    <row r="222" spans="1:10" ht="24.95" customHeight="1">
      <c r="A222" s="49" t="str">
        <f t="shared" si="22"/>
        <v>介護職員処遇改善加算（Ⅰ）※令和6年6月1日から</v>
      </c>
      <c r="B222" s="74">
        <f t="shared" si="22"/>
        <v>0</v>
      </c>
      <c r="C222" s="119" t="s">
        <v>284</v>
      </c>
      <c r="D222" s="170" t="s">
        <v>381</v>
      </c>
      <c r="E222" s="170"/>
      <c r="F222" s="170"/>
      <c r="G222" s="170"/>
      <c r="H222" s="259"/>
      <c r="I222" s="301" t="s">
        <v>44</v>
      </c>
      <c r="J222" s="326"/>
    </row>
    <row r="223" spans="1:10" ht="24.95" customHeight="1">
      <c r="A223" s="49" t="str">
        <f t="shared" si="22"/>
        <v>介護職員処遇改善加算（Ⅰ）※令和6年6月1日から</v>
      </c>
      <c r="B223" s="74">
        <f t="shared" si="22"/>
        <v>0</v>
      </c>
      <c r="C223" s="119" t="s">
        <v>311</v>
      </c>
      <c r="D223" s="170" t="s">
        <v>60</v>
      </c>
      <c r="E223" s="170"/>
      <c r="F223" s="170"/>
      <c r="G223" s="170"/>
      <c r="H223" s="259"/>
      <c r="I223" s="301" t="s">
        <v>67</v>
      </c>
      <c r="J223" s="326"/>
    </row>
    <row r="224" spans="1:10" ht="24.95" customHeight="1">
      <c r="A224" s="49" t="str">
        <f t="shared" si="22"/>
        <v>介護職員処遇改善加算（Ⅰ）※令和6年6月1日から</v>
      </c>
      <c r="B224" s="74">
        <f t="shared" si="22"/>
        <v>0</v>
      </c>
      <c r="C224" s="119" t="s">
        <v>101</v>
      </c>
      <c r="D224" s="170" t="s">
        <v>298</v>
      </c>
      <c r="E224" s="170"/>
      <c r="F224" s="170"/>
      <c r="G224" s="170"/>
      <c r="H224" s="259"/>
      <c r="I224" s="301" t="s">
        <v>50</v>
      </c>
      <c r="J224" s="326"/>
    </row>
    <row r="225" spans="1:10" ht="31.5" customHeight="1">
      <c r="A225" s="49" t="str">
        <f t="shared" si="22"/>
        <v>介護職員処遇改善加算（Ⅰ）※令和6年6月1日から</v>
      </c>
      <c r="B225" s="74">
        <f t="shared" si="22"/>
        <v>0</v>
      </c>
      <c r="C225" s="120" t="s">
        <v>79</v>
      </c>
      <c r="D225" s="174" t="s">
        <v>222</v>
      </c>
      <c r="E225" s="170"/>
      <c r="F225" s="170"/>
      <c r="G225" s="170"/>
      <c r="H225" s="262"/>
      <c r="I225" s="308" t="s">
        <v>44</v>
      </c>
      <c r="J225" s="326"/>
    </row>
    <row r="226" spans="1:10" ht="24.95" customHeight="1">
      <c r="A226" s="49" t="str">
        <f t="shared" si="22"/>
        <v>介護職員処遇改善加算（Ⅰ）※令和6年6月1日から</v>
      </c>
      <c r="B226" s="74">
        <f t="shared" si="22"/>
        <v>0</v>
      </c>
      <c r="C226" s="122" t="s">
        <v>348</v>
      </c>
      <c r="D226" s="178" t="s">
        <v>388</v>
      </c>
      <c r="E226" s="176"/>
      <c r="F226" s="176"/>
      <c r="G226" s="176"/>
      <c r="H226" s="252"/>
      <c r="I226" s="313"/>
      <c r="J226" s="326"/>
    </row>
    <row r="227" spans="1:10" ht="24.95" customHeight="1">
      <c r="A227" s="49" t="str">
        <f t="shared" si="22"/>
        <v>介護職員処遇改善加算（Ⅰ）※令和6年6月1日から</v>
      </c>
      <c r="B227" s="74">
        <f t="shared" si="22"/>
        <v>0</v>
      </c>
      <c r="C227" s="121"/>
      <c r="D227" s="179" t="s">
        <v>73</v>
      </c>
      <c r="E227" s="154" t="s">
        <v>406</v>
      </c>
      <c r="F227" s="154"/>
      <c r="G227" s="154"/>
      <c r="H227" s="264"/>
      <c r="I227" s="309" t="s">
        <v>360</v>
      </c>
      <c r="J227" s="326"/>
    </row>
    <row r="228" spans="1:10" ht="20.100000000000001" customHeight="1">
      <c r="A228" s="49" t="str">
        <f t="shared" si="22"/>
        <v>介護職員処遇改善加算（Ⅰ）※令和6年6月1日から</v>
      </c>
      <c r="B228" s="74">
        <f t="shared" si="22"/>
        <v>0</v>
      </c>
      <c r="C228" s="121"/>
      <c r="D228" s="180"/>
      <c r="E228" s="211" t="s">
        <v>236</v>
      </c>
      <c r="F228" s="227" t="s">
        <v>227</v>
      </c>
      <c r="G228" s="227"/>
      <c r="H228" s="265"/>
      <c r="I228" s="314"/>
      <c r="J228" s="326"/>
    </row>
    <row r="229" spans="1:10" ht="20.100000000000001" customHeight="1">
      <c r="A229" s="49" t="str">
        <f t="shared" si="22"/>
        <v>介護職員処遇改善加算（Ⅰ）※令和6年6月1日から</v>
      </c>
      <c r="B229" s="74">
        <f t="shared" si="22"/>
        <v>0</v>
      </c>
      <c r="C229" s="121"/>
      <c r="D229" s="179" t="s">
        <v>265</v>
      </c>
      <c r="E229" s="154" t="s">
        <v>16</v>
      </c>
      <c r="F229" s="154"/>
      <c r="G229" s="154"/>
      <c r="H229" s="266"/>
      <c r="I229" s="309"/>
      <c r="J229" s="326"/>
    </row>
    <row r="230" spans="1:10" ht="30" customHeight="1">
      <c r="A230" s="49" t="str">
        <f t="shared" si="22"/>
        <v>介護職員処遇改善加算（Ⅰ）※令和6年6月1日から</v>
      </c>
      <c r="B230" s="74">
        <f t="shared" si="22"/>
        <v>0</v>
      </c>
      <c r="C230" s="121"/>
      <c r="D230" s="162"/>
      <c r="E230" s="212" t="s">
        <v>399</v>
      </c>
      <c r="F230" s="228" t="s">
        <v>143</v>
      </c>
      <c r="G230" s="228"/>
      <c r="H230" s="267"/>
      <c r="I230" s="315" t="s">
        <v>7</v>
      </c>
      <c r="J230" s="326"/>
    </row>
    <row r="231" spans="1:10" ht="30" customHeight="1">
      <c r="A231" s="49" t="str">
        <f t="shared" si="22"/>
        <v>介護職員処遇改善加算（Ⅰ）※令和6年6月1日から</v>
      </c>
      <c r="B231" s="74">
        <f t="shared" si="22"/>
        <v>0</v>
      </c>
      <c r="C231" s="120"/>
      <c r="D231" s="164"/>
      <c r="E231" s="213" t="s">
        <v>14</v>
      </c>
      <c r="F231" s="229" t="s">
        <v>124</v>
      </c>
      <c r="G231" s="229"/>
      <c r="H231" s="268"/>
      <c r="I231" s="316" t="s">
        <v>360</v>
      </c>
      <c r="J231" s="326"/>
    </row>
    <row r="232" spans="1:10" ht="30" customHeight="1">
      <c r="A232" s="49" t="str">
        <f t="shared" si="22"/>
        <v>介護職員処遇改善加算（Ⅰ）※令和6年6月1日から</v>
      </c>
      <c r="B232" s="74">
        <f t="shared" si="22"/>
        <v>0</v>
      </c>
      <c r="C232" s="121" t="s">
        <v>175</v>
      </c>
      <c r="D232" s="163" t="s">
        <v>451</v>
      </c>
      <c r="E232" s="157"/>
      <c r="F232" s="157"/>
      <c r="G232" s="157"/>
      <c r="H232" s="252"/>
      <c r="I232" s="302"/>
      <c r="J232" s="326"/>
    </row>
    <row r="233" spans="1:10" ht="30" customHeight="1">
      <c r="A233" s="51" t="str">
        <f t="shared" si="22"/>
        <v>介護職員処遇改善加算（Ⅰ）※令和6年6月1日から</v>
      </c>
      <c r="B233" s="74">
        <f t="shared" si="22"/>
        <v>0</v>
      </c>
      <c r="C233" s="121"/>
      <c r="D233" s="172" t="s">
        <v>5</v>
      </c>
      <c r="E233" s="209" t="s">
        <v>293</v>
      </c>
      <c r="F233" s="209"/>
      <c r="G233" s="209"/>
      <c r="H233" s="260"/>
      <c r="I233" s="306" t="s">
        <v>360</v>
      </c>
      <c r="J233" s="326"/>
    </row>
    <row r="234" spans="1:10" ht="30" customHeight="1">
      <c r="A234" s="49" t="str">
        <f t="shared" si="22"/>
        <v>介護職員処遇改善加算（Ⅰ）※令和6年6月1日から</v>
      </c>
      <c r="B234" s="74">
        <f t="shared" si="22"/>
        <v>0</v>
      </c>
      <c r="C234" s="121"/>
      <c r="D234" s="172" t="s">
        <v>182</v>
      </c>
      <c r="E234" s="209" t="s">
        <v>41</v>
      </c>
      <c r="F234" s="209"/>
      <c r="G234" s="209"/>
      <c r="H234" s="260"/>
      <c r="I234" s="306" t="s">
        <v>360</v>
      </c>
      <c r="J234" s="326"/>
    </row>
    <row r="235" spans="1:10" ht="30" customHeight="1">
      <c r="A235" s="49" t="str">
        <f t="shared" si="22"/>
        <v>介護職員処遇改善加算（Ⅰ）※令和6年6月1日から</v>
      </c>
      <c r="B235" s="74">
        <f t="shared" si="22"/>
        <v>0</v>
      </c>
      <c r="C235" s="121"/>
      <c r="D235" s="172" t="s">
        <v>288</v>
      </c>
      <c r="E235" s="205" t="s">
        <v>391</v>
      </c>
      <c r="F235" s="205"/>
      <c r="G235" s="205"/>
      <c r="H235" s="260"/>
      <c r="I235" s="306" t="s">
        <v>360</v>
      </c>
      <c r="J235" s="326"/>
    </row>
    <row r="236" spans="1:10" ht="45" customHeight="1">
      <c r="A236" s="49" t="str">
        <f t="shared" si="22"/>
        <v>介護職員処遇改善加算（Ⅰ）※令和6年6月1日から</v>
      </c>
      <c r="B236" s="74">
        <f t="shared" si="22"/>
        <v>0</v>
      </c>
      <c r="C236" s="121"/>
      <c r="D236" s="179" t="s">
        <v>202</v>
      </c>
      <c r="E236" s="154" t="s">
        <v>12</v>
      </c>
      <c r="F236" s="154"/>
      <c r="G236" s="154"/>
      <c r="H236" s="264"/>
      <c r="I236" s="309" t="s">
        <v>7</v>
      </c>
      <c r="J236" s="326"/>
    </row>
    <row r="237" spans="1:10" ht="30" customHeight="1">
      <c r="A237" s="49" t="str">
        <f t="shared" si="22"/>
        <v>介護職員処遇改善加算（Ⅰ）※令和6年6月1日から</v>
      </c>
      <c r="B237" s="74">
        <f t="shared" si="22"/>
        <v>0</v>
      </c>
      <c r="C237" s="121"/>
      <c r="D237" s="162"/>
      <c r="E237" s="123" t="s">
        <v>296</v>
      </c>
      <c r="F237" s="157" t="s">
        <v>424</v>
      </c>
      <c r="G237" s="157"/>
      <c r="H237" s="252"/>
      <c r="I237" s="305"/>
      <c r="J237" s="326"/>
    </row>
    <row r="238" spans="1:10" ht="45" customHeight="1">
      <c r="A238" s="49" t="str">
        <f t="shared" si="22"/>
        <v>介護職員処遇改善加算（Ⅰ）※令和6年6月1日から</v>
      </c>
      <c r="B238" s="74">
        <f t="shared" si="22"/>
        <v>0</v>
      </c>
      <c r="C238" s="121"/>
      <c r="D238" s="180"/>
      <c r="E238" s="158"/>
      <c r="F238" s="113" t="s">
        <v>229</v>
      </c>
      <c r="G238" s="204" t="s">
        <v>162</v>
      </c>
      <c r="H238" s="252"/>
      <c r="I238" s="305"/>
      <c r="J238" s="326"/>
    </row>
    <row r="239" spans="1:10" ht="24.95" customHeight="1">
      <c r="A239" s="49" t="str">
        <f t="shared" si="22"/>
        <v>介護職員処遇改善加算（Ⅰ）※令和6年6月1日から</v>
      </c>
      <c r="B239" s="74">
        <f t="shared" si="22"/>
        <v>0</v>
      </c>
      <c r="C239" s="121"/>
      <c r="D239" s="158" t="s">
        <v>157</v>
      </c>
      <c r="E239" s="206" t="s">
        <v>408</v>
      </c>
      <c r="F239" s="206"/>
      <c r="G239" s="206"/>
      <c r="H239" s="262"/>
      <c r="I239" s="308" t="s">
        <v>44</v>
      </c>
      <c r="J239" s="326"/>
    </row>
    <row r="240" spans="1:10" ht="45" customHeight="1">
      <c r="A240" s="49" t="str">
        <f t="shared" si="22"/>
        <v>介護職員処遇改善加算（Ⅰ）※令和6年6月1日から</v>
      </c>
      <c r="B240" s="74">
        <f t="shared" si="22"/>
        <v>0</v>
      </c>
      <c r="C240" s="122" t="s">
        <v>375</v>
      </c>
      <c r="D240" s="181" t="s">
        <v>390</v>
      </c>
      <c r="E240" s="181"/>
      <c r="F240" s="181"/>
      <c r="G240" s="181"/>
      <c r="H240" s="264"/>
      <c r="I240" s="309" t="s">
        <v>7</v>
      </c>
      <c r="J240" s="326"/>
    </row>
    <row r="241" spans="1:10" ht="20.100000000000001" customHeight="1">
      <c r="A241" s="49" t="str">
        <f t="shared" si="22"/>
        <v>介護職員処遇改善加算（Ⅰ）※令和6年6月1日から</v>
      </c>
      <c r="B241" s="74">
        <f t="shared" si="22"/>
        <v>0</v>
      </c>
      <c r="C241" s="127"/>
      <c r="D241" s="115" t="s">
        <v>236</v>
      </c>
      <c r="E241" s="214" t="s">
        <v>410</v>
      </c>
      <c r="F241" s="214"/>
      <c r="G241" s="214"/>
      <c r="H241" s="255"/>
      <c r="I241" s="286"/>
      <c r="J241" s="326"/>
    </row>
    <row r="242" spans="1:10" ht="30" customHeight="1">
      <c r="A242" s="49" t="str">
        <f t="shared" si="22"/>
        <v>介護職員処遇改善加算（Ⅰ）※令和6年6月1日から</v>
      </c>
      <c r="B242" s="74">
        <f t="shared" si="22"/>
        <v>0</v>
      </c>
      <c r="C242" s="128" t="s">
        <v>376</v>
      </c>
      <c r="D242" s="182" t="s">
        <v>314</v>
      </c>
      <c r="E242" s="215"/>
      <c r="F242" s="215"/>
      <c r="G242" s="215"/>
      <c r="H242" s="263"/>
      <c r="I242" s="283" t="s">
        <v>360</v>
      </c>
      <c r="J242" s="326"/>
    </row>
    <row r="243" spans="1:10" ht="30" customHeight="1">
      <c r="A243" s="41" t="s">
        <v>219</v>
      </c>
      <c r="B243" s="71"/>
      <c r="C243" s="129" t="s">
        <v>76</v>
      </c>
      <c r="D243" s="137" t="s">
        <v>379</v>
      </c>
      <c r="E243" s="137"/>
      <c r="F243" s="137"/>
      <c r="G243" s="137"/>
      <c r="H243" s="269"/>
      <c r="I243" s="301" t="s">
        <v>44</v>
      </c>
      <c r="J243" s="325" t="s">
        <v>295</v>
      </c>
    </row>
    <row r="244" spans="1:10" ht="24.95" customHeight="1">
      <c r="A244" s="49" t="str">
        <f>A243</f>
        <v>介護職員処遇改善加算（Ⅱ）※令和6年6月1日から</v>
      </c>
      <c r="B244" s="74">
        <f>B243</f>
        <v>0</v>
      </c>
      <c r="C244" s="129" t="s">
        <v>66</v>
      </c>
      <c r="D244" s="137" t="s">
        <v>254</v>
      </c>
      <c r="E244" s="137"/>
      <c r="F244" s="137"/>
      <c r="G244" s="137"/>
      <c r="H244" s="269"/>
      <c r="I244" s="301" t="s">
        <v>44</v>
      </c>
      <c r="J244" s="326"/>
    </row>
    <row r="245" spans="1:10" ht="30" customHeight="1">
      <c r="A245" s="42" t="s">
        <v>264</v>
      </c>
      <c r="B245" s="74">
        <f t="shared" ref="B245:B265" si="23">B244</f>
        <v>0</v>
      </c>
      <c r="C245" s="129" t="s">
        <v>211</v>
      </c>
      <c r="D245" s="137" t="s">
        <v>263</v>
      </c>
      <c r="E245" s="137"/>
      <c r="F245" s="137"/>
      <c r="G245" s="137"/>
      <c r="H245" s="269"/>
      <c r="I245" s="301" t="s">
        <v>44</v>
      </c>
      <c r="J245" s="326"/>
    </row>
    <row r="246" spans="1:10" ht="24.95" customHeight="1">
      <c r="A246" s="51" t="str">
        <f t="shared" ref="A246:A251" si="24">A245</f>
        <v>介護職員処遇改善加算（Ⅱ）※令和6年6月1日から</v>
      </c>
      <c r="B246" s="74">
        <f t="shared" si="23"/>
        <v>0</v>
      </c>
      <c r="C246" s="129" t="s">
        <v>284</v>
      </c>
      <c r="D246" s="137" t="s">
        <v>381</v>
      </c>
      <c r="E246" s="137"/>
      <c r="F246" s="137"/>
      <c r="G246" s="137"/>
      <c r="H246" s="269"/>
      <c r="I246" s="301" t="s">
        <v>44</v>
      </c>
      <c r="J246" s="326"/>
    </row>
    <row r="247" spans="1:10" ht="24.95" customHeight="1">
      <c r="A247" s="49" t="str">
        <f t="shared" si="24"/>
        <v>介護職員処遇改善加算（Ⅱ）※令和6年6月1日から</v>
      </c>
      <c r="B247" s="74">
        <f t="shared" si="23"/>
        <v>0</v>
      </c>
      <c r="C247" s="129" t="s">
        <v>311</v>
      </c>
      <c r="D247" s="137" t="s">
        <v>60</v>
      </c>
      <c r="E247" s="137"/>
      <c r="F247" s="137"/>
      <c r="G247" s="137"/>
      <c r="H247" s="269"/>
      <c r="I247" s="301" t="s">
        <v>67</v>
      </c>
      <c r="J247" s="326"/>
    </row>
    <row r="248" spans="1:10" ht="24.95" customHeight="1">
      <c r="A248" s="49" t="str">
        <f t="shared" si="24"/>
        <v>介護職員処遇改善加算（Ⅱ）※令和6年6月1日から</v>
      </c>
      <c r="B248" s="74">
        <f t="shared" si="23"/>
        <v>0</v>
      </c>
      <c r="C248" s="129" t="s">
        <v>101</v>
      </c>
      <c r="D248" s="137" t="s">
        <v>298</v>
      </c>
      <c r="E248" s="137"/>
      <c r="F248" s="137"/>
      <c r="G248" s="137"/>
      <c r="H248" s="269"/>
      <c r="I248" s="301" t="s">
        <v>50</v>
      </c>
      <c r="J248" s="326"/>
    </row>
    <row r="249" spans="1:10" ht="30" customHeight="1">
      <c r="A249" s="49" t="str">
        <f t="shared" si="24"/>
        <v>介護職員処遇改善加算（Ⅱ）※令和6年6月1日から</v>
      </c>
      <c r="B249" s="74">
        <f t="shared" si="23"/>
        <v>0</v>
      </c>
      <c r="C249" s="130" t="s">
        <v>79</v>
      </c>
      <c r="D249" s="167" t="s">
        <v>222</v>
      </c>
      <c r="E249" s="137"/>
      <c r="F249" s="137"/>
      <c r="G249" s="137"/>
      <c r="H249" s="244"/>
      <c r="I249" s="308" t="s">
        <v>44</v>
      </c>
      <c r="J249" s="326"/>
    </row>
    <row r="250" spans="1:10" ht="20.100000000000001" customHeight="1">
      <c r="A250" s="49" t="str">
        <f t="shared" si="24"/>
        <v>介護職員処遇改善加算（Ⅱ）※令和6年6月1日から</v>
      </c>
      <c r="B250" s="74">
        <f t="shared" si="23"/>
        <v>0</v>
      </c>
      <c r="C250" s="131" t="s">
        <v>348</v>
      </c>
      <c r="D250" s="183" t="s">
        <v>388</v>
      </c>
      <c r="E250" s="107"/>
      <c r="F250" s="107"/>
      <c r="G250" s="107"/>
      <c r="H250" s="270"/>
      <c r="I250" s="313"/>
      <c r="J250" s="326"/>
    </row>
    <row r="251" spans="1:10" ht="25" customHeight="1">
      <c r="A251" s="49" t="str">
        <f t="shared" si="24"/>
        <v>介護職員処遇改善加算（Ⅱ）※令和6年6月1日から</v>
      </c>
      <c r="B251" s="74">
        <f t="shared" si="23"/>
        <v>0</v>
      </c>
      <c r="C251" s="132"/>
      <c r="D251" s="184" t="s">
        <v>73</v>
      </c>
      <c r="E251" s="151" t="s">
        <v>406</v>
      </c>
      <c r="F251" s="151"/>
      <c r="G251" s="151"/>
      <c r="H251" s="271"/>
      <c r="I251" s="309" t="s">
        <v>360</v>
      </c>
      <c r="J251" s="326"/>
    </row>
    <row r="252" spans="1:10" ht="20.100000000000001" customHeight="1">
      <c r="A252" s="49"/>
      <c r="B252" s="74">
        <f t="shared" si="23"/>
        <v>0</v>
      </c>
      <c r="C252" s="121"/>
      <c r="D252" s="180"/>
      <c r="E252" s="211" t="s">
        <v>236</v>
      </c>
      <c r="F252" s="227" t="s">
        <v>227</v>
      </c>
      <c r="G252" s="227"/>
      <c r="H252" s="265"/>
      <c r="I252" s="314"/>
      <c r="J252" s="326"/>
    </row>
    <row r="253" spans="1:10" ht="20.100000000000001" customHeight="1">
      <c r="A253" s="49" t="str">
        <f>A251</f>
        <v>介護職員処遇改善加算（Ⅱ）※令和6年6月1日から</v>
      </c>
      <c r="B253" s="74">
        <f t="shared" si="23"/>
        <v>0</v>
      </c>
      <c r="C253" s="132"/>
      <c r="D253" s="184" t="s">
        <v>265</v>
      </c>
      <c r="E253" s="151" t="s">
        <v>16</v>
      </c>
      <c r="F253" s="151"/>
      <c r="G253" s="151"/>
      <c r="H253" s="270"/>
      <c r="I253" s="309"/>
      <c r="J253" s="326"/>
    </row>
    <row r="254" spans="1:10" ht="30" customHeight="1">
      <c r="A254" s="49" t="str">
        <f t="shared" ref="A254:A265" si="25">A253</f>
        <v>介護職員処遇改善加算（Ⅱ）※令和6年6月1日から</v>
      </c>
      <c r="B254" s="74">
        <f t="shared" si="23"/>
        <v>0</v>
      </c>
      <c r="C254" s="132"/>
      <c r="D254" s="185"/>
      <c r="E254" s="216" t="s">
        <v>399</v>
      </c>
      <c r="F254" s="230" t="s">
        <v>143</v>
      </c>
      <c r="G254" s="230"/>
      <c r="H254" s="272"/>
      <c r="I254" s="315" t="s">
        <v>7</v>
      </c>
      <c r="J254" s="326"/>
    </row>
    <row r="255" spans="1:10" ht="30" customHeight="1">
      <c r="A255" s="49" t="str">
        <f t="shared" si="25"/>
        <v>介護職員処遇改善加算（Ⅱ）※令和6年6月1日から</v>
      </c>
      <c r="B255" s="74">
        <f t="shared" si="23"/>
        <v>0</v>
      </c>
      <c r="C255" s="130"/>
      <c r="D255" s="186"/>
      <c r="E255" s="217" t="s">
        <v>14</v>
      </c>
      <c r="F255" s="231" t="s">
        <v>124</v>
      </c>
      <c r="G255" s="231"/>
      <c r="H255" s="273"/>
      <c r="I255" s="316" t="s">
        <v>360</v>
      </c>
      <c r="J255" s="326"/>
    </row>
    <row r="256" spans="1:10" ht="30" customHeight="1">
      <c r="A256" s="49" t="str">
        <f t="shared" si="25"/>
        <v>介護職員処遇改善加算（Ⅱ）※令和6年6月1日から</v>
      </c>
      <c r="B256" s="74">
        <f t="shared" si="23"/>
        <v>0</v>
      </c>
      <c r="C256" s="132" t="s">
        <v>175</v>
      </c>
      <c r="D256" s="187" t="s">
        <v>452</v>
      </c>
      <c r="E256" s="103"/>
      <c r="F256" s="103"/>
      <c r="G256" s="103"/>
      <c r="H256" s="270"/>
      <c r="I256" s="302"/>
      <c r="J256" s="326"/>
    </row>
    <row r="257" spans="1:10" ht="30" customHeight="1">
      <c r="A257" s="49" t="str">
        <f t="shared" si="25"/>
        <v>介護職員処遇改善加算（Ⅱ）※令和6年6月1日から</v>
      </c>
      <c r="B257" s="74">
        <f t="shared" si="23"/>
        <v>0</v>
      </c>
      <c r="C257" s="132"/>
      <c r="D257" s="188" t="s">
        <v>5</v>
      </c>
      <c r="E257" s="198" t="s">
        <v>293</v>
      </c>
      <c r="F257" s="198"/>
      <c r="G257" s="198"/>
      <c r="H257" s="242"/>
      <c r="I257" s="306" t="s">
        <v>360</v>
      </c>
      <c r="J257" s="326"/>
    </row>
    <row r="258" spans="1:10" ht="30" customHeight="1">
      <c r="A258" s="49" t="str">
        <f t="shared" si="25"/>
        <v>介護職員処遇改善加算（Ⅱ）※令和6年6月1日から</v>
      </c>
      <c r="B258" s="74">
        <f t="shared" si="23"/>
        <v>0</v>
      </c>
      <c r="C258" s="132"/>
      <c r="D258" s="188" t="s">
        <v>182</v>
      </c>
      <c r="E258" s="198" t="s">
        <v>41</v>
      </c>
      <c r="F258" s="198"/>
      <c r="G258" s="198"/>
      <c r="H258" s="242"/>
      <c r="I258" s="306" t="s">
        <v>360</v>
      </c>
      <c r="J258" s="326"/>
    </row>
    <row r="259" spans="1:10" ht="30" customHeight="1">
      <c r="A259" s="49" t="str">
        <f t="shared" si="25"/>
        <v>介護職員処遇改善加算（Ⅱ）※令和6年6月1日から</v>
      </c>
      <c r="B259" s="74">
        <f t="shared" si="23"/>
        <v>0</v>
      </c>
      <c r="C259" s="132"/>
      <c r="D259" s="188" t="s">
        <v>288</v>
      </c>
      <c r="E259" s="152" t="s">
        <v>391</v>
      </c>
      <c r="F259" s="152"/>
      <c r="G259" s="152"/>
      <c r="H259" s="242"/>
      <c r="I259" s="306" t="s">
        <v>360</v>
      </c>
      <c r="J259" s="326"/>
    </row>
    <row r="260" spans="1:10" ht="45" customHeight="1">
      <c r="A260" s="49" t="str">
        <f t="shared" si="25"/>
        <v>介護職員処遇改善加算（Ⅱ）※令和6年6月1日から</v>
      </c>
      <c r="B260" s="74">
        <f t="shared" si="23"/>
        <v>0</v>
      </c>
      <c r="C260" s="132"/>
      <c r="D260" s="184" t="s">
        <v>202</v>
      </c>
      <c r="E260" s="151" t="s">
        <v>12</v>
      </c>
      <c r="F260" s="151"/>
      <c r="G260" s="151"/>
      <c r="H260" s="271"/>
      <c r="I260" s="309" t="s">
        <v>7</v>
      </c>
      <c r="J260" s="326"/>
    </row>
    <row r="261" spans="1:10" ht="30" customHeight="1">
      <c r="A261" s="49" t="str">
        <f t="shared" si="25"/>
        <v>介護職員処遇改善加算（Ⅱ）※令和6年6月1日から</v>
      </c>
      <c r="B261" s="74">
        <f t="shared" si="23"/>
        <v>0</v>
      </c>
      <c r="C261" s="132"/>
      <c r="D261" s="185"/>
      <c r="E261" s="218" t="s">
        <v>296</v>
      </c>
      <c r="F261" s="232" t="s">
        <v>424</v>
      </c>
      <c r="G261" s="232"/>
      <c r="H261" s="270"/>
      <c r="I261" s="305"/>
      <c r="J261" s="326"/>
    </row>
    <row r="262" spans="1:10" ht="45" customHeight="1">
      <c r="A262" s="49" t="str">
        <f t="shared" si="25"/>
        <v>介護職員処遇改善加算（Ⅱ）※令和6年6月1日から</v>
      </c>
      <c r="B262" s="74">
        <f t="shared" si="23"/>
        <v>0</v>
      </c>
      <c r="C262" s="132"/>
      <c r="D262" s="189"/>
      <c r="E262" s="86"/>
      <c r="F262" s="86" t="s">
        <v>229</v>
      </c>
      <c r="G262" s="232" t="s">
        <v>162</v>
      </c>
      <c r="H262" s="240"/>
      <c r="I262" s="308"/>
      <c r="J262" s="326"/>
    </row>
    <row r="263" spans="1:10" ht="45" customHeight="1">
      <c r="A263" s="49" t="str">
        <f t="shared" si="25"/>
        <v>介護職員処遇改善加算（Ⅱ）※令和6年6月1日から</v>
      </c>
      <c r="B263" s="74">
        <f t="shared" si="23"/>
        <v>0</v>
      </c>
      <c r="C263" s="122" t="s">
        <v>375</v>
      </c>
      <c r="D263" s="181" t="s">
        <v>390</v>
      </c>
      <c r="E263" s="181"/>
      <c r="F263" s="181"/>
      <c r="G263" s="181"/>
      <c r="H263" s="274"/>
      <c r="I263" s="305" t="s">
        <v>7</v>
      </c>
      <c r="J263" s="326"/>
    </row>
    <row r="264" spans="1:10" ht="20.100000000000001" customHeight="1">
      <c r="A264" s="49" t="str">
        <f t="shared" si="25"/>
        <v>介護職員処遇改善加算（Ⅱ）※令和6年6月1日から</v>
      </c>
      <c r="B264" s="74">
        <f t="shared" si="23"/>
        <v>0</v>
      </c>
      <c r="C264" s="127"/>
      <c r="D264" s="115" t="s">
        <v>236</v>
      </c>
      <c r="E264" s="214" t="s">
        <v>410</v>
      </c>
      <c r="F264" s="214"/>
      <c r="G264" s="214"/>
      <c r="H264" s="255"/>
      <c r="I264" s="286"/>
      <c r="J264" s="326"/>
    </row>
    <row r="265" spans="1:10" ht="30" customHeight="1">
      <c r="A265" s="50" t="str">
        <f t="shared" si="25"/>
        <v>介護職員処遇改善加算（Ⅱ）※令和6年6月1日から</v>
      </c>
      <c r="B265" s="74">
        <f t="shared" si="23"/>
        <v>0</v>
      </c>
      <c r="C265" s="133" t="s">
        <v>376</v>
      </c>
      <c r="D265" s="190" t="s">
        <v>314</v>
      </c>
      <c r="E265" s="219"/>
      <c r="F265" s="219"/>
      <c r="G265" s="219"/>
      <c r="H265" s="269"/>
      <c r="I265" s="282" t="s">
        <v>360</v>
      </c>
      <c r="J265" s="327"/>
    </row>
    <row r="266" spans="1:10" ht="30" customHeight="1">
      <c r="A266" s="41" t="s">
        <v>416</v>
      </c>
      <c r="B266" s="71"/>
      <c r="C266" s="119" t="s">
        <v>76</v>
      </c>
      <c r="D266" s="170" t="s">
        <v>379</v>
      </c>
      <c r="E266" s="170"/>
      <c r="F266" s="170"/>
      <c r="G266" s="170"/>
      <c r="H266" s="259"/>
      <c r="I266" s="301" t="s">
        <v>44</v>
      </c>
      <c r="J266" s="325" t="s">
        <v>295</v>
      </c>
    </row>
    <row r="267" spans="1:10" ht="24.95" customHeight="1">
      <c r="A267" s="49" t="str">
        <f t="shared" ref="A267:B274" si="26">A266</f>
        <v>介護職員処遇改善加算（Ⅲ）※令和6年6月1日から</v>
      </c>
      <c r="B267" s="74">
        <f t="shared" si="26"/>
        <v>0</v>
      </c>
      <c r="C267" s="119" t="s">
        <v>66</v>
      </c>
      <c r="D267" s="170" t="s">
        <v>254</v>
      </c>
      <c r="E267" s="170"/>
      <c r="F267" s="170"/>
      <c r="G267" s="170"/>
      <c r="H267" s="259"/>
      <c r="I267" s="301" t="s">
        <v>44</v>
      </c>
      <c r="J267" s="326"/>
    </row>
    <row r="268" spans="1:10" ht="24.95" customHeight="1">
      <c r="A268" s="49" t="str">
        <f t="shared" si="26"/>
        <v>介護職員処遇改善加算（Ⅲ）※令和6年6月1日から</v>
      </c>
      <c r="B268" s="74">
        <f t="shared" si="26"/>
        <v>0</v>
      </c>
      <c r="C268" s="119" t="s">
        <v>211</v>
      </c>
      <c r="D268" s="170" t="s">
        <v>263</v>
      </c>
      <c r="E268" s="170"/>
      <c r="F268" s="170"/>
      <c r="G268" s="170"/>
      <c r="H268" s="259"/>
      <c r="I268" s="301" t="s">
        <v>44</v>
      </c>
      <c r="J268" s="326"/>
    </row>
    <row r="269" spans="1:10" ht="24.95" customHeight="1">
      <c r="A269" s="49" t="str">
        <f t="shared" si="26"/>
        <v>介護職員処遇改善加算（Ⅲ）※令和6年6月1日から</v>
      </c>
      <c r="B269" s="74">
        <f t="shared" si="26"/>
        <v>0</v>
      </c>
      <c r="C269" s="119" t="s">
        <v>284</v>
      </c>
      <c r="D269" s="170" t="s">
        <v>381</v>
      </c>
      <c r="E269" s="170"/>
      <c r="F269" s="170"/>
      <c r="G269" s="170"/>
      <c r="H269" s="259"/>
      <c r="I269" s="301" t="s">
        <v>44</v>
      </c>
      <c r="J269" s="326"/>
    </row>
    <row r="270" spans="1:10" ht="24.95" customHeight="1">
      <c r="A270" s="49" t="str">
        <f t="shared" si="26"/>
        <v>介護職員処遇改善加算（Ⅲ）※令和6年6月1日から</v>
      </c>
      <c r="B270" s="74">
        <f t="shared" si="26"/>
        <v>0</v>
      </c>
      <c r="C270" s="119" t="s">
        <v>311</v>
      </c>
      <c r="D270" s="170" t="s">
        <v>60</v>
      </c>
      <c r="E270" s="170"/>
      <c r="F270" s="170"/>
      <c r="G270" s="170"/>
      <c r="H270" s="259"/>
      <c r="I270" s="301" t="s">
        <v>67</v>
      </c>
      <c r="J270" s="326"/>
    </row>
    <row r="271" spans="1:10" ht="24.95" customHeight="1">
      <c r="A271" s="49" t="str">
        <f t="shared" si="26"/>
        <v>介護職員処遇改善加算（Ⅲ）※令和6年6月1日から</v>
      </c>
      <c r="B271" s="74">
        <f t="shared" si="26"/>
        <v>0</v>
      </c>
      <c r="C271" s="119" t="s">
        <v>101</v>
      </c>
      <c r="D271" s="170" t="s">
        <v>298</v>
      </c>
      <c r="E271" s="170"/>
      <c r="F271" s="170"/>
      <c r="G271" s="170"/>
      <c r="H271" s="259"/>
      <c r="I271" s="301" t="s">
        <v>50</v>
      </c>
      <c r="J271" s="326"/>
    </row>
    <row r="272" spans="1:10" ht="30" customHeight="1">
      <c r="A272" s="49" t="str">
        <f t="shared" si="26"/>
        <v>介護職員処遇改善加算（Ⅲ）※令和6年6月1日から</v>
      </c>
      <c r="B272" s="74">
        <f t="shared" si="26"/>
        <v>0</v>
      </c>
      <c r="C272" s="120" t="s">
        <v>79</v>
      </c>
      <c r="D272" s="174" t="s">
        <v>222</v>
      </c>
      <c r="E272" s="170"/>
      <c r="F272" s="170"/>
      <c r="G272" s="170"/>
      <c r="H272" s="262"/>
      <c r="I272" s="308" t="s">
        <v>44</v>
      </c>
      <c r="J272" s="326"/>
    </row>
    <row r="273" spans="1:10" ht="20.100000000000001" customHeight="1">
      <c r="A273" s="49" t="str">
        <f t="shared" si="26"/>
        <v>介護職員処遇改善加算（Ⅲ）※令和6年6月1日から</v>
      </c>
      <c r="B273" s="74">
        <f t="shared" si="26"/>
        <v>0</v>
      </c>
      <c r="C273" s="122" t="s">
        <v>348</v>
      </c>
      <c r="D273" s="178" t="s">
        <v>388</v>
      </c>
      <c r="E273" s="176"/>
      <c r="F273" s="176"/>
      <c r="G273" s="176"/>
      <c r="H273" s="252"/>
      <c r="I273" s="313"/>
      <c r="J273" s="326"/>
    </row>
    <row r="274" spans="1:10" ht="30" customHeight="1">
      <c r="A274" s="49" t="str">
        <f t="shared" si="26"/>
        <v>介護職員処遇改善加算（Ⅲ）※令和6年6月1日から</v>
      </c>
      <c r="B274" s="74">
        <f t="shared" si="26"/>
        <v>0</v>
      </c>
      <c r="C274" s="121"/>
      <c r="D274" s="179" t="s">
        <v>73</v>
      </c>
      <c r="E274" s="154" t="s">
        <v>406</v>
      </c>
      <c r="F274" s="154"/>
      <c r="G274" s="154"/>
      <c r="H274" s="264"/>
      <c r="I274" s="309" t="s">
        <v>360</v>
      </c>
      <c r="J274" s="326"/>
    </row>
    <row r="275" spans="1:10" ht="20.100000000000001" customHeight="1">
      <c r="A275" s="49"/>
      <c r="B275" s="74">
        <f>B274</f>
        <v>0</v>
      </c>
      <c r="C275" s="121"/>
      <c r="D275" s="180"/>
      <c r="E275" s="211" t="s">
        <v>236</v>
      </c>
      <c r="F275" s="227" t="s">
        <v>227</v>
      </c>
      <c r="G275" s="227"/>
      <c r="H275" s="265"/>
      <c r="I275" s="314"/>
      <c r="J275" s="326"/>
    </row>
    <row r="276" spans="1:10" ht="20.100000000000001" customHeight="1">
      <c r="A276" s="49" t="str">
        <f>A274</f>
        <v>介護職員処遇改善加算（Ⅲ）※令和6年6月1日から</v>
      </c>
      <c r="B276" s="74">
        <f>B274</f>
        <v>0</v>
      </c>
      <c r="C276" s="121"/>
      <c r="D276" s="179" t="s">
        <v>265</v>
      </c>
      <c r="E276" s="154" t="s">
        <v>16</v>
      </c>
      <c r="F276" s="154"/>
      <c r="G276" s="154"/>
      <c r="H276" s="252"/>
      <c r="I276" s="309"/>
      <c r="J276" s="326"/>
    </row>
    <row r="277" spans="1:10" ht="30" customHeight="1">
      <c r="A277" s="49" t="str">
        <f t="shared" ref="A277:B284" si="27">A276</f>
        <v>介護職員処遇改善加算（Ⅲ）※令和6年6月1日から</v>
      </c>
      <c r="B277" s="74">
        <f t="shared" si="27"/>
        <v>0</v>
      </c>
      <c r="C277" s="121"/>
      <c r="D277" s="162"/>
      <c r="E277" s="212" t="s">
        <v>399</v>
      </c>
      <c r="F277" s="228" t="s">
        <v>143</v>
      </c>
      <c r="G277" s="228"/>
      <c r="H277" s="267"/>
      <c r="I277" s="315" t="s">
        <v>7</v>
      </c>
      <c r="J277" s="326"/>
    </row>
    <row r="278" spans="1:10" ht="30" customHeight="1">
      <c r="A278" s="49" t="str">
        <f t="shared" si="27"/>
        <v>介護職員処遇改善加算（Ⅲ）※令和6年6月1日から</v>
      </c>
      <c r="B278" s="74">
        <f t="shared" si="27"/>
        <v>0</v>
      </c>
      <c r="C278" s="120"/>
      <c r="D278" s="164"/>
      <c r="E278" s="213" t="s">
        <v>14</v>
      </c>
      <c r="F278" s="229" t="s">
        <v>124</v>
      </c>
      <c r="G278" s="229"/>
      <c r="H278" s="268"/>
      <c r="I278" s="316" t="s">
        <v>360</v>
      </c>
      <c r="J278" s="326"/>
    </row>
    <row r="279" spans="1:10" ht="30" customHeight="1">
      <c r="A279" s="49" t="str">
        <f t="shared" si="27"/>
        <v>介護職員処遇改善加算（Ⅲ）※令和6年6月1日から</v>
      </c>
      <c r="B279" s="74">
        <f t="shared" si="27"/>
        <v>0</v>
      </c>
      <c r="C279" s="121" t="s">
        <v>175</v>
      </c>
      <c r="D279" s="163" t="s">
        <v>446</v>
      </c>
      <c r="E279" s="114"/>
      <c r="F279" s="114"/>
      <c r="G279" s="114"/>
      <c r="H279" s="252"/>
      <c r="I279" s="302"/>
      <c r="J279" s="326"/>
    </row>
    <row r="280" spans="1:10" ht="30" customHeight="1">
      <c r="A280" s="49" t="str">
        <f t="shared" si="27"/>
        <v>介護職員処遇改善加算（Ⅲ）※令和6年6月1日から</v>
      </c>
      <c r="B280" s="74">
        <f t="shared" si="27"/>
        <v>0</v>
      </c>
      <c r="C280" s="121"/>
      <c r="D280" s="172" t="s">
        <v>5</v>
      </c>
      <c r="E280" s="209" t="s">
        <v>293</v>
      </c>
      <c r="F280" s="209"/>
      <c r="G280" s="209"/>
      <c r="H280" s="260"/>
      <c r="I280" s="306" t="s">
        <v>360</v>
      </c>
      <c r="J280" s="326"/>
    </row>
    <row r="281" spans="1:10" ht="30" customHeight="1">
      <c r="A281" s="49" t="str">
        <f t="shared" si="27"/>
        <v>介護職員処遇改善加算（Ⅲ）※令和6年6月1日から</v>
      </c>
      <c r="B281" s="74">
        <f t="shared" si="27"/>
        <v>0</v>
      </c>
      <c r="C281" s="121"/>
      <c r="D281" s="172" t="s">
        <v>182</v>
      </c>
      <c r="E281" s="209" t="s">
        <v>41</v>
      </c>
      <c r="F281" s="209"/>
      <c r="G281" s="209"/>
      <c r="H281" s="260"/>
      <c r="I281" s="306" t="s">
        <v>360</v>
      </c>
      <c r="J281" s="326"/>
    </row>
    <row r="282" spans="1:10" ht="30" customHeight="1">
      <c r="A282" s="49" t="str">
        <f t="shared" si="27"/>
        <v>介護職員処遇改善加算（Ⅲ）※令和6年6月1日から</v>
      </c>
      <c r="B282" s="74">
        <f t="shared" si="27"/>
        <v>0</v>
      </c>
      <c r="C282" s="121"/>
      <c r="D282" s="172" t="s">
        <v>288</v>
      </c>
      <c r="E282" s="205" t="s">
        <v>391</v>
      </c>
      <c r="F282" s="205"/>
      <c r="G282" s="205"/>
      <c r="H282" s="261"/>
      <c r="I282" s="307" t="s">
        <v>360</v>
      </c>
      <c r="J282" s="326"/>
    </row>
    <row r="283" spans="1:10" ht="30" customHeight="1">
      <c r="A283" s="49" t="str">
        <f t="shared" si="27"/>
        <v>介護職員処遇改善加算（Ⅲ）※令和6年6月1日から</v>
      </c>
      <c r="B283" s="74">
        <f t="shared" si="27"/>
        <v>0</v>
      </c>
      <c r="C283" s="122" t="s">
        <v>378</v>
      </c>
      <c r="D283" s="181" t="s">
        <v>249</v>
      </c>
      <c r="E283" s="181"/>
      <c r="F283" s="181"/>
      <c r="G283" s="181"/>
      <c r="H283" s="274"/>
      <c r="I283" s="305" t="s">
        <v>7</v>
      </c>
      <c r="J283" s="326"/>
    </row>
    <row r="284" spans="1:10" ht="20.100000000000001" customHeight="1">
      <c r="A284" s="50" t="str">
        <f t="shared" si="27"/>
        <v>介護職員処遇改善加算（Ⅲ）※令和6年6月1日から</v>
      </c>
      <c r="B284" s="75">
        <f t="shared" si="27"/>
        <v>0</v>
      </c>
      <c r="C284" s="127"/>
      <c r="D284" s="115" t="s">
        <v>236</v>
      </c>
      <c r="E284" s="214" t="s">
        <v>410</v>
      </c>
      <c r="F284" s="214"/>
      <c r="G284" s="214"/>
      <c r="H284" s="255"/>
      <c r="I284" s="286"/>
      <c r="J284" s="327"/>
    </row>
    <row r="285" spans="1:10" ht="30" customHeight="1">
      <c r="A285" s="41" t="s">
        <v>277</v>
      </c>
      <c r="B285" s="71"/>
      <c r="C285" s="119" t="s">
        <v>76</v>
      </c>
      <c r="D285" s="170" t="s">
        <v>379</v>
      </c>
      <c r="E285" s="170"/>
      <c r="F285" s="170"/>
      <c r="G285" s="170"/>
      <c r="H285" s="259"/>
      <c r="I285" s="301" t="s">
        <v>44</v>
      </c>
      <c r="J285" s="325" t="s">
        <v>295</v>
      </c>
    </row>
    <row r="286" spans="1:10" ht="24.95" customHeight="1">
      <c r="A286" s="49" t="str">
        <f t="shared" ref="A286:B289" si="28">A285</f>
        <v>介護職員処遇改善加算（Ⅳ）※令和6年6月1日から</v>
      </c>
      <c r="B286" s="74">
        <f t="shared" si="28"/>
        <v>0</v>
      </c>
      <c r="C286" s="119" t="s">
        <v>66</v>
      </c>
      <c r="D286" s="170" t="s">
        <v>254</v>
      </c>
      <c r="E286" s="170"/>
      <c r="F286" s="170"/>
      <c r="G286" s="170"/>
      <c r="H286" s="259"/>
      <c r="I286" s="301" t="s">
        <v>44</v>
      </c>
      <c r="J286" s="326"/>
    </row>
    <row r="287" spans="1:10" ht="24.95" customHeight="1">
      <c r="A287" s="49" t="str">
        <f t="shared" si="28"/>
        <v>介護職員処遇改善加算（Ⅳ）※令和6年6月1日から</v>
      </c>
      <c r="B287" s="74">
        <f t="shared" si="28"/>
        <v>0</v>
      </c>
      <c r="C287" s="119" t="s">
        <v>211</v>
      </c>
      <c r="D287" s="170" t="s">
        <v>263</v>
      </c>
      <c r="E287" s="170"/>
      <c r="F287" s="170"/>
      <c r="G287" s="170"/>
      <c r="H287" s="259"/>
      <c r="I287" s="301" t="s">
        <v>44</v>
      </c>
      <c r="J287" s="326"/>
    </row>
    <row r="288" spans="1:10" ht="24.95" customHeight="1">
      <c r="A288" s="49" t="str">
        <f t="shared" si="28"/>
        <v>介護職員処遇改善加算（Ⅳ）※令和6年6月1日から</v>
      </c>
      <c r="B288" s="74">
        <f t="shared" si="28"/>
        <v>0</v>
      </c>
      <c r="C288" s="119" t="s">
        <v>284</v>
      </c>
      <c r="D288" s="170" t="s">
        <v>381</v>
      </c>
      <c r="E288" s="170"/>
      <c r="F288" s="170"/>
      <c r="G288" s="170"/>
      <c r="H288" s="259"/>
      <c r="I288" s="301" t="s">
        <v>44</v>
      </c>
      <c r="J288" s="326"/>
    </row>
    <row r="289" spans="1:10" ht="24.95" customHeight="1">
      <c r="A289" s="49" t="str">
        <f t="shared" si="28"/>
        <v>介護職員処遇改善加算（Ⅳ）※令和6年6月1日から</v>
      </c>
      <c r="B289" s="74">
        <f t="shared" si="28"/>
        <v>0</v>
      </c>
      <c r="C289" s="119" t="s">
        <v>311</v>
      </c>
      <c r="D289" s="170" t="s">
        <v>60</v>
      </c>
      <c r="E289" s="170"/>
      <c r="F289" s="170"/>
      <c r="G289" s="170"/>
      <c r="H289" s="259"/>
      <c r="I289" s="301" t="s">
        <v>67</v>
      </c>
      <c r="J289" s="326"/>
    </row>
    <row r="290" spans="1:10" ht="30" customHeight="1">
      <c r="A290" s="42" t="s">
        <v>159</v>
      </c>
      <c r="B290" s="74">
        <f>B289</f>
        <v>0</v>
      </c>
      <c r="C290" s="119" t="s">
        <v>101</v>
      </c>
      <c r="D290" s="170" t="s">
        <v>298</v>
      </c>
      <c r="E290" s="170"/>
      <c r="F290" s="170"/>
      <c r="G290" s="170"/>
      <c r="H290" s="259"/>
      <c r="I290" s="301" t="s">
        <v>50</v>
      </c>
      <c r="J290" s="326"/>
    </row>
    <row r="291" spans="1:10" ht="30" customHeight="1">
      <c r="A291" s="49" t="str">
        <f>A290</f>
        <v>介護職員処遇改善加算（Ⅳ）※令和6年6月1日から</v>
      </c>
      <c r="B291" s="74">
        <f>B290</f>
        <v>0</v>
      </c>
      <c r="C291" s="120" t="s">
        <v>79</v>
      </c>
      <c r="D291" s="174" t="s">
        <v>222</v>
      </c>
      <c r="E291" s="170"/>
      <c r="F291" s="170"/>
      <c r="G291" s="170"/>
      <c r="H291" s="262"/>
      <c r="I291" s="308" t="s">
        <v>44</v>
      </c>
      <c r="J291" s="326"/>
    </row>
    <row r="292" spans="1:10" ht="24.95" customHeight="1">
      <c r="A292" s="51" t="str">
        <f>A291</f>
        <v>介護職員処遇改善加算（Ⅳ）※令和6年6月1日から</v>
      </c>
      <c r="B292" s="74">
        <f>B291</f>
        <v>0</v>
      </c>
      <c r="C292" s="122" t="s">
        <v>348</v>
      </c>
      <c r="D292" s="178" t="s">
        <v>388</v>
      </c>
      <c r="E292" s="176"/>
      <c r="F292" s="176"/>
      <c r="G292" s="176"/>
      <c r="H292" s="252"/>
      <c r="I292" s="313"/>
      <c r="J292" s="326"/>
    </row>
    <row r="293" spans="1:10" ht="24.95" customHeight="1">
      <c r="A293" s="51" t="str">
        <f>A292</f>
        <v>介護職員処遇改善加算（Ⅳ）※令和6年6月1日から</v>
      </c>
      <c r="B293" s="74">
        <f>B292</f>
        <v>0</v>
      </c>
      <c r="C293" s="121"/>
      <c r="D293" s="179" t="s">
        <v>73</v>
      </c>
      <c r="E293" s="154" t="s">
        <v>406</v>
      </c>
      <c r="F293" s="154"/>
      <c r="G293" s="154"/>
      <c r="H293" s="264"/>
      <c r="I293" s="309" t="s">
        <v>360</v>
      </c>
      <c r="J293" s="326"/>
    </row>
    <row r="294" spans="1:10" ht="20.100000000000001" customHeight="1">
      <c r="A294" s="49"/>
      <c r="B294" s="74">
        <f>B293</f>
        <v>0</v>
      </c>
      <c r="C294" s="121"/>
      <c r="D294" s="180"/>
      <c r="E294" s="211" t="s">
        <v>236</v>
      </c>
      <c r="F294" s="227" t="s">
        <v>227</v>
      </c>
      <c r="G294" s="227"/>
      <c r="H294" s="265"/>
      <c r="I294" s="314"/>
      <c r="J294" s="326"/>
    </row>
    <row r="295" spans="1:10" ht="20.100000000000001" customHeight="1">
      <c r="A295" s="49" t="str">
        <f>A293</f>
        <v>介護職員処遇改善加算（Ⅳ）※令和6年6月1日から</v>
      </c>
      <c r="B295" s="74">
        <f>B293</f>
        <v>0</v>
      </c>
      <c r="C295" s="121"/>
      <c r="D295" s="179" t="s">
        <v>265</v>
      </c>
      <c r="E295" s="154" t="s">
        <v>16</v>
      </c>
      <c r="F295" s="154"/>
      <c r="G295" s="154"/>
      <c r="H295" s="252"/>
      <c r="I295" s="309"/>
      <c r="J295" s="326"/>
    </row>
    <row r="296" spans="1:10" ht="30" customHeight="1">
      <c r="A296" s="49" t="str">
        <f t="shared" ref="A296:B302" si="29">A295</f>
        <v>介護職員処遇改善加算（Ⅳ）※令和6年6月1日から</v>
      </c>
      <c r="B296" s="74">
        <f t="shared" si="29"/>
        <v>0</v>
      </c>
      <c r="C296" s="121"/>
      <c r="D296" s="162"/>
      <c r="E296" s="212" t="s">
        <v>399</v>
      </c>
      <c r="F296" s="228" t="s">
        <v>143</v>
      </c>
      <c r="G296" s="228"/>
      <c r="H296" s="267"/>
      <c r="I296" s="315" t="s">
        <v>7</v>
      </c>
      <c r="J296" s="326"/>
    </row>
    <row r="297" spans="1:10" ht="30" customHeight="1">
      <c r="A297" s="49" t="str">
        <f t="shared" si="29"/>
        <v>介護職員処遇改善加算（Ⅳ）※令和6年6月1日から</v>
      </c>
      <c r="B297" s="74">
        <f t="shared" si="29"/>
        <v>0</v>
      </c>
      <c r="C297" s="120"/>
      <c r="D297" s="164"/>
      <c r="E297" s="213" t="s">
        <v>14</v>
      </c>
      <c r="F297" s="229" t="s">
        <v>124</v>
      </c>
      <c r="G297" s="229"/>
      <c r="H297" s="268"/>
      <c r="I297" s="316" t="s">
        <v>360</v>
      </c>
      <c r="J297" s="326"/>
    </row>
    <row r="298" spans="1:10" ht="30" customHeight="1">
      <c r="A298" s="49" t="str">
        <f t="shared" si="29"/>
        <v>介護職員処遇改善加算（Ⅳ）※令和6年6月1日から</v>
      </c>
      <c r="B298" s="74">
        <f t="shared" si="29"/>
        <v>0</v>
      </c>
      <c r="C298" s="121" t="s">
        <v>175</v>
      </c>
      <c r="D298" s="163" t="s">
        <v>446</v>
      </c>
      <c r="E298" s="114"/>
      <c r="F298" s="114"/>
      <c r="G298" s="114"/>
      <c r="H298" s="252"/>
      <c r="I298" s="302"/>
      <c r="J298" s="326"/>
    </row>
    <row r="299" spans="1:10" ht="30" customHeight="1">
      <c r="A299" s="49" t="str">
        <f t="shared" si="29"/>
        <v>介護職員処遇改善加算（Ⅳ）※令和6年6月1日から</v>
      </c>
      <c r="B299" s="74">
        <f t="shared" si="29"/>
        <v>0</v>
      </c>
      <c r="C299" s="121"/>
      <c r="D299" s="172" t="s">
        <v>5</v>
      </c>
      <c r="E299" s="209" t="s">
        <v>293</v>
      </c>
      <c r="F299" s="209"/>
      <c r="G299" s="209"/>
      <c r="H299" s="260"/>
      <c r="I299" s="306" t="s">
        <v>360</v>
      </c>
      <c r="J299" s="326"/>
    </row>
    <row r="300" spans="1:10" ht="30" customHeight="1">
      <c r="A300" s="49" t="str">
        <f t="shared" si="29"/>
        <v>介護職員処遇改善加算（Ⅳ）※令和6年6月1日から</v>
      </c>
      <c r="B300" s="74">
        <f t="shared" si="29"/>
        <v>0</v>
      </c>
      <c r="C300" s="121"/>
      <c r="D300" s="172" t="s">
        <v>182</v>
      </c>
      <c r="E300" s="209" t="s">
        <v>41</v>
      </c>
      <c r="F300" s="209"/>
      <c r="G300" s="209"/>
      <c r="H300" s="261"/>
      <c r="I300" s="307" t="s">
        <v>360</v>
      </c>
      <c r="J300" s="326"/>
    </row>
    <row r="301" spans="1:10" ht="30" customHeight="1">
      <c r="A301" s="49" t="str">
        <f t="shared" si="29"/>
        <v>介護職員処遇改善加算（Ⅳ）※令和6年6月1日から</v>
      </c>
      <c r="B301" s="74">
        <f t="shared" si="29"/>
        <v>0</v>
      </c>
      <c r="C301" s="122" t="s">
        <v>378</v>
      </c>
      <c r="D301" s="181" t="s">
        <v>249</v>
      </c>
      <c r="E301" s="181"/>
      <c r="F301" s="181"/>
      <c r="G301" s="181"/>
      <c r="H301" s="274"/>
      <c r="I301" s="305" t="s">
        <v>7</v>
      </c>
      <c r="J301" s="326"/>
    </row>
    <row r="302" spans="1:10" ht="20.100000000000001" customHeight="1">
      <c r="A302" s="50" t="str">
        <f t="shared" si="29"/>
        <v>介護職員処遇改善加算（Ⅳ）※令和6年6月1日から</v>
      </c>
      <c r="B302" s="75">
        <f t="shared" si="29"/>
        <v>0</v>
      </c>
      <c r="C302" s="127"/>
      <c r="D302" s="115" t="s">
        <v>236</v>
      </c>
      <c r="E302" s="214" t="s">
        <v>410</v>
      </c>
      <c r="F302" s="214"/>
      <c r="G302" s="214"/>
      <c r="H302" s="255"/>
      <c r="I302" s="286"/>
      <c r="J302" s="327"/>
    </row>
    <row r="303" spans="1:10" ht="30" customHeight="1">
      <c r="A303" s="45" t="s">
        <v>19</v>
      </c>
      <c r="B303" s="77"/>
      <c r="C303" s="122" t="s">
        <v>76</v>
      </c>
      <c r="D303" s="191" t="s">
        <v>332</v>
      </c>
      <c r="E303" s="191"/>
      <c r="F303" s="191"/>
      <c r="G303" s="191"/>
      <c r="H303" s="263"/>
      <c r="I303" s="287" t="s">
        <v>44</v>
      </c>
      <c r="J303" s="334" t="s">
        <v>295</v>
      </c>
    </row>
    <row r="304" spans="1:10" ht="20.100000000000001" customHeight="1">
      <c r="A304" s="49" t="str">
        <f t="shared" ref="A304:B323" si="30">A303</f>
        <v>介護職員処遇改善加算(Ⅴ(1)）※令和6年6月1日から</v>
      </c>
      <c r="B304" s="74">
        <f t="shared" si="30"/>
        <v>0</v>
      </c>
      <c r="C304" s="121"/>
      <c r="D304" s="192" t="s">
        <v>73</v>
      </c>
      <c r="E304" s="220" t="s">
        <v>412</v>
      </c>
      <c r="F304" s="220"/>
      <c r="G304" s="220"/>
      <c r="H304" s="252"/>
      <c r="I304" s="302"/>
      <c r="J304" s="335"/>
    </row>
    <row r="305" spans="1:10" ht="20.100000000000001" customHeight="1">
      <c r="A305" s="49" t="str">
        <f t="shared" si="30"/>
        <v>介護職員処遇改善加算(Ⅴ(1)）※令和6年6月1日から</v>
      </c>
      <c r="B305" s="74">
        <f t="shared" si="30"/>
        <v>0</v>
      </c>
      <c r="C305" s="121"/>
      <c r="D305" s="192" t="s">
        <v>265</v>
      </c>
      <c r="E305" s="220" t="s">
        <v>276</v>
      </c>
      <c r="F305" s="220"/>
      <c r="G305" s="220"/>
      <c r="H305" s="252"/>
      <c r="I305" s="302"/>
      <c r="J305" s="335"/>
    </row>
    <row r="306" spans="1:10" ht="30" customHeight="1">
      <c r="A306" s="49" t="str">
        <f t="shared" si="30"/>
        <v>介護職員処遇改善加算(Ⅴ(1)）※令和6年6月1日から</v>
      </c>
      <c r="B306" s="74">
        <f t="shared" si="30"/>
        <v>0</v>
      </c>
      <c r="C306" s="119" t="s">
        <v>66</v>
      </c>
      <c r="D306" s="170" t="s">
        <v>379</v>
      </c>
      <c r="E306" s="170"/>
      <c r="F306" s="170"/>
      <c r="G306" s="170"/>
      <c r="H306" s="259"/>
      <c r="I306" s="301" t="s">
        <v>44</v>
      </c>
      <c r="J306" s="335"/>
    </row>
    <row r="307" spans="1:10" ht="24.95" customHeight="1">
      <c r="A307" s="51" t="str">
        <f t="shared" si="30"/>
        <v>介護職員処遇改善加算(Ⅴ(1)）※令和6年6月1日から</v>
      </c>
      <c r="B307" s="74">
        <f t="shared" si="30"/>
        <v>0</v>
      </c>
      <c r="C307" s="119" t="s">
        <v>211</v>
      </c>
      <c r="D307" s="170" t="s">
        <v>254</v>
      </c>
      <c r="E307" s="170"/>
      <c r="F307" s="170"/>
      <c r="G307" s="170"/>
      <c r="H307" s="259"/>
      <c r="I307" s="301" t="s">
        <v>44</v>
      </c>
      <c r="J307" s="335"/>
    </row>
    <row r="308" spans="1:10" ht="24.95" customHeight="1">
      <c r="A308" s="49" t="str">
        <f t="shared" si="30"/>
        <v>介護職員処遇改善加算(Ⅴ(1)）※令和6年6月1日から</v>
      </c>
      <c r="B308" s="74">
        <f t="shared" si="30"/>
        <v>0</v>
      </c>
      <c r="C308" s="119" t="s">
        <v>284</v>
      </c>
      <c r="D308" s="170" t="s">
        <v>263</v>
      </c>
      <c r="E308" s="170"/>
      <c r="F308" s="170"/>
      <c r="G308" s="170"/>
      <c r="H308" s="259"/>
      <c r="I308" s="301" t="s">
        <v>44</v>
      </c>
      <c r="J308" s="335"/>
    </row>
    <row r="309" spans="1:10" ht="24.95" customHeight="1">
      <c r="A309" s="49" t="str">
        <f t="shared" si="30"/>
        <v>介護職員処遇改善加算(Ⅴ(1)）※令和6年6月1日から</v>
      </c>
      <c r="B309" s="74">
        <f t="shared" si="30"/>
        <v>0</v>
      </c>
      <c r="C309" s="119" t="s">
        <v>311</v>
      </c>
      <c r="D309" s="170" t="s">
        <v>381</v>
      </c>
      <c r="E309" s="170"/>
      <c r="F309" s="170"/>
      <c r="G309" s="170"/>
      <c r="H309" s="259"/>
      <c r="I309" s="301" t="s">
        <v>44</v>
      </c>
      <c r="J309" s="335"/>
    </row>
    <row r="310" spans="1:10" ht="24.95" customHeight="1">
      <c r="A310" s="49" t="str">
        <f t="shared" si="30"/>
        <v>介護職員処遇改善加算(Ⅴ(1)）※令和6年6月1日から</v>
      </c>
      <c r="B310" s="74">
        <f t="shared" si="30"/>
        <v>0</v>
      </c>
      <c r="C310" s="119" t="s">
        <v>101</v>
      </c>
      <c r="D310" s="170" t="s">
        <v>60</v>
      </c>
      <c r="E310" s="170"/>
      <c r="F310" s="170"/>
      <c r="G310" s="170"/>
      <c r="H310" s="259"/>
      <c r="I310" s="301" t="s">
        <v>67</v>
      </c>
      <c r="J310" s="335"/>
    </row>
    <row r="311" spans="1:10" ht="24.95" customHeight="1">
      <c r="A311" s="49" t="str">
        <f t="shared" si="30"/>
        <v>介護職員処遇改善加算(Ⅴ(1)）※令和6年6月1日から</v>
      </c>
      <c r="B311" s="74">
        <f t="shared" si="30"/>
        <v>0</v>
      </c>
      <c r="C311" s="120" t="s">
        <v>367</v>
      </c>
      <c r="D311" s="170" t="s">
        <v>298</v>
      </c>
      <c r="E311" s="170"/>
      <c r="F311" s="170"/>
      <c r="G311" s="170"/>
      <c r="H311" s="259"/>
      <c r="I311" s="301" t="s">
        <v>50</v>
      </c>
      <c r="J311" s="335"/>
    </row>
    <row r="312" spans="1:10" ht="31.5" customHeight="1">
      <c r="A312" s="49" t="str">
        <f t="shared" si="30"/>
        <v>介護職員処遇改善加算(Ⅴ(1)）※令和6年6月1日から</v>
      </c>
      <c r="B312" s="74">
        <f t="shared" si="30"/>
        <v>0</v>
      </c>
      <c r="C312" s="120" t="s">
        <v>374</v>
      </c>
      <c r="D312" s="174" t="s">
        <v>222</v>
      </c>
      <c r="E312" s="170"/>
      <c r="F312" s="170"/>
      <c r="G312" s="170"/>
      <c r="H312" s="262"/>
      <c r="I312" s="308" t="s">
        <v>44</v>
      </c>
      <c r="J312" s="335"/>
    </row>
    <row r="313" spans="1:10" ht="30" customHeight="1">
      <c r="A313" s="49" t="str">
        <f t="shared" si="30"/>
        <v>介護職員処遇改善加算(Ⅴ(1)）※令和6年6月1日から</v>
      </c>
      <c r="B313" s="74">
        <f t="shared" si="30"/>
        <v>0</v>
      </c>
      <c r="C313" s="121" t="s">
        <v>175</v>
      </c>
      <c r="D313" s="163" t="s">
        <v>451</v>
      </c>
      <c r="E313" s="114"/>
      <c r="F313" s="114"/>
      <c r="G313" s="114"/>
      <c r="H313" s="252"/>
      <c r="I313" s="302"/>
      <c r="J313" s="335"/>
    </row>
    <row r="314" spans="1:10" ht="30" customHeight="1">
      <c r="A314" s="49" t="str">
        <f t="shared" si="30"/>
        <v>介護職員処遇改善加算(Ⅴ(1)）※令和6年6月1日から</v>
      </c>
      <c r="B314" s="74">
        <f t="shared" si="30"/>
        <v>0</v>
      </c>
      <c r="C314" s="121"/>
      <c r="D314" s="172" t="s">
        <v>5</v>
      </c>
      <c r="E314" s="209" t="s">
        <v>293</v>
      </c>
      <c r="F314" s="209"/>
      <c r="G314" s="209"/>
      <c r="H314" s="260"/>
      <c r="I314" s="306" t="s">
        <v>360</v>
      </c>
      <c r="J314" s="335"/>
    </row>
    <row r="315" spans="1:10" ht="30" customHeight="1">
      <c r="A315" s="49" t="str">
        <f t="shared" si="30"/>
        <v>介護職員処遇改善加算(Ⅴ(1)）※令和6年6月1日から</v>
      </c>
      <c r="B315" s="74">
        <f t="shared" si="30"/>
        <v>0</v>
      </c>
      <c r="C315" s="121"/>
      <c r="D315" s="172" t="s">
        <v>182</v>
      </c>
      <c r="E315" s="209" t="s">
        <v>41</v>
      </c>
      <c r="F315" s="209"/>
      <c r="G315" s="209"/>
      <c r="H315" s="260"/>
      <c r="I315" s="306" t="s">
        <v>360</v>
      </c>
      <c r="J315" s="335"/>
    </row>
    <row r="316" spans="1:10" ht="25" customHeight="1">
      <c r="A316" s="49" t="str">
        <f t="shared" si="30"/>
        <v>介護職員処遇改善加算(Ⅴ(1)）※令和6年6月1日から</v>
      </c>
      <c r="B316" s="74">
        <f t="shared" si="30"/>
        <v>0</v>
      </c>
      <c r="C316" s="121"/>
      <c r="D316" s="172" t="s">
        <v>56</v>
      </c>
      <c r="E316" s="205" t="s">
        <v>391</v>
      </c>
      <c r="F316" s="205"/>
      <c r="G316" s="205"/>
      <c r="H316" s="260"/>
      <c r="I316" s="306" t="s">
        <v>360</v>
      </c>
      <c r="J316" s="335"/>
    </row>
    <row r="317" spans="1:10" ht="45" customHeight="1">
      <c r="A317" s="49" t="str">
        <f t="shared" si="30"/>
        <v>介護職員処遇改善加算(Ⅴ(1)）※令和6年6月1日から</v>
      </c>
      <c r="B317" s="74">
        <f t="shared" si="30"/>
        <v>0</v>
      </c>
      <c r="C317" s="121"/>
      <c r="D317" s="179" t="s">
        <v>202</v>
      </c>
      <c r="E317" s="154" t="s">
        <v>12</v>
      </c>
      <c r="F317" s="154"/>
      <c r="G317" s="154"/>
      <c r="H317" s="264"/>
      <c r="I317" s="309" t="s">
        <v>7</v>
      </c>
      <c r="J317" s="335"/>
    </row>
    <row r="318" spans="1:10" ht="30" customHeight="1">
      <c r="A318" s="49" t="str">
        <f t="shared" si="30"/>
        <v>介護職員処遇改善加算(Ⅴ(1)）※令和6年6月1日から</v>
      </c>
      <c r="B318" s="74">
        <f t="shared" si="30"/>
        <v>0</v>
      </c>
      <c r="C318" s="121"/>
      <c r="D318" s="162"/>
      <c r="E318" s="123" t="s">
        <v>296</v>
      </c>
      <c r="F318" s="157" t="s">
        <v>424</v>
      </c>
      <c r="G318" s="157"/>
      <c r="H318" s="252"/>
      <c r="I318" s="305"/>
      <c r="J318" s="335"/>
    </row>
    <row r="319" spans="1:10" ht="45" customHeight="1">
      <c r="A319" s="49" t="str">
        <f t="shared" si="30"/>
        <v>介護職員処遇改善加算(Ⅴ(1)）※令和6年6月1日から</v>
      </c>
      <c r="B319" s="74">
        <f t="shared" si="30"/>
        <v>0</v>
      </c>
      <c r="C319" s="121"/>
      <c r="D319" s="180"/>
      <c r="E319" s="158"/>
      <c r="F319" s="113" t="s">
        <v>229</v>
      </c>
      <c r="G319" s="204" t="s">
        <v>162</v>
      </c>
      <c r="H319" s="250"/>
      <c r="I319" s="314"/>
      <c r="J319" s="335"/>
    </row>
    <row r="320" spans="1:10" ht="24.95" customHeight="1">
      <c r="A320" s="49" t="str">
        <f t="shared" si="30"/>
        <v>介護職員処遇改善加算(Ⅴ(1)）※令和6年6月1日から</v>
      </c>
      <c r="B320" s="74">
        <f t="shared" si="30"/>
        <v>0</v>
      </c>
      <c r="C320" s="120"/>
      <c r="D320" s="115" t="s">
        <v>157</v>
      </c>
      <c r="E320" s="206" t="s">
        <v>408</v>
      </c>
      <c r="F320" s="206"/>
      <c r="G320" s="206"/>
      <c r="H320" s="262"/>
      <c r="I320" s="308" t="s">
        <v>44</v>
      </c>
      <c r="J320" s="335"/>
    </row>
    <row r="321" spans="1:10" ht="45" customHeight="1">
      <c r="A321" s="49" t="str">
        <f t="shared" si="30"/>
        <v>介護職員処遇改善加算(Ⅴ(1)）※令和6年6月1日から</v>
      </c>
      <c r="B321" s="74">
        <f t="shared" si="30"/>
        <v>0</v>
      </c>
      <c r="C321" s="122" t="s">
        <v>375</v>
      </c>
      <c r="D321" s="181" t="s">
        <v>390</v>
      </c>
      <c r="E321" s="181"/>
      <c r="F321" s="181"/>
      <c r="G321" s="181"/>
      <c r="H321" s="274"/>
      <c r="I321" s="305" t="s">
        <v>7</v>
      </c>
      <c r="J321" s="326"/>
    </row>
    <row r="322" spans="1:10" ht="20.100000000000001" customHeight="1">
      <c r="A322" s="49" t="str">
        <f t="shared" si="30"/>
        <v>介護職員処遇改善加算(Ⅴ(1)）※令和6年6月1日から</v>
      </c>
      <c r="B322" s="74">
        <f t="shared" si="30"/>
        <v>0</v>
      </c>
      <c r="C322" s="120"/>
      <c r="D322" s="115" t="s">
        <v>236</v>
      </c>
      <c r="E322" s="214" t="s">
        <v>410</v>
      </c>
      <c r="F322" s="214"/>
      <c r="G322" s="214"/>
      <c r="H322" s="255"/>
      <c r="I322" s="286"/>
      <c r="J322" s="326"/>
    </row>
    <row r="323" spans="1:10" ht="24.95" customHeight="1">
      <c r="A323" s="50" t="str">
        <f t="shared" si="30"/>
        <v>介護職員処遇改善加算(Ⅴ(1)）※令和6年6月1日から</v>
      </c>
      <c r="B323" s="75">
        <f t="shared" si="30"/>
        <v>0</v>
      </c>
      <c r="C323" s="133" t="s">
        <v>376</v>
      </c>
      <c r="D323" s="190" t="s">
        <v>314</v>
      </c>
      <c r="E323" s="219"/>
      <c r="F323" s="219"/>
      <c r="G323" s="219"/>
      <c r="H323" s="269"/>
      <c r="I323" s="282" t="s">
        <v>360</v>
      </c>
      <c r="J323" s="327"/>
    </row>
    <row r="324" spans="1:10" ht="30" customHeight="1">
      <c r="A324" s="45" t="s">
        <v>441</v>
      </c>
      <c r="B324" s="77"/>
      <c r="C324" s="121" t="s">
        <v>76</v>
      </c>
      <c r="D324" s="191" t="s">
        <v>332</v>
      </c>
      <c r="E324" s="191"/>
      <c r="F324" s="191"/>
      <c r="G324" s="191"/>
      <c r="H324" s="263"/>
      <c r="I324" s="287" t="s">
        <v>44</v>
      </c>
      <c r="J324" s="325" t="s">
        <v>295</v>
      </c>
    </row>
    <row r="325" spans="1:10" ht="20.100000000000001" customHeight="1">
      <c r="A325" s="49" t="str">
        <f t="shared" ref="A325:B334" si="31">A324</f>
        <v>介護職員処遇改善加算(Ⅴ(2)）※令和6年6月1日から</v>
      </c>
      <c r="B325" s="74">
        <f t="shared" si="31"/>
        <v>0</v>
      </c>
      <c r="C325" s="121"/>
      <c r="D325" s="192" t="s">
        <v>73</v>
      </c>
      <c r="E325" s="220" t="s">
        <v>413</v>
      </c>
      <c r="F325" s="220"/>
      <c r="G325" s="220"/>
      <c r="H325" s="252"/>
      <c r="I325" s="302"/>
      <c r="J325" s="326"/>
    </row>
    <row r="326" spans="1:10" ht="20.100000000000001" customHeight="1">
      <c r="A326" s="49" t="str">
        <f t="shared" si="31"/>
        <v>介護職員処遇改善加算(Ⅴ(2)）※令和6年6月1日から</v>
      </c>
      <c r="B326" s="74">
        <f t="shared" si="31"/>
        <v>0</v>
      </c>
      <c r="C326" s="121"/>
      <c r="D326" s="192" t="s">
        <v>265</v>
      </c>
      <c r="E326" s="220" t="s">
        <v>276</v>
      </c>
      <c r="F326" s="220"/>
      <c r="G326" s="220"/>
      <c r="H326" s="252"/>
      <c r="I326" s="302"/>
      <c r="J326" s="326"/>
    </row>
    <row r="327" spans="1:10" ht="20.100000000000001" customHeight="1">
      <c r="A327" s="49" t="str">
        <f t="shared" si="31"/>
        <v>介護職員処遇改善加算(Ⅴ(2)）※令和6年6月1日から</v>
      </c>
      <c r="B327" s="74">
        <f t="shared" si="31"/>
        <v>0</v>
      </c>
      <c r="C327" s="134"/>
      <c r="D327" s="193" t="s">
        <v>56</v>
      </c>
      <c r="E327" s="221" t="s">
        <v>415</v>
      </c>
      <c r="F327" s="221"/>
      <c r="G327" s="221"/>
      <c r="H327" s="252"/>
      <c r="I327" s="302"/>
      <c r="J327" s="326"/>
    </row>
    <row r="328" spans="1:10" ht="24.95" customHeight="1">
      <c r="A328" s="49" t="str">
        <f t="shared" si="31"/>
        <v>介護職員処遇改善加算(Ⅴ(2)）※令和6年6月1日から</v>
      </c>
      <c r="B328" s="74">
        <f t="shared" si="31"/>
        <v>0</v>
      </c>
      <c r="C328" s="119" t="s">
        <v>66</v>
      </c>
      <c r="D328" s="170" t="s">
        <v>379</v>
      </c>
      <c r="E328" s="170"/>
      <c r="F328" s="170"/>
      <c r="G328" s="170"/>
      <c r="H328" s="259"/>
      <c r="I328" s="301" t="s">
        <v>44</v>
      </c>
      <c r="J328" s="326"/>
    </row>
    <row r="329" spans="1:10" ht="24.95" customHeight="1">
      <c r="A329" s="49" t="str">
        <f t="shared" si="31"/>
        <v>介護職員処遇改善加算(Ⅴ(2)）※令和6年6月1日から</v>
      </c>
      <c r="B329" s="74">
        <f t="shared" si="31"/>
        <v>0</v>
      </c>
      <c r="C329" s="119" t="s">
        <v>211</v>
      </c>
      <c r="D329" s="170" t="s">
        <v>254</v>
      </c>
      <c r="E329" s="170"/>
      <c r="F329" s="170"/>
      <c r="G329" s="170"/>
      <c r="H329" s="259"/>
      <c r="I329" s="301" t="s">
        <v>44</v>
      </c>
      <c r="J329" s="326"/>
    </row>
    <row r="330" spans="1:10" ht="24.95" customHeight="1">
      <c r="A330" s="49" t="str">
        <f t="shared" si="31"/>
        <v>介護職員処遇改善加算(Ⅴ(2)）※令和6年6月1日から</v>
      </c>
      <c r="B330" s="74">
        <f t="shared" si="31"/>
        <v>0</v>
      </c>
      <c r="C330" s="119" t="s">
        <v>284</v>
      </c>
      <c r="D330" s="170" t="s">
        <v>263</v>
      </c>
      <c r="E330" s="170"/>
      <c r="F330" s="170"/>
      <c r="G330" s="170"/>
      <c r="H330" s="259"/>
      <c r="I330" s="301" t="s">
        <v>44</v>
      </c>
      <c r="J330" s="326"/>
    </row>
    <row r="331" spans="1:10" ht="24.95" customHeight="1">
      <c r="A331" s="49" t="str">
        <f t="shared" si="31"/>
        <v>介護職員処遇改善加算(Ⅴ(2)）※令和6年6月1日から</v>
      </c>
      <c r="B331" s="74">
        <f t="shared" si="31"/>
        <v>0</v>
      </c>
      <c r="C331" s="119" t="s">
        <v>311</v>
      </c>
      <c r="D331" s="170" t="s">
        <v>381</v>
      </c>
      <c r="E331" s="170"/>
      <c r="F331" s="170"/>
      <c r="G331" s="170"/>
      <c r="H331" s="259"/>
      <c r="I331" s="301" t="s">
        <v>44</v>
      </c>
      <c r="J331" s="326"/>
    </row>
    <row r="332" spans="1:10" ht="24.95" customHeight="1">
      <c r="A332" s="49" t="str">
        <f t="shared" si="31"/>
        <v>介護職員処遇改善加算(Ⅴ(2)）※令和6年6月1日から</v>
      </c>
      <c r="B332" s="74">
        <f t="shared" si="31"/>
        <v>0</v>
      </c>
      <c r="C332" s="119" t="s">
        <v>101</v>
      </c>
      <c r="D332" s="170" t="s">
        <v>60</v>
      </c>
      <c r="E332" s="170"/>
      <c r="F332" s="170"/>
      <c r="G332" s="170"/>
      <c r="H332" s="259"/>
      <c r="I332" s="301" t="s">
        <v>67</v>
      </c>
      <c r="J332" s="326"/>
    </row>
    <row r="333" spans="1:10" ht="24.95" customHeight="1">
      <c r="A333" s="49" t="str">
        <f t="shared" si="31"/>
        <v>介護職員処遇改善加算(Ⅴ(2)）※令和6年6月1日から</v>
      </c>
      <c r="B333" s="74">
        <f t="shared" si="31"/>
        <v>0</v>
      </c>
      <c r="C333" s="120" t="s">
        <v>367</v>
      </c>
      <c r="D333" s="170" t="s">
        <v>298</v>
      </c>
      <c r="E333" s="170"/>
      <c r="F333" s="170"/>
      <c r="G333" s="170"/>
      <c r="H333" s="259"/>
      <c r="I333" s="301" t="s">
        <v>50</v>
      </c>
      <c r="J333" s="326"/>
    </row>
    <row r="334" spans="1:10" ht="31.5" customHeight="1">
      <c r="A334" s="49" t="str">
        <f t="shared" si="31"/>
        <v>介護職員処遇改善加算(Ⅴ(2)）※令和6年6月1日から</v>
      </c>
      <c r="B334" s="74">
        <f t="shared" si="31"/>
        <v>0</v>
      </c>
      <c r="C334" s="120" t="s">
        <v>374</v>
      </c>
      <c r="D334" s="174" t="s">
        <v>222</v>
      </c>
      <c r="E334" s="170"/>
      <c r="F334" s="170"/>
      <c r="G334" s="170"/>
      <c r="H334" s="262"/>
      <c r="I334" s="308" t="s">
        <v>44</v>
      </c>
      <c r="J334" s="326"/>
    </row>
    <row r="335" spans="1:10" ht="30" customHeight="1">
      <c r="A335" s="49" t="s">
        <v>372</v>
      </c>
      <c r="B335" s="74">
        <f t="shared" ref="B335:B344" si="32">B334</f>
        <v>0</v>
      </c>
      <c r="C335" s="121" t="s">
        <v>175</v>
      </c>
      <c r="D335" s="163" t="s">
        <v>363</v>
      </c>
      <c r="E335" s="114"/>
      <c r="F335" s="114"/>
      <c r="G335" s="114"/>
      <c r="H335" s="252"/>
      <c r="I335" s="302"/>
      <c r="J335" s="326"/>
    </row>
    <row r="336" spans="1:10" ht="30" customHeight="1">
      <c r="A336" s="49" t="s">
        <v>372</v>
      </c>
      <c r="B336" s="74">
        <f t="shared" si="32"/>
        <v>0</v>
      </c>
      <c r="C336" s="121"/>
      <c r="D336" s="172" t="s">
        <v>5</v>
      </c>
      <c r="E336" s="209" t="s">
        <v>293</v>
      </c>
      <c r="F336" s="209"/>
      <c r="G336" s="209"/>
      <c r="H336" s="260"/>
      <c r="I336" s="306" t="s">
        <v>360</v>
      </c>
      <c r="J336" s="326"/>
    </row>
    <row r="337" spans="1:10" ht="30" customHeight="1">
      <c r="A337" s="49" t="str">
        <f>A335</f>
        <v>介護職員処遇改善加算(Ⅴ(2)）※令和6年6月1日から</v>
      </c>
      <c r="B337" s="74">
        <f t="shared" si="32"/>
        <v>0</v>
      </c>
      <c r="C337" s="121"/>
      <c r="D337" s="172" t="s">
        <v>182</v>
      </c>
      <c r="E337" s="209" t="s">
        <v>41</v>
      </c>
      <c r="F337" s="209"/>
      <c r="G337" s="209"/>
      <c r="H337" s="260"/>
      <c r="I337" s="306" t="s">
        <v>360</v>
      </c>
      <c r="J337" s="326"/>
    </row>
    <row r="338" spans="1:10" ht="45" customHeight="1">
      <c r="A338" s="51" t="str">
        <f t="shared" ref="A338:A344" si="33">A337</f>
        <v>介護職員処遇改善加算(Ⅴ(2)）※令和6年6月1日から</v>
      </c>
      <c r="B338" s="78">
        <f t="shared" si="32"/>
        <v>0</v>
      </c>
      <c r="C338" s="121"/>
      <c r="D338" s="179" t="s">
        <v>212</v>
      </c>
      <c r="E338" s="154" t="s">
        <v>12</v>
      </c>
      <c r="F338" s="154"/>
      <c r="G338" s="154"/>
      <c r="H338" s="264"/>
      <c r="I338" s="309" t="s">
        <v>7</v>
      </c>
      <c r="J338" s="326"/>
    </row>
    <row r="339" spans="1:10" ht="30" customHeight="1">
      <c r="A339" s="49" t="str">
        <f t="shared" si="33"/>
        <v>介護職員処遇改善加算(Ⅴ(2)）※令和6年6月1日から</v>
      </c>
      <c r="B339" s="74">
        <f t="shared" si="32"/>
        <v>0</v>
      </c>
      <c r="C339" s="121"/>
      <c r="D339" s="162"/>
      <c r="E339" s="123" t="s">
        <v>296</v>
      </c>
      <c r="F339" s="157" t="s">
        <v>424</v>
      </c>
      <c r="G339" s="157"/>
      <c r="H339" s="252"/>
      <c r="I339" s="305"/>
      <c r="J339" s="326"/>
    </row>
    <row r="340" spans="1:10" ht="45" customHeight="1">
      <c r="A340" s="54" t="str">
        <f t="shared" si="33"/>
        <v>介護職員処遇改善加算(Ⅴ(2)）※令和6年6月1日から</v>
      </c>
      <c r="B340" s="79">
        <f t="shared" si="32"/>
        <v>0</v>
      </c>
      <c r="C340" s="121"/>
      <c r="D340" s="180"/>
      <c r="E340" s="113"/>
      <c r="F340" s="113" t="s">
        <v>229</v>
      </c>
      <c r="G340" s="204" t="s">
        <v>162</v>
      </c>
      <c r="H340" s="250"/>
      <c r="I340" s="314"/>
      <c r="J340" s="326"/>
    </row>
    <row r="341" spans="1:10" ht="24.95" customHeight="1">
      <c r="A341" s="49" t="str">
        <f t="shared" si="33"/>
        <v>介護職員処遇改善加算(Ⅴ(2)）※令和6年6月1日から</v>
      </c>
      <c r="B341" s="74">
        <f t="shared" si="32"/>
        <v>0</v>
      </c>
      <c r="C341" s="121"/>
      <c r="D341" s="158" t="s">
        <v>266</v>
      </c>
      <c r="E341" s="206" t="s">
        <v>408</v>
      </c>
      <c r="F341" s="206"/>
      <c r="G341" s="206"/>
      <c r="H341" s="262"/>
      <c r="I341" s="308" t="s">
        <v>44</v>
      </c>
      <c r="J341" s="326"/>
    </row>
    <row r="342" spans="1:10" ht="45" customHeight="1">
      <c r="A342" s="49" t="str">
        <f t="shared" si="33"/>
        <v>介護職員処遇改善加算(Ⅴ(2)）※令和6年6月1日から</v>
      </c>
      <c r="B342" s="74">
        <f t="shared" si="32"/>
        <v>0</v>
      </c>
      <c r="C342" s="122" t="s">
        <v>375</v>
      </c>
      <c r="D342" s="181" t="s">
        <v>390</v>
      </c>
      <c r="E342" s="181"/>
      <c r="F342" s="181"/>
      <c r="G342" s="181"/>
      <c r="H342" s="274"/>
      <c r="I342" s="305" t="s">
        <v>7</v>
      </c>
      <c r="J342" s="326"/>
    </row>
    <row r="343" spans="1:10" ht="20.100000000000001" customHeight="1">
      <c r="A343" s="49" t="str">
        <f t="shared" si="33"/>
        <v>介護職員処遇改善加算(Ⅴ(2)）※令和6年6月1日から</v>
      </c>
      <c r="B343" s="74">
        <f t="shared" si="32"/>
        <v>0</v>
      </c>
      <c r="C343" s="120"/>
      <c r="D343" s="115" t="s">
        <v>236</v>
      </c>
      <c r="E343" s="214" t="s">
        <v>410</v>
      </c>
      <c r="F343" s="214"/>
      <c r="G343" s="214"/>
      <c r="H343" s="255"/>
      <c r="I343" s="286"/>
      <c r="J343" s="326"/>
    </row>
    <row r="344" spans="1:10" ht="24.95" customHeight="1">
      <c r="A344" s="55" t="str">
        <f t="shared" si="33"/>
        <v>介護職員処遇改善加算(Ⅴ(2)）※令和6年6月1日から</v>
      </c>
      <c r="B344" s="75">
        <f t="shared" si="32"/>
        <v>0</v>
      </c>
      <c r="C344" s="133" t="s">
        <v>376</v>
      </c>
      <c r="D344" s="190" t="s">
        <v>314</v>
      </c>
      <c r="E344" s="219"/>
      <c r="F344" s="219"/>
      <c r="G344" s="219"/>
      <c r="H344" s="269"/>
      <c r="I344" s="282" t="s">
        <v>360</v>
      </c>
      <c r="J344" s="327"/>
    </row>
    <row r="345" spans="1:10" ht="30" customHeight="1">
      <c r="A345" s="45" t="s">
        <v>147</v>
      </c>
      <c r="B345" s="77"/>
      <c r="C345" s="121" t="s">
        <v>76</v>
      </c>
      <c r="D345" s="191" t="s">
        <v>332</v>
      </c>
      <c r="E345" s="191"/>
      <c r="F345" s="191"/>
      <c r="G345" s="191"/>
      <c r="H345" s="263"/>
      <c r="I345" s="287" t="s">
        <v>44</v>
      </c>
      <c r="J345" s="325" t="s">
        <v>295</v>
      </c>
    </row>
    <row r="346" spans="1:10" ht="20.100000000000001" customHeight="1">
      <c r="A346" s="49" t="str">
        <f t="shared" ref="A346:B364" si="34">A345</f>
        <v>介護職員処遇改善加算(Ⅴ(3)）※令和6年6月1日から</v>
      </c>
      <c r="B346" s="74">
        <f t="shared" si="34"/>
        <v>0</v>
      </c>
      <c r="C346" s="121"/>
      <c r="D346" s="192" t="s">
        <v>73</v>
      </c>
      <c r="E346" s="220" t="s">
        <v>412</v>
      </c>
      <c r="F346" s="220"/>
      <c r="G346" s="220"/>
      <c r="H346" s="252"/>
      <c r="I346" s="302"/>
      <c r="J346" s="326"/>
    </row>
    <row r="347" spans="1:10" ht="20.100000000000001" customHeight="1">
      <c r="A347" s="49" t="str">
        <f t="shared" si="34"/>
        <v>介護職員処遇改善加算(Ⅴ(3)）※令和6年6月1日から</v>
      </c>
      <c r="B347" s="74">
        <f t="shared" si="34"/>
        <v>0</v>
      </c>
      <c r="C347" s="121"/>
      <c r="D347" s="192" t="s">
        <v>265</v>
      </c>
      <c r="E347" s="220" t="s">
        <v>417</v>
      </c>
      <c r="F347" s="220"/>
      <c r="G347" s="220"/>
      <c r="H347" s="252"/>
      <c r="I347" s="302"/>
      <c r="J347" s="326"/>
    </row>
    <row r="348" spans="1:10" ht="24.95" customHeight="1">
      <c r="A348" s="49" t="str">
        <f t="shared" si="34"/>
        <v>介護職員処遇改善加算(Ⅴ(3)）※令和6年6月1日から</v>
      </c>
      <c r="B348" s="74">
        <f t="shared" si="34"/>
        <v>0</v>
      </c>
      <c r="C348" s="119" t="s">
        <v>66</v>
      </c>
      <c r="D348" s="170" t="s">
        <v>379</v>
      </c>
      <c r="E348" s="170"/>
      <c r="F348" s="170"/>
      <c r="G348" s="170"/>
      <c r="H348" s="259"/>
      <c r="I348" s="301" t="s">
        <v>44</v>
      </c>
      <c r="J348" s="326"/>
    </row>
    <row r="349" spans="1:10" ht="24.95" customHeight="1">
      <c r="A349" s="49" t="str">
        <f t="shared" si="34"/>
        <v>介護職員処遇改善加算(Ⅴ(3)）※令和6年6月1日から</v>
      </c>
      <c r="B349" s="74">
        <f t="shared" si="34"/>
        <v>0</v>
      </c>
      <c r="C349" s="119" t="s">
        <v>211</v>
      </c>
      <c r="D349" s="170" t="s">
        <v>254</v>
      </c>
      <c r="E349" s="170"/>
      <c r="F349" s="170"/>
      <c r="G349" s="170"/>
      <c r="H349" s="259"/>
      <c r="I349" s="301" t="s">
        <v>44</v>
      </c>
      <c r="J349" s="326"/>
    </row>
    <row r="350" spans="1:10" ht="24.95" customHeight="1">
      <c r="A350" s="49" t="str">
        <f t="shared" si="34"/>
        <v>介護職員処遇改善加算(Ⅴ(3)）※令和6年6月1日から</v>
      </c>
      <c r="B350" s="74">
        <f t="shared" si="34"/>
        <v>0</v>
      </c>
      <c r="C350" s="119" t="s">
        <v>284</v>
      </c>
      <c r="D350" s="170" t="s">
        <v>263</v>
      </c>
      <c r="E350" s="170"/>
      <c r="F350" s="170"/>
      <c r="G350" s="170"/>
      <c r="H350" s="259"/>
      <c r="I350" s="301" t="s">
        <v>44</v>
      </c>
      <c r="J350" s="326"/>
    </row>
    <row r="351" spans="1:10" ht="24.95" customHeight="1">
      <c r="A351" s="49" t="str">
        <f t="shared" si="34"/>
        <v>介護職員処遇改善加算(Ⅴ(3)）※令和6年6月1日から</v>
      </c>
      <c r="B351" s="74">
        <f t="shared" si="34"/>
        <v>0</v>
      </c>
      <c r="C351" s="119" t="s">
        <v>311</v>
      </c>
      <c r="D351" s="170" t="s">
        <v>381</v>
      </c>
      <c r="E351" s="170"/>
      <c r="F351" s="170"/>
      <c r="G351" s="170"/>
      <c r="H351" s="259"/>
      <c r="I351" s="301" t="s">
        <v>44</v>
      </c>
      <c r="J351" s="326"/>
    </row>
    <row r="352" spans="1:10" ht="24.95" customHeight="1">
      <c r="A352" s="49" t="str">
        <f t="shared" si="34"/>
        <v>介護職員処遇改善加算(Ⅴ(3)）※令和6年6月1日から</v>
      </c>
      <c r="B352" s="74">
        <f t="shared" si="34"/>
        <v>0</v>
      </c>
      <c r="C352" s="119" t="s">
        <v>101</v>
      </c>
      <c r="D352" s="170" t="s">
        <v>60</v>
      </c>
      <c r="E352" s="170"/>
      <c r="F352" s="170"/>
      <c r="G352" s="170"/>
      <c r="H352" s="259"/>
      <c r="I352" s="301" t="s">
        <v>67</v>
      </c>
      <c r="J352" s="326"/>
    </row>
    <row r="353" spans="1:10" ht="24.95" customHeight="1">
      <c r="A353" s="49" t="str">
        <f t="shared" si="34"/>
        <v>介護職員処遇改善加算(Ⅴ(3)）※令和6年6月1日から</v>
      </c>
      <c r="B353" s="74">
        <f t="shared" si="34"/>
        <v>0</v>
      </c>
      <c r="C353" s="120" t="s">
        <v>367</v>
      </c>
      <c r="D353" s="170" t="s">
        <v>298</v>
      </c>
      <c r="E353" s="170"/>
      <c r="F353" s="170"/>
      <c r="G353" s="170"/>
      <c r="H353" s="259"/>
      <c r="I353" s="301" t="s">
        <v>50</v>
      </c>
      <c r="J353" s="326"/>
    </row>
    <row r="354" spans="1:10" ht="31.5" customHeight="1">
      <c r="A354" s="49" t="str">
        <f t="shared" si="34"/>
        <v>介護職員処遇改善加算(Ⅴ(3)）※令和6年6月1日から</v>
      </c>
      <c r="B354" s="74">
        <f t="shared" si="34"/>
        <v>0</v>
      </c>
      <c r="C354" s="120" t="s">
        <v>374</v>
      </c>
      <c r="D354" s="174" t="s">
        <v>222</v>
      </c>
      <c r="E354" s="170"/>
      <c r="F354" s="170"/>
      <c r="G354" s="170"/>
      <c r="H354" s="262"/>
      <c r="I354" s="308" t="s">
        <v>44</v>
      </c>
      <c r="J354" s="326"/>
    </row>
    <row r="355" spans="1:10" ht="30" customHeight="1">
      <c r="A355" s="49" t="str">
        <f t="shared" si="34"/>
        <v>介護職員処遇改善加算(Ⅴ(3)）※令和6年6月1日から</v>
      </c>
      <c r="B355" s="74">
        <f t="shared" si="34"/>
        <v>0</v>
      </c>
      <c r="C355" s="121" t="s">
        <v>175</v>
      </c>
      <c r="D355" s="163" t="s">
        <v>451</v>
      </c>
      <c r="E355" s="114"/>
      <c r="F355" s="114"/>
      <c r="G355" s="114"/>
      <c r="H355" s="252"/>
      <c r="I355" s="302"/>
      <c r="J355" s="326"/>
    </row>
    <row r="356" spans="1:10" ht="30" customHeight="1">
      <c r="A356" s="49" t="str">
        <f t="shared" si="34"/>
        <v>介護職員処遇改善加算(Ⅴ(3)）※令和6年6月1日から</v>
      </c>
      <c r="B356" s="74">
        <f t="shared" si="34"/>
        <v>0</v>
      </c>
      <c r="C356" s="121"/>
      <c r="D356" s="172" t="s">
        <v>5</v>
      </c>
      <c r="E356" s="209" t="s">
        <v>293</v>
      </c>
      <c r="F356" s="209"/>
      <c r="G356" s="209"/>
      <c r="H356" s="260"/>
      <c r="I356" s="306" t="s">
        <v>360</v>
      </c>
      <c r="J356" s="326"/>
    </row>
    <row r="357" spans="1:10" ht="30" customHeight="1">
      <c r="A357" s="49" t="str">
        <f t="shared" si="34"/>
        <v>介護職員処遇改善加算(Ⅴ(3)）※令和6年6月1日から</v>
      </c>
      <c r="B357" s="74">
        <f t="shared" si="34"/>
        <v>0</v>
      </c>
      <c r="C357" s="121"/>
      <c r="D357" s="172" t="s">
        <v>182</v>
      </c>
      <c r="E357" s="209" t="s">
        <v>41</v>
      </c>
      <c r="F357" s="209"/>
      <c r="G357" s="209"/>
      <c r="H357" s="260"/>
      <c r="I357" s="306" t="s">
        <v>360</v>
      </c>
      <c r="J357" s="326"/>
    </row>
    <row r="358" spans="1:10" ht="31.5" customHeight="1">
      <c r="A358" s="49" t="str">
        <f t="shared" si="34"/>
        <v>介護職員処遇改善加算(Ⅴ(3)）※令和6年6月1日から</v>
      </c>
      <c r="B358" s="74">
        <f t="shared" si="34"/>
        <v>0</v>
      </c>
      <c r="C358" s="121"/>
      <c r="D358" s="172" t="s">
        <v>56</v>
      </c>
      <c r="E358" s="205" t="s">
        <v>391</v>
      </c>
      <c r="F358" s="205"/>
      <c r="G358" s="205"/>
      <c r="H358" s="260"/>
      <c r="I358" s="306" t="s">
        <v>360</v>
      </c>
      <c r="J358" s="326"/>
    </row>
    <row r="359" spans="1:10" ht="45" customHeight="1">
      <c r="A359" s="49" t="str">
        <f t="shared" si="34"/>
        <v>介護職員処遇改善加算(Ⅴ(3)）※令和6年6月1日から</v>
      </c>
      <c r="B359" s="74">
        <f t="shared" si="34"/>
        <v>0</v>
      </c>
      <c r="C359" s="121"/>
      <c r="D359" s="179" t="s">
        <v>202</v>
      </c>
      <c r="E359" s="154" t="s">
        <v>12</v>
      </c>
      <c r="F359" s="154"/>
      <c r="G359" s="154"/>
      <c r="H359" s="264"/>
      <c r="I359" s="309" t="s">
        <v>7</v>
      </c>
      <c r="J359" s="326"/>
    </row>
    <row r="360" spans="1:10" ht="30" customHeight="1">
      <c r="A360" s="49" t="str">
        <f t="shared" si="34"/>
        <v>介護職員処遇改善加算(Ⅴ(3)）※令和6年6月1日から</v>
      </c>
      <c r="B360" s="74">
        <f t="shared" si="34"/>
        <v>0</v>
      </c>
      <c r="C360" s="121"/>
      <c r="D360" s="162"/>
      <c r="E360" s="123" t="s">
        <v>296</v>
      </c>
      <c r="F360" s="157" t="s">
        <v>424</v>
      </c>
      <c r="G360" s="157"/>
      <c r="H360" s="252"/>
      <c r="I360" s="305"/>
      <c r="J360" s="326"/>
    </row>
    <row r="361" spans="1:10" ht="45" customHeight="1">
      <c r="A361" s="49" t="str">
        <f t="shared" si="34"/>
        <v>介護職員処遇改善加算(Ⅴ(3)）※令和6年6月1日から</v>
      </c>
      <c r="B361" s="74">
        <f t="shared" si="34"/>
        <v>0</v>
      </c>
      <c r="C361" s="121"/>
      <c r="D361" s="180"/>
      <c r="E361" s="158"/>
      <c r="F361" s="113" t="s">
        <v>229</v>
      </c>
      <c r="G361" s="155" t="s">
        <v>162</v>
      </c>
      <c r="H361" s="255"/>
      <c r="I361" s="308"/>
      <c r="J361" s="326"/>
    </row>
    <row r="362" spans="1:10" ht="45" customHeight="1">
      <c r="A362" s="49" t="str">
        <f t="shared" si="34"/>
        <v>介護職員処遇改善加算(Ⅴ(3)）※令和6年6月1日から</v>
      </c>
      <c r="B362" s="74">
        <f t="shared" si="34"/>
        <v>0</v>
      </c>
      <c r="C362" s="122" t="s">
        <v>375</v>
      </c>
      <c r="D362" s="181" t="s">
        <v>390</v>
      </c>
      <c r="E362" s="181"/>
      <c r="F362" s="181"/>
      <c r="G362" s="181"/>
      <c r="H362" s="274"/>
      <c r="I362" s="305" t="s">
        <v>7</v>
      </c>
      <c r="J362" s="326"/>
    </row>
    <row r="363" spans="1:10" ht="20.100000000000001" customHeight="1">
      <c r="A363" s="49" t="str">
        <f t="shared" si="34"/>
        <v>介護職員処遇改善加算(Ⅴ(3)）※令和6年6月1日から</v>
      </c>
      <c r="B363" s="74">
        <f t="shared" si="34"/>
        <v>0</v>
      </c>
      <c r="C363" s="120"/>
      <c r="D363" s="115" t="s">
        <v>236</v>
      </c>
      <c r="E363" s="214" t="s">
        <v>410</v>
      </c>
      <c r="F363" s="214"/>
      <c r="G363" s="214"/>
      <c r="H363" s="255"/>
      <c r="I363" s="286"/>
      <c r="J363" s="326"/>
    </row>
    <row r="364" spans="1:10" ht="24.95" customHeight="1">
      <c r="A364" s="50" t="str">
        <f t="shared" si="34"/>
        <v>介護職員処遇改善加算(Ⅴ(3)）※令和6年6月1日から</v>
      </c>
      <c r="B364" s="75">
        <f t="shared" si="34"/>
        <v>0</v>
      </c>
      <c r="C364" s="133" t="s">
        <v>376</v>
      </c>
      <c r="D364" s="190" t="s">
        <v>314</v>
      </c>
      <c r="E364" s="219"/>
      <c r="F364" s="219"/>
      <c r="G364" s="219"/>
      <c r="H364" s="269"/>
      <c r="I364" s="282" t="s">
        <v>360</v>
      </c>
      <c r="J364" s="327"/>
    </row>
    <row r="365" spans="1:10" ht="30" customHeight="1">
      <c r="A365" s="45" t="s">
        <v>208</v>
      </c>
      <c r="B365" s="77"/>
      <c r="C365" s="121" t="s">
        <v>76</v>
      </c>
      <c r="D365" s="191" t="s">
        <v>332</v>
      </c>
      <c r="E365" s="191"/>
      <c r="F365" s="191"/>
      <c r="G365" s="191"/>
      <c r="H365" s="263"/>
      <c r="I365" s="287" t="s">
        <v>44</v>
      </c>
      <c r="J365" s="325" t="s">
        <v>295</v>
      </c>
    </row>
    <row r="366" spans="1:10" ht="20.100000000000001" customHeight="1">
      <c r="A366" s="49" t="str">
        <f t="shared" ref="A366:B377" si="35">A365</f>
        <v>介護職員処遇改善加算(Ⅴ(4)）※令和6年6月1日から</v>
      </c>
      <c r="B366" s="74">
        <f t="shared" si="35"/>
        <v>0</v>
      </c>
      <c r="C366" s="121"/>
      <c r="D366" s="192" t="s">
        <v>73</v>
      </c>
      <c r="E366" s="220" t="s">
        <v>413</v>
      </c>
      <c r="F366" s="220"/>
      <c r="G366" s="220"/>
      <c r="H366" s="252"/>
      <c r="I366" s="302"/>
      <c r="J366" s="326"/>
    </row>
    <row r="367" spans="1:10" ht="20.100000000000001" customHeight="1">
      <c r="A367" s="49" t="str">
        <f t="shared" si="35"/>
        <v>介護職員処遇改善加算(Ⅴ(4)）※令和6年6月1日から</v>
      </c>
      <c r="B367" s="74">
        <f t="shared" si="35"/>
        <v>0</v>
      </c>
      <c r="C367" s="121"/>
      <c r="D367" s="192" t="s">
        <v>265</v>
      </c>
      <c r="E367" s="220" t="s">
        <v>417</v>
      </c>
      <c r="F367" s="220"/>
      <c r="G367" s="220"/>
      <c r="H367" s="252"/>
      <c r="I367" s="302"/>
      <c r="J367" s="326"/>
    </row>
    <row r="368" spans="1:10" ht="20.100000000000001" customHeight="1">
      <c r="A368" s="49" t="str">
        <f t="shared" si="35"/>
        <v>介護職員処遇改善加算(Ⅴ(4)）※令和6年6月1日から</v>
      </c>
      <c r="B368" s="74">
        <f t="shared" si="35"/>
        <v>0</v>
      </c>
      <c r="C368" s="134"/>
      <c r="D368" s="193" t="s">
        <v>56</v>
      </c>
      <c r="E368" s="221" t="s">
        <v>415</v>
      </c>
      <c r="F368" s="221"/>
      <c r="G368" s="221"/>
      <c r="H368" s="252"/>
      <c r="I368" s="302"/>
      <c r="J368" s="326"/>
    </row>
    <row r="369" spans="1:10" ht="24.95" customHeight="1">
      <c r="A369" s="49" t="str">
        <f t="shared" si="35"/>
        <v>介護職員処遇改善加算(Ⅴ(4)）※令和6年6月1日から</v>
      </c>
      <c r="B369" s="74">
        <f t="shared" si="35"/>
        <v>0</v>
      </c>
      <c r="C369" s="119" t="s">
        <v>66</v>
      </c>
      <c r="D369" s="170" t="s">
        <v>379</v>
      </c>
      <c r="E369" s="170"/>
      <c r="F369" s="170"/>
      <c r="G369" s="170"/>
      <c r="H369" s="259"/>
      <c r="I369" s="301" t="s">
        <v>44</v>
      </c>
      <c r="J369" s="326"/>
    </row>
    <row r="370" spans="1:10" ht="24.95" customHeight="1">
      <c r="A370" s="49" t="str">
        <f t="shared" si="35"/>
        <v>介護職員処遇改善加算(Ⅴ(4)）※令和6年6月1日から</v>
      </c>
      <c r="B370" s="74">
        <f t="shared" si="35"/>
        <v>0</v>
      </c>
      <c r="C370" s="119" t="s">
        <v>211</v>
      </c>
      <c r="D370" s="170" t="s">
        <v>254</v>
      </c>
      <c r="E370" s="170"/>
      <c r="F370" s="170"/>
      <c r="G370" s="170"/>
      <c r="H370" s="259"/>
      <c r="I370" s="301" t="s">
        <v>44</v>
      </c>
      <c r="J370" s="326"/>
    </row>
    <row r="371" spans="1:10" ht="24.95" customHeight="1">
      <c r="A371" s="49" t="str">
        <f t="shared" si="35"/>
        <v>介護職員処遇改善加算(Ⅴ(4)）※令和6年6月1日から</v>
      </c>
      <c r="B371" s="74">
        <f t="shared" si="35"/>
        <v>0</v>
      </c>
      <c r="C371" s="119" t="s">
        <v>284</v>
      </c>
      <c r="D371" s="170" t="s">
        <v>263</v>
      </c>
      <c r="E371" s="170"/>
      <c r="F371" s="170"/>
      <c r="G371" s="170"/>
      <c r="H371" s="259"/>
      <c r="I371" s="301" t="s">
        <v>44</v>
      </c>
      <c r="J371" s="326"/>
    </row>
    <row r="372" spans="1:10" ht="24.95" customHeight="1">
      <c r="A372" s="49" t="str">
        <f t="shared" si="35"/>
        <v>介護職員処遇改善加算(Ⅴ(4)）※令和6年6月1日から</v>
      </c>
      <c r="B372" s="74">
        <f t="shared" si="35"/>
        <v>0</v>
      </c>
      <c r="C372" s="119" t="s">
        <v>311</v>
      </c>
      <c r="D372" s="170" t="s">
        <v>381</v>
      </c>
      <c r="E372" s="170"/>
      <c r="F372" s="170"/>
      <c r="G372" s="170"/>
      <c r="H372" s="259"/>
      <c r="I372" s="301" t="s">
        <v>44</v>
      </c>
      <c r="J372" s="326"/>
    </row>
    <row r="373" spans="1:10" ht="24.95" customHeight="1">
      <c r="A373" s="49" t="str">
        <f t="shared" si="35"/>
        <v>介護職員処遇改善加算(Ⅴ(4)）※令和6年6月1日から</v>
      </c>
      <c r="B373" s="74">
        <f t="shared" si="35"/>
        <v>0</v>
      </c>
      <c r="C373" s="119" t="s">
        <v>101</v>
      </c>
      <c r="D373" s="170" t="s">
        <v>60</v>
      </c>
      <c r="E373" s="170"/>
      <c r="F373" s="170"/>
      <c r="G373" s="170"/>
      <c r="H373" s="259"/>
      <c r="I373" s="301" t="s">
        <v>67</v>
      </c>
      <c r="J373" s="326"/>
    </row>
    <row r="374" spans="1:10" ht="24.95" customHeight="1">
      <c r="A374" s="49" t="str">
        <f t="shared" si="35"/>
        <v>介護職員処遇改善加算(Ⅴ(4)）※令和6年6月1日から</v>
      </c>
      <c r="B374" s="74">
        <f t="shared" si="35"/>
        <v>0</v>
      </c>
      <c r="C374" s="120" t="s">
        <v>367</v>
      </c>
      <c r="D374" s="170" t="s">
        <v>298</v>
      </c>
      <c r="E374" s="170"/>
      <c r="F374" s="170"/>
      <c r="G374" s="170"/>
      <c r="H374" s="259"/>
      <c r="I374" s="301" t="s">
        <v>50</v>
      </c>
      <c r="J374" s="326"/>
    </row>
    <row r="375" spans="1:10" ht="31.5" customHeight="1">
      <c r="A375" s="49" t="str">
        <f t="shared" si="35"/>
        <v>介護職員処遇改善加算(Ⅴ(4)）※令和6年6月1日から</v>
      </c>
      <c r="B375" s="74">
        <f t="shared" si="35"/>
        <v>0</v>
      </c>
      <c r="C375" s="120" t="s">
        <v>374</v>
      </c>
      <c r="D375" s="174" t="s">
        <v>222</v>
      </c>
      <c r="E375" s="170"/>
      <c r="F375" s="170"/>
      <c r="G375" s="170"/>
      <c r="H375" s="262"/>
      <c r="I375" s="308" t="s">
        <v>44</v>
      </c>
      <c r="J375" s="326"/>
    </row>
    <row r="376" spans="1:10" ht="30" customHeight="1">
      <c r="A376" s="49" t="str">
        <f t="shared" si="35"/>
        <v>介護職員処遇改善加算(Ⅴ(4)）※令和6年6月1日から</v>
      </c>
      <c r="B376" s="74">
        <f t="shared" si="35"/>
        <v>0</v>
      </c>
      <c r="C376" s="121" t="s">
        <v>175</v>
      </c>
      <c r="D376" s="163" t="s">
        <v>363</v>
      </c>
      <c r="E376" s="114"/>
      <c r="F376" s="114"/>
      <c r="G376" s="114"/>
      <c r="H376" s="252"/>
      <c r="I376" s="302"/>
      <c r="J376" s="326"/>
    </row>
    <row r="377" spans="1:10" ht="30" customHeight="1">
      <c r="A377" s="49" t="str">
        <f t="shared" si="35"/>
        <v>介護職員処遇改善加算(Ⅴ(4)）※令和6年6月1日から</v>
      </c>
      <c r="B377" s="74">
        <f t="shared" si="35"/>
        <v>0</v>
      </c>
      <c r="C377" s="121"/>
      <c r="D377" s="172" t="s">
        <v>5</v>
      </c>
      <c r="E377" s="209" t="s">
        <v>293</v>
      </c>
      <c r="F377" s="209"/>
      <c r="G377" s="209"/>
      <c r="H377" s="260"/>
      <c r="I377" s="306" t="s">
        <v>360</v>
      </c>
      <c r="J377" s="326"/>
    </row>
    <row r="378" spans="1:10" ht="30" customHeight="1">
      <c r="A378" s="42" t="s">
        <v>80</v>
      </c>
      <c r="B378" s="74">
        <f t="shared" ref="B378:B384" si="36">B377</f>
        <v>0</v>
      </c>
      <c r="C378" s="121"/>
      <c r="D378" s="172" t="s">
        <v>182</v>
      </c>
      <c r="E378" s="209" t="s">
        <v>41</v>
      </c>
      <c r="F378" s="209"/>
      <c r="G378" s="209"/>
      <c r="H378" s="260"/>
      <c r="I378" s="306" t="s">
        <v>360</v>
      </c>
      <c r="J378" s="326"/>
    </row>
    <row r="379" spans="1:10" ht="45" customHeight="1">
      <c r="A379" s="51" t="str">
        <f t="shared" ref="A379:A384" si="37">A378</f>
        <v>介護職員処遇改善加算(Ⅴ(4)）※令和6年6月1日から</v>
      </c>
      <c r="B379" s="74">
        <f t="shared" si="36"/>
        <v>0</v>
      </c>
      <c r="C379" s="121"/>
      <c r="D379" s="179" t="s">
        <v>212</v>
      </c>
      <c r="E379" s="154" t="s">
        <v>12</v>
      </c>
      <c r="F379" s="154"/>
      <c r="G379" s="154"/>
      <c r="H379" s="264"/>
      <c r="I379" s="309" t="s">
        <v>7</v>
      </c>
      <c r="J379" s="326"/>
    </row>
    <row r="380" spans="1:10" ht="30" customHeight="1">
      <c r="A380" s="51" t="str">
        <f t="shared" si="37"/>
        <v>介護職員処遇改善加算(Ⅴ(4)）※令和6年6月1日から</v>
      </c>
      <c r="B380" s="74">
        <f t="shared" si="36"/>
        <v>0</v>
      </c>
      <c r="C380" s="121"/>
      <c r="D380" s="162"/>
      <c r="E380" s="123" t="s">
        <v>296</v>
      </c>
      <c r="F380" s="157" t="s">
        <v>424</v>
      </c>
      <c r="G380" s="157"/>
      <c r="H380" s="252"/>
      <c r="I380" s="305"/>
      <c r="J380" s="326"/>
    </row>
    <row r="381" spans="1:10" ht="45" customHeight="1">
      <c r="A381" s="49" t="str">
        <f t="shared" si="37"/>
        <v>介護職員処遇改善加算(Ⅴ(4)）※令和6年6月1日から</v>
      </c>
      <c r="B381" s="74">
        <f t="shared" si="36"/>
        <v>0</v>
      </c>
      <c r="C381" s="121"/>
      <c r="D381" s="180"/>
      <c r="E381" s="158"/>
      <c r="F381" s="113" t="s">
        <v>229</v>
      </c>
      <c r="G381" s="155" t="s">
        <v>162</v>
      </c>
      <c r="H381" s="255"/>
      <c r="I381" s="308"/>
      <c r="J381" s="326"/>
    </row>
    <row r="382" spans="1:10" ht="45" customHeight="1">
      <c r="A382" s="49" t="str">
        <f t="shared" si="37"/>
        <v>介護職員処遇改善加算(Ⅴ(4)）※令和6年6月1日から</v>
      </c>
      <c r="B382" s="74">
        <f t="shared" si="36"/>
        <v>0</v>
      </c>
      <c r="C382" s="122" t="s">
        <v>375</v>
      </c>
      <c r="D382" s="181" t="s">
        <v>390</v>
      </c>
      <c r="E382" s="181"/>
      <c r="F382" s="181"/>
      <c r="G382" s="181"/>
      <c r="H382" s="274"/>
      <c r="I382" s="305" t="s">
        <v>7</v>
      </c>
      <c r="J382" s="326"/>
    </row>
    <row r="383" spans="1:10" ht="20.100000000000001" customHeight="1">
      <c r="A383" s="49" t="str">
        <f t="shared" si="37"/>
        <v>介護職員処遇改善加算(Ⅴ(4)）※令和6年6月1日から</v>
      </c>
      <c r="B383" s="74">
        <f t="shared" si="36"/>
        <v>0</v>
      </c>
      <c r="C383" s="120"/>
      <c r="D383" s="115" t="s">
        <v>236</v>
      </c>
      <c r="E383" s="214" t="s">
        <v>410</v>
      </c>
      <c r="F383" s="214"/>
      <c r="G383" s="214"/>
      <c r="H383" s="255"/>
      <c r="I383" s="286"/>
      <c r="J383" s="326"/>
    </row>
    <row r="384" spans="1:10" ht="24.95" customHeight="1">
      <c r="A384" s="50" t="str">
        <f t="shared" si="37"/>
        <v>介護職員処遇改善加算(Ⅴ(4)）※令和6年6月1日から</v>
      </c>
      <c r="B384" s="75">
        <f t="shared" si="36"/>
        <v>0</v>
      </c>
      <c r="C384" s="133" t="s">
        <v>376</v>
      </c>
      <c r="D384" s="190" t="s">
        <v>314</v>
      </c>
      <c r="E384" s="219"/>
      <c r="F384" s="219"/>
      <c r="G384" s="219"/>
      <c r="H384" s="269"/>
      <c r="I384" s="282" t="s">
        <v>360</v>
      </c>
      <c r="J384" s="327"/>
    </row>
    <row r="385" spans="1:10" ht="30" customHeight="1">
      <c r="A385" s="45" t="s">
        <v>422</v>
      </c>
      <c r="B385" s="77"/>
      <c r="C385" s="121" t="s">
        <v>76</v>
      </c>
      <c r="D385" s="191" t="s">
        <v>332</v>
      </c>
      <c r="E385" s="191"/>
      <c r="F385" s="191"/>
      <c r="G385" s="191"/>
      <c r="H385" s="263"/>
      <c r="I385" s="287" t="s">
        <v>44</v>
      </c>
      <c r="J385" s="325" t="s">
        <v>295</v>
      </c>
    </row>
    <row r="386" spans="1:10" ht="20.100000000000001" customHeight="1">
      <c r="A386" s="49" t="str">
        <f t="shared" ref="A386:B404" si="38">A385</f>
        <v>介護職員処遇改善加算(Ⅴ(5)）※令和6年6月1日から</v>
      </c>
      <c r="B386" s="74">
        <f t="shared" si="38"/>
        <v>0</v>
      </c>
      <c r="C386" s="121"/>
      <c r="D386" s="192" t="s">
        <v>73</v>
      </c>
      <c r="E386" s="220" t="s">
        <v>413</v>
      </c>
      <c r="F386" s="220"/>
      <c r="G386" s="220"/>
      <c r="H386" s="252"/>
      <c r="I386" s="302"/>
      <c r="J386" s="326"/>
    </row>
    <row r="387" spans="1:10" ht="20.100000000000001" customHeight="1">
      <c r="A387" s="49" t="str">
        <f t="shared" si="38"/>
        <v>介護職員処遇改善加算(Ⅴ(5)）※令和6年6月1日から</v>
      </c>
      <c r="B387" s="74">
        <f t="shared" si="38"/>
        <v>0</v>
      </c>
      <c r="C387" s="121"/>
      <c r="D387" s="192" t="s">
        <v>265</v>
      </c>
      <c r="E387" s="220" t="s">
        <v>276</v>
      </c>
      <c r="F387" s="220"/>
      <c r="G387" s="220"/>
      <c r="H387" s="252"/>
      <c r="I387" s="302"/>
      <c r="J387" s="326"/>
    </row>
    <row r="388" spans="1:10" ht="24.95" customHeight="1">
      <c r="A388" s="49" t="str">
        <f t="shared" si="38"/>
        <v>介護職員処遇改善加算(Ⅴ(5)）※令和6年6月1日から</v>
      </c>
      <c r="B388" s="74">
        <f t="shared" si="38"/>
        <v>0</v>
      </c>
      <c r="C388" s="119" t="s">
        <v>66</v>
      </c>
      <c r="D388" s="170" t="s">
        <v>379</v>
      </c>
      <c r="E388" s="170"/>
      <c r="F388" s="170"/>
      <c r="G388" s="170"/>
      <c r="H388" s="259"/>
      <c r="I388" s="301" t="s">
        <v>44</v>
      </c>
      <c r="J388" s="326"/>
    </row>
    <row r="389" spans="1:10" ht="24.95" customHeight="1">
      <c r="A389" s="49" t="str">
        <f t="shared" si="38"/>
        <v>介護職員処遇改善加算(Ⅴ(5)）※令和6年6月1日から</v>
      </c>
      <c r="B389" s="74">
        <f t="shared" si="38"/>
        <v>0</v>
      </c>
      <c r="C389" s="119" t="s">
        <v>211</v>
      </c>
      <c r="D389" s="170" t="s">
        <v>254</v>
      </c>
      <c r="E389" s="170"/>
      <c r="F389" s="170"/>
      <c r="G389" s="170"/>
      <c r="H389" s="259"/>
      <c r="I389" s="301" t="s">
        <v>44</v>
      </c>
      <c r="J389" s="326"/>
    </row>
    <row r="390" spans="1:10" ht="24.95" customHeight="1">
      <c r="A390" s="49" t="str">
        <f t="shared" si="38"/>
        <v>介護職員処遇改善加算(Ⅴ(5)）※令和6年6月1日から</v>
      </c>
      <c r="B390" s="74">
        <f t="shared" si="38"/>
        <v>0</v>
      </c>
      <c r="C390" s="119" t="s">
        <v>284</v>
      </c>
      <c r="D390" s="170" t="s">
        <v>263</v>
      </c>
      <c r="E390" s="170"/>
      <c r="F390" s="170"/>
      <c r="G390" s="170"/>
      <c r="H390" s="259"/>
      <c r="I390" s="301" t="s">
        <v>44</v>
      </c>
      <c r="J390" s="326"/>
    </row>
    <row r="391" spans="1:10" ht="24.95" customHeight="1">
      <c r="A391" s="49" t="str">
        <f t="shared" si="38"/>
        <v>介護職員処遇改善加算(Ⅴ(5)）※令和6年6月1日から</v>
      </c>
      <c r="B391" s="74">
        <f t="shared" si="38"/>
        <v>0</v>
      </c>
      <c r="C391" s="119" t="s">
        <v>311</v>
      </c>
      <c r="D391" s="170" t="s">
        <v>381</v>
      </c>
      <c r="E391" s="170"/>
      <c r="F391" s="170"/>
      <c r="G391" s="170"/>
      <c r="H391" s="259"/>
      <c r="I391" s="301" t="s">
        <v>44</v>
      </c>
      <c r="J391" s="326"/>
    </row>
    <row r="392" spans="1:10" ht="24.95" customHeight="1">
      <c r="A392" s="49" t="str">
        <f t="shared" si="38"/>
        <v>介護職員処遇改善加算(Ⅴ(5)）※令和6年6月1日から</v>
      </c>
      <c r="B392" s="74">
        <f t="shared" si="38"/>
        <v>0</v>
      </c>
      <c r="C392" s="119" t="s">
        <v>101</v>
      </c>
      <c r="D392" s="170" t="s">
        <v>60</v>
      </c>
      <c r="E392" s="170"/>
      <c r="F392" s="170"/>
      <c r="G392" s="170"/>
      <c r="H392" s="259"/>
      <c r="I392" s="301" t="s">
        <v>67</v>
      </c>
      <c r="J392" s="326"/>
    </row>
    <row r="393" spans="1:10" ht="24.95" customHeight="1">
      <c r="A393" s="49" t="str">
        <f t="shared" si="38"/>
        <v>介護職員処遇改善加算(Ⅴ(5)）※令和6年6月1日から</v>
      </c>
      <c r="B393" s="74">
        <f t="shared" si="38"/>
        <v>0</v>
      </c>
      <c r="C393" s="120" t="s">
        <v>367</v>
      </c>
      <c r="D393" s="170" t="s">
        <v>298</v>
      </c>
      <c r="E393" s="170"/>
      <c r="F393" s="170"/>
      <c r="G393" s="170"/>
      <c r="H393" s="259"/>
      <c r="I393" s="301" t="s">
        <v>50</v>
      </c>
      <c r="J393" s="326"/>
    </row>
    <row r="394" spans="1:10" ht="31.5" customHeight="1">
      <c r="A394" s="49" t="str">
        <f t="shared" si="38"/>
        <v>介護職員処遇改善加算(Ⅴ(5)）※令和6年6月1日から</v>
      </c>
      <c r="B394" s="74">
        <f t="shared" si="38"/>
        <v>0</v>
      </c>
      <c r="C394" s="120" t="s">
        <v>374</v>
      </c>
      <c r="D394" s="174" t="s">
        <v>222</v>
      </c>
      <c r="E394" s="170"/>
      <c r="F394" s="170"/>
      <c r="G394" s="170"/>
      <c r="H394" s="262"/>
      <c r="I394" s="308" t="s">
        <v>44</v>
      </c>
      <c r="J394" s="326"/>
    </row>
    <row r="395" spans="1:10" ht="30" customHeight="1">
      <c r="A395" s="49" t="str">
        <f t="shared" si="38"/>
        <v>介護職員処遇改善加算(Ⅴ(5)）※令和6年6月1日から</v>
      </c>
      <c r="B395" s="74">
        <f t="shared" si="38"/>
        <v>0</v>
      </c>
      <c r="C395" s="121" t="s">
        <v>175</v>
      </c>
      <c r="D395" s="163" t="s">
        <v>363</v>
      </c>
      <c r="E395" s="114"/>
      <c r="F395" s="114"/>
      <c r="G395" s="114"/>
      <c r="H395" s="252"/>
      <c r="I395" s="302"/>
      <c r="J395" s="326"/>
    </row>
    <row r="396" spans="1:10" ht="30" customHeight="1">
      <c r="A396" s="49" t="str">
        <f t="shared" si="38"/>
        <v>介護職員処遇改善加算(Ⅴ(5)）※令和6年6月1日から</v>
      </c>
      <c r="B396" s="74">
        <f t="shared" si="38"/>
        <v>0</v>
      </c>
      <c r="C396" s="121"/>
      <c r="D396" s="172" t="s">
        <v>5</v>
      </c>
      <c r="E396" s="209" t="s">
        <v>293</v>
      </c>
      <c r="F396" s="209"/>
      <c r="G396" s="209"/>
      <c r="H396" s="260"/>
      <c r="I396" s="306" t="s">
        <v>360</v>
      </c>
      <c r="J396" s="326"/>
    </row>
    <row r="397" spans="1:10" ht="30" customHeight="1">
      <c r="A397" s="49" t="str">
        <f t="shared" si="38"/>
        <v>介護職員処遇改善加算(Ⅴ(5)）※令和6年6月1日から</v>
      </c>
      <c r="B397" s="74">
        <f t="shared" si="38"/>
        <v>0</v>
      </c>
      <c r="C397" s="121"/>
      <c r="D397" s="172" t="s">
        <v>182</v>
      </c>
      <c r="E397" s="209" t="s">
        <v>41</v>
      </c>
      <c r="F397" s="209"/>
      <c r="G397" s="209"/>
      <c r="H397" s="260"/>
      <c r="I397" s="306" t="s">
        <v>360</v>
      </c>
      <c r="J397" s="326"/>
    </row>
    <row r="398" spans="1:10" ht="45" customHeight="1">
      <c r="A398" s="49" t="str">
        <f t="shared" si="38"/>
        <v>介護職員処遇改善加算(Ⅴ(5)）※令和6年6月1日から</v>
      </c>
      <c r="B398" s="74">
        <f t="shared" si="38"/>
        <v>0</v>
      </c>
      <c r="C398" s="121"/>
      <c r="D398" s="179" t="s">
        <v>212</v>
      </c>
      <c r="E398" s="154" t="s">
        <v>12</v>
      </c>
      <c r="F398" s="154"/>
      <c r="G398" s="154"/>
      <c r="H398" s="264"/>
      <c r="I398" s="309" t="s">
        <v>7</v>
      </c>
      <c r="J398" s="326"/>
    </row>
    <row r="399" spans="1:10" ht="30" customHeight="1">
      <c r="A399" s="49" t="str">
        <f t="shared" si="38"/>
        <v>介護職員処遇改善加算(Ⅴ(5)）※令和6年6月1日から</v>
      </c>
      <c r="B399" s="74">
        <f t="shared" si="38"/>
        <v>0</v>
      </c>
      <c r="C399" s="121"/>
      <c r="D399" s="162"/>
      <c r="E399" s="123" t="s">
        <v>296</v>
      </c>
      <c r="F399" s="157" t="s">
        <v>424</v>
      </c>
      <c r="G399" s="157"/>
      <c r="H399" s="252"/>
      <c r="I399" s="305"/>
      <c r="J399" s="326"/>
    </row>
    <row r="400" spans="1:10" ht="45" customHeight="1">
      <c r="A400" s="49" t="str">
        <f t="shared" si="38"/>
        <v>介護職員処遇改善加算(Ⅴ(5)）※令和6年6月1日から</v>
      </c>
      <c r="B400" s="74">
        <f t="shared" si="38"/>
        <v>0</v>
      </c>
      <c r="C400" s="121"/>
      <c r="D400" s="180"/>
      <c r="E400" s="158"/>
      <c r="F400" s="113" t="s">
        <v>229</v>
      </c>
      <c r="G400" s="204" t="s">
        <v>162</v>
      </c>
      <c r="H400" s="250"/>
      <c r="I400" s="314"/>
      <c r="J400" s="326"/>
    </row>
    <row r="401" spans="1:10" ht="24.95" customHeight="1">
      <c r="A401" s="49" t="str">
        <f t="shared" si="38"/>
        <v>介護職員処遇改善加算(Ⅴ(5)）※令和6年6月1日から</v>
      </c>
      <c r="B401" s="74">
        <f t="shared" si="38"/>
        <v>0</v>
      </c>
      <c r="C401" s="121"/>
      <c r="D401" s="158" t="s">
        <v>266</v>
      </c>
      <c r="E401" s="206" t="s">
        <v>408</v>
      </c>
      <c r="F401" s="206"/>
      <c r="G401" s="206"/>
      <c r="H401" s="262"/>
      <c r="I401" s="308" t="s">
        <v>44</v>
      </c>
      <c r="J401" s="326"/>
    </row>
    <row r="402" spans="1:10" ht="45" customHeight="1">
      <c r="A402" s="49" t="str">
        <f t="shared" si="38"/>
        <v>介護職員処遇改善加算(Ⅴ(5)）※令和6年6月1日から</v>
      </c>
      <c r="B402" s="74">
        <f t="shared" si="38"/>
        <v>0</v>
      </c>
      <c r="C402" s="122" t="s">
        <v>375</v>
      </c>
      <c r="D402" s="181" t="s">
        <v>390</v>
      </c>
      <c r="E402" s="181"/>
      <c r="F402" s="181"/>
      <c r="G402" s="181"/>
      <c r="H402" s="274"/>
      <c r="I402" s="305" t="s">
        <v>7</v>
      </c>
      <c r="J402" s="326"/>
    </row>
    <row r="403" spans="1:10" ht="20.100000000000001" customHeight="1">
      <c r="A403" s="49" t="str">
        <f t="shared" si="38"/>
        <v>介護職員処遇改善加算(Ⅴ(5)）※令和6年6月1日から</v>
      </c>
      <c r="B403" s="74">
        <f t="shared" si="38"/>
        <v>0</v>
      </c>
      <c r="C403" s="120"/>
      <c r="D403" s="115" t="s">
        <v>236</v>
      </c>
      <c r="E403" s="214" t="s">
        <v>410</v>
      </c>
      <c r="F403" s="214"/>
      <c r="G403" s="214"/>
      <c r="H403" s="255"/>
      <c r="I403" s="286"/>
      <c r="J403" s="326"/>
    </row>
    <row r="404" spans="1:10" ht="24.95" customHeight="1">
      <c r="A404" s="50" t="str">
        <f t="shared" si="38"/>
        <v>介護職員処遇改善加算(Ⅴ(5)）※令和6年6月1日から</v>
      </c>
      <c r="B404" s="75">
        <f t="shared" si="38"/>
        <v>0</v>
      </c>
      <c r="C404" s="133" t="s">
        <v>376</v>
      </c>
      <c r="D404" s="190" t="s">
        <v>314</v>
      </c>
      <c r="E404" s="219"/>
      <c r="F404" s="219"/>
      <c r="G404" s="219"/>
      <c r="H404" s="269"/>
      <c r="I404" s="282" t="s">
        <v>360</v>
      </c>
      <c r="J404" s="327"/>
    </row>
    <row r="405" spans="1:10" ht="30" customHeight="1">
      <c r="A405" s="45" t="s">
        <v>442</v>
      </c>
      <c r="B405" s="77"/>
      <c r="C405" s="121" t="s">
        <v>76</v>
      </c>
      <c r="D405" s="191" t="s">
        <v>332</v>
      </c>
      <c r="E405" s="191"/>
      <c r="F405" s="191"/>
      <c r="G405" s="191"/>
      <c r="H405" s="263"/>
      <c r="I405" s="287" t="s">
        <v>44</v>
      </c>
      <c r="J405" s="325" t="s">
        <v>295</v>
      </c>
    </row>
    <row r="406" spans="1:10" ht="24.95" customHeight="1">
      <c r="A406" s="49" t="str">
        <f t="shared" ref="A406:B423" si="39">A405</f>
        <v>介護職員処遇改善加算(Ⅴ(6)）※令和6年6月1日から</v>
      </c>
      <c r="B406" s="74">
        <f t="shared" si="39"/>
        <v>0</v>
      </c>
      <c r="C406" s="121"/>
      <c r="D406" s="192" t="s">
        <v>73</v>
      </c>
      <c r="E406" s="220" t="s">
        <v>413</v>
      </c>
      <c r="F406" s="220"/>
      <c r="G406" s="220"/>
      <c r="H406" s="252"/>
      <c r="I406" s="302"/>
      <c r="J406" s="326"/>
    </row>
    <row r="407" spans="1:10" ht="24.95" customHeight="1">
      <c r="A407" s="49" t="str">
        <f t="shared" si="39"/>
        <v>介護職員処遇改善加算(Ⅴ(6)）※令和6年6月1日から</v>
      </c>
      <c r="B407" s="74">
        <f t="shared" si="39"/>
        <v>0</v>
      </c>
      <c r="C407" s="121"/>
      <c r="D407" s="192" t="s">
        <v>265</v>
      </c>
      <c r="E407" s="220" t="s">
        <v>417</v>
      </c>
      <c r="F407" s="220"/>
      <c r="G407" s="220"/>
      <c r="H407" s="252"/>
      <c r="I407" s="302"/>
      <c r="J407" s="326"/>
    </row>
    <row r="408" spans="1:10" ht="24.95" customHeight="1">
      <c r="A408" s="49" t="str">
        <f t="shared" si="39"/>
        <v>介護職員処遇改善加算(Ⅴ(6)）※令和6年6月1日から</v>
      </c>
      <c r="B408" s="74">
        <f t="shared" si="39"/>
        <v>0</v>
      </c>
      <c r="C408" s="119" t="s">
        <v>66</v>
      </c>
      <c r="D408" s="170" t="s">
        <v>379</v>
      </c>
      <c r="E408" s="170"/>
      <c r="F408" s="170"/>
      <c r="G408" s="170"/>
      <c r="H408" s="259"/>
      <c r="I408" s="301" t="s">
        <v>44</v>
      </c>
      <c r="J408" s="326"/>
    </row>
    <row r="409" spans="1:10" ht="24.95" customHeight="1">
      <c r="A409" s="49" t="str">
        <f t="shared" si="39"/>
        <v>介護職員処遇改善加算(Ⅴ(6)）※令和6年6月1日から</v>
      </c>
      <c r="B409" s="74">
        <f t="shared" si="39"/>
        <v>0</v>
      </c>
      <c r="C409" s="119" t="s">
        <v>211</v>
      </c>
      <c r="D409" s="170" t="s">
        <v>254</v>
      </c>
      <c r="E409" s="170"/>
      <c r="F409" s="170"/>
      <c r="G409" s="170"/>
      <c r="H409" s="259"/>
      <c r="I409" s="301" t="s">
        <v>44</v>
      </c>
      <c r="J409" s="326"/>
    </row>
    <row r="410" spans="1:10" ht="24.95" customHeight="1">
      <c r="A410" s="49" t="str">
        <f t="shared" si="39"/>
        <v>介護職員処遇改善加算(Ⅴ(6)）※令和6年6月1日から</v>
      </c>
      <c r="B410" s="74">
        <f t="shared" si="39"/>
        <v>0</v>
      </c>
      <c r="C410" s="119" t="s">
        <v>284</v>
      </c>
      <c r="D410" s="170" t="s">
        <v>263</v>
      </c>
      <c r="E410" s="170"/>
      <c r="F410" s="170"/>
      <c r="G410" s="170"/>
      <c r="H410" s="259"/>
      <c r="I410" s="301" t="s">
        <v>44</v>
      </c>
      <c r="J410" s="326"/>
    </row>
    <row r="411" spans="1:10" ht="24.95" customHeight="1">
      <c r="A411" s="49" t="str">
        <f t="shared" si="39"/>
        <v>介護職員処遇改善加算(Ⅴ(6)）※令和6年6月1日から</v>
      </c>
      <c r="B411" s="74">
        <f t="shared" si="39"/>
        <v>0</v>
      </c>
      <c r="C411" s="119" t="s">
        <v>311</v>
      </c>
      <c r="D411" s="170" t="s">
        <v>381</v>
      </c>
      <c r="E411" s="170"/>
      <c r="F411" s="170"/>
      <c r="G411" s="170"/>
      <c r="H411" s="259"/>
      <c r="I411" s="301" t="s">
        <v>44</v>
      </c>
      <c r="J411" s="326"/>
    </row>
    <row r="412" spans="1:10" ht="24.95" customHeight="1">
      <c r="A412" s="49" t="str">
        <f t="shared" si="39"/>
        <v>介護職員処遇改善加算(Ⅴ(6)）※令和6年6月1日から</v>
      </c>
      <c r="B412" s="74">
        <f t="shared" si="39"/>
        <v>0</v>
      </c>
      <c r="C412" s="119" t="s">
        <v>101</v>
      </c>
      <c r="D412" s="170" t="s">
        <v>60</v>
      </c>
      <c r="E412" s="170"/>
      <c r="F412" s="170"/>
      <c r="G412" s="170"/>
      <c r="H412" s="259"/>
      <c r="I412" s="301" t="s">
        <v>67</v>
      </c>
      <c r="J412" s="326"/>
    </row>
    <row r="413" spans="1:10" ht="24.95" customHeight="1">
      <c r="A413" s="49" t="str">
        <f t="shared" si="39"/>
        <v>介護職員処遇改善加算(Ⅴ(6)）※令和6年6月1日から</v>
      </c>
      <c r="B413" s="74">
        <f t="shared" si="39"/>
        <v>0</v>
      </c>
      <c r="C413" s="120" t="s">
        <v>367</v>
      </c>
      <c r="D413" s="170" t="s">
        <v>298</v>
      </c>
      <c r="E413" s="170"/>
      <c r="F413" s="170"/>
      <c r="G413" s="170"/>
      <c r="H413" s="259"/>
      <c r="I413" s="301" t="s">
        <v>50</v>
      </c>
      <c r="J413" s="326"/>
    </row>
    <row r="414" spans="1:10" ht="31.5" customHeight="1">
      <c r="A414" s="49" t="str">
        <f t="shared" si="39"/>
        <v>介護職員処遇改善加算(Ⅴ(6)）※令和6年6月1日から</v>
      </c>
      <c r="B414" s="74">
        <f t="shared" si="39"/>
        <v>0</v>
      </c>
      <c r="C414" s="120" t="s">
        <v>374</v>
      </c>
      <c r="D414" s="174" t="s">
        <v>222</v>
      </c>
      <c r="E414" s="170"/>
      <c r="F414" s="170"/>
      <c r="G414" s="170"/>
      <c r="H414" s="262"/>
      <c r="I414" s="308" t="s">
        <v>44</v>
      </c>
      <c r="J414" s="326"/>
    </row>
    <row r="415" spans="1:10" ht="30" customHeight="1">
      <c r="A415" s="56" t="str">
        <f t="shared" si="39"/>
        <v>介護職員処遇改善加算(Ⅴ(6)）※令和6年6月1日から</v>
      </c>
      <c r="B415" s="77">
        <f t="shared" si="39"/>
        <v>0</v>
      </c>
      <c r="C415" s="121" t="s">
        <v>175</v>
      </c>
      <c r="D415" s="163" t="s">
        <v>363</v>
      </c>
      <c r="E415" s="114"/>
      <c r="F415" s="114"/>
      <c r="G415" s="114"/>
      <c r="H415" s="252"/>
      <c r="I415" s="302"/>
      <c r="J415" s="326"/>
    </row>
    <row r="416" spans="1:10" ht="30" customHeight="1">
      <c r="A416" s="49" t="str">
        <f t="shared" si="39"/>
        <v>介護職員処遇改善加算(Ⅴ(6)）※令和6年6月1日から</v>
      </c>
      <c r="B416" s="74">
        <f t="shared" si="39"/>
        <v>0</v>
      </c>
      <c r="C416" s="121"/>
      <c r="D416" s="172" t="s">
        <v>5</v>
      </c>
      <c r="E416" s="209" t="s">
        <v>293</v>
      </c>
      <c r="F416" s="209"/>
      <c r="G416" s="209"/>
      <c r="H416" s="260"/>
      <c r="I416" s="306" t="s">
        <v>360</v>
      </c>
      <c r="J416" s="326"/>
    </row>
    <row r="417" spans="1:10" ht="30" customHeight="1">
      <c r="A417" s="51" t="str">
        <f t="shared" si="39"/>
        <v>介護職員処遇改善加算(Ⅴ(6)）※令和6年6月1日から</v>
      </c>
      <c r="B417" s="74">
        <f t="shared" si="39"/>
        <v>0</v>
      </c>
      <c r="C417" s="121"/>
      <c r="D417" s="172" t="s">
        <v>182</v>
      </c>
      <c r="E417" s="209" t="s">
        <v>41</v>
      </c>
      <c r="F417" s="209"/>
      <c r="G417" s="209"/>
      <c r="H417" s="260"/>
      <c r="I417" s="306" t="s">
        <v>360</v>
      </c>
      <c r="J417" s="326"/>
    </row>
    <row r="418" spans="1:10" ht="45" customHeight="1">
      <c r="A418" s="51" t="str">
        <f t="shared" si="39"/>
        <v>介護職員処遇改善加算(Ⅴ(6)）※令和6年6月1日から</v>
      </c>
      <c r="B418" s="74">
        <f t="shared" si="39"/>
        <v>0</v>
      </c>
      <c r="C418" s="121"/>
      <c r="D418" s="179" t="s">
        <v>212</v>
      </c>
      <c r="E418" s="154" t="s">
        <v>12</v>
      </c>
      <c r="F418" s="154"/>
      <c r="G418" s="154"/>
      <c r="H418" s="264"/>
      <c r="I418" s="309" t="s">
        <v>7</v>
      </c>
      <c r="J418" s="326"/>
    </row>
    <row r="419" spans="1:10" ht="30" customHeight="1">
      <c r="A419" s="49" t="str">
        <f t="shared" si="39"/>
        <v>介護職員処遇改善加算(Ⅴ(6)）※令和6年6月1日から</v>
      </c>
      <c r="B419" s="74">
        <f t="shared" si="39"/>
        <v>0</v>
      </c>
      <c r="C419" s="121"/>
      <c r="D419" s="162"/>
      <c r="E419" s="123" t="s">
        <v>296</v>
      </c>
      <c r="F419" s="157" t="s">
        <v>424</v>
      </c>
      <c r="G419" s="157"/>
      <c r="H419" s="252"/>
      <c r="I419" s="305"/>
      <c r="J419" s="326"/>
    </row>
    <row r="420" spans="1:10" ht="45" customHeight="1">
      <c r="A420" s="49" t="str">
        <f t="shared" si="39"/>
        <v>介護職員処遇改善加算(Ⅴ(6)）※令和6年6月1日から</v>
      </c>
      <c r="B420" s="74">
        <f t="shared" si="39"/>
        <v>0</v>
      </c>
      <c r="C420" s="121"/>
      <c r="D420" s="180"/>
      <c r="E420" s="158"/>
      <c r="F420" s="113" t="s">
        <v>229</v>
      </c>
      <c r="G420" s="155" t="s">
        <v>162</v>
      </c>
      <c r="H420" s="255"/>
      <c r="I420" s="308"/>
      <c r="J420" s="326"/>
    </row>
    <row r="421" spans="1:10" ht="45" customHeight="1">
      <c r="A421" s="51" t="str">
        <f t="shared" si="39"/>
        <v>介護職員処遇改善加算(Ⅴ(6)）※令和6年6月1日から</v>
      </c>
      <c r="B421" s="74">
        <f t="shared" si="39"/>
        <v>0</v>
      </c>
      <c r="C421" s="122" t="s">
        <v>375</v>
      </c>
      <c r="D421" s="181" t="s">
        <v>390</v>
      </c>
      <c r="E421" s="181"/>
      <c r="F421" s="181"/>
      <c r="G421" s="181"/>
      <c r="H421" s="274"/>
      <c r="I421" s="305" t="s">
        <v>7</v>
      </c>
      <c r="J421" s="326"/>
    </row>
    <row r="422" spans="1:10" ht="20.100000000000001" customHeight="1">
      <c r="A422" s="49" t="str">
        <f t="shared" si="39"/>
        <v>介護職員処遇改善加算(Ⅴ(6)）※令和6年6月1日から</v>
      </c>
      <c r="B422" s="74">
        <f t="shared" si="39"/>
        <v>0</v>
      </c>
      <c r="C422" s="120"/>
      <c r="D422" s="115" t="s">
        <v>236</v>
      </c>
      <c r="E422" s="214" t="s">
        <v>410</v>
      </c>
      <c r="F422" s="214"/>
      <c r="G422" s="214"/>
      <c r="H422" s="255"/>
      <c r="I422" s="286"/>
      <c r="J422" s="326"/>
    </row>
    <row r="423" spans="1:10" ht="24.95" customHeight="1">
      <c r="A423" s="50" t="str">
        <f t="shared" si="39"/>
        <v>介護職員処遇改善加算(Ⅴ(6)）※令和6年6月1日から</v>
      </c>
      <c r="B423" s="75">
        <f t="shared" si="39"/>
        <v>0</v>
      </c>
      <c r="C423" s="133" t="s">
        <v>376</v>
      </c>
      <c r="D423" s="190" t="s">
        <v>314</v>
      </c>
      <c r="E423" s="219"/>
      <c r="F423" s="219"/>
      <c r="G423" s="219"/>
      <c r="H423" s="269"/>
      <c r="I423" s="282" t="s">
        <v>360</v>
      </c>
      <c r="J423" s="327"/>
    </row>
    <row r="424" spans="1:10" ht="30" customHeight="1">
      <c r="A424" s="45" t="s">
        <v>329</v>
      </c>
      <c r="B424" s="77"/>
      <c r="C424" s="121" t="s">
        <v>76</v>
      </c>
      <c r="D424" s="191" t="s">
        <v>332</v>
      </c>
      <c r="E424" s="191"/>
      <c r="F424" s="191"/>
      <c r="G424" s="191"/>
      <c r="H424" s="263"/>
      <c r="I424" s="287" t="s">
        <v>44</v>
      </c>
      <c r="J424" s="325" t="s">
        <v>295</v>
      </c>
    </row>
    <row r="425" spans="1:10" ht="24.95" customHeight="1">
      <c r="A425" s="49" t="str">
        <f t="shared" ref="A425:B444" si="40">A424</f>
        <v>介護職員処遇改善加算(Ⅴ(7)）※令和6年6月1日から</v>
      </c>
      <c r="B425" s="74">
        <f t="shared" si="40"/>
        <v>0</v>
      </c>
      <c r="C425" s="121"/>
      <c r="D425" s="192" t="s">
        <v>73</v>
      </c>
      <c r="E425" s="220" t="s">
        <v>418</v>
      </c>
      <c r="F425" s="220"/>
      <c r="G425" s="220"/>
      <c r="H425" s="252"/>
      <c r="I425" s="302"/>
      <c r="J425" s="326"/>
    </row>
    <row r="426" spans="1:10" ht="24.95" customHeight="1">
      <c r="A426" s="49" t="str">
        <f t="shared" si="40"/>
        <v>介護職員処遇改善加算(Ⅴ(7)）※令和6年6月1日から</v>
      </c>
      <c r="B426" s="74">
        <f t="shared" si="40"/>
        <v>0</v>
      </c>
      <c r="C426" s="121"/>
      <c r="D426" s="192" t="s">
        <v>265</v>
      </c>
      <c r="E426" s="220" t="s">
        <v>276</v>
      </c>
      <c r="F426" s="220"/>
      <c r="G426" s="220"/>
      <c r="H426" s="252"/>
      <c r="I426" s="302"/>
      <c r="J426" s="326"/>
    </row>
    <row r="427" spans="1:10" ht="24.95" customHeight="1">
      <c r="A427" s="49" t="str">
        <f t="shared" si="40"/>
        <v>介護職員処遇改善加算(Ⅴ(7)）※令和6年6月1日から</v>
      </c>
      <c r="B427" s="74">
        <f t="shared" si="40"/>
        <v>0</v>
      </c>
      <c r="C427" s="134"/>
      <c r="D427" s="193" t="s">
        <v>56</v>
      </c>
      <c r="E427" s="221" t="s">
        <v>415</v>
      </c>
      <c r="F427" s="221"/>
      <c r="G427" s="221"/>
      <c r="H427" s="252"/>
      <c r="I427" s="302"/>
      <c r="J427" s="326"/>
    </row>
    <row r="428" spans="1:10" ht="24.95" customHeight="1">
      <c r="A428" s="49" t="str">
        <f t="shared" si="40"/>
        <v>介護職員処遇改善加算(Ⅴ(7)）※令和6年6月1日から</v>
      </c>
      <c r="B428" s="74">
        <f t="shared" si="40"/>
        <v>0</v>
      </c>
      <c r="C428" s="119" t="s">
        <v>66</v>
      </c>
      <c r="D428" s="170" t="s">
        <v>379</v>
      </c>
      <c r="E428" s="170"/>
      <c r="F428" s="170"/>
      <c r="G428" s="170"/>
      <c r="H428" s="259"/>
      <c r="I428" s="301" t="s">
        <v>44</v>
      </c>
      <c r="J428" s="326"/>
    </row>
    <row r="429" spans="1:10" ht="24.95" customHeight="1">
      <c r="A429" s="49" t="str">
        <f t="shared" si="40"/>
        <v>介護職員処遇改善加算(Ⅴ(7)）※令和6年6月1日から</v>
      </c>
      <c r="B429" s="74">
        <f t="shared" si="40"/>
        <v>0</v>
      </c>
      <c r="C429" s="119" t="s">
        <v>211</v>
      </c>
      <c r="D429" s="170" t="s">
        <v>254</v>
      </c>
      <c r="E429" s="170"/>
      <c r="F429" s="170"/>
      <c r="G429" s="170"/>
      <c r="H429" s="259"/>
      <c r="I429" s="301" t="s">
        <v>44</v>
      </c>
      <c r="J429" s="326"/>
    </row>
    <row r="430" spans="1:10" ht="24.95" customHeight="1">
      <c r="A430" s="49" t="str">
        <f t="shared" si="40"/>
        <v>介護職員処遇改善加算(Ⅴ(7)）※令和6年6月1日から</v>
      </c>
      <c r="B430" s="74">
        <f t="shared" si="40"/>
        <v>0</v>
      </c>
      <c r="C430" s="119" t="s">
        <v>284</v>
      </c>
      <c r="D430" s="170" t="s">
        <v>263</v>
      </c>
      <c r="E430" s="170"/>
      <c r="F430" s="170"/>
      <c r="G430" s="170"/>
      <c r="H430" s="259"/>
      <c r="I430" s="301" t="s">
        <v>44</v>
      </c>
      <c r="J430" s="326"/>
    </row>
    <row r="431" spans="1:10" ht="24.95" customHeight="1">
      <c r="A431" s="49" t="str">
        <f t="shared" si="40"/>
        <v>介護職員処遇改善加算(Ⅴ(7)）※令和6年6月1日から</v>
      </c>
      <c r="B431" s="74">
        <f t="shared" si="40"/>
        <v>0</v>
      </c>
      <c r="C431" s="119" t="s">
        <v>311</v>
      </c>
      <c r="D431" s="170" t="s">
        <v>381</v>
      </c>
      <c r="E431" s="170"/>
      <c r="F431" s="170"/>
      <c r="G431" s="170"/>
      <c r="H431" s="259"/>
      <c r="I431" s="301" t="s">
        <v>44</v>
      </c>
      <c r="J431" s="326"/>
    </row>
    <row r="432" spans="1:10" ht="24.95" customHeight="1">
      <c r="A432" s="49" t="str">
        <f t="shared" si="40"/>
        <v>介護職員処遇改善加算(Ⅴ(7)）※令和6年6月1日から</v>
      </c>
      <c r="B432" s="74">
        <f t="shared" si="40"/>
        <v>0</v>
      </c>
      <c r="C432" s="119" t="s">
        <v>101</v>
      </c>
      <c r="D432" s="170" t="s">
        <v>60</v>
      </c>
      <c r="E432" s="170"/>
      <c r="F432" s="170"/>
      <c r="G432" s="170"/>
      <c r="H432" s="259"/>
      <c r="I432" s="301" t="s">
        <v>67</v>
      </c>
      <c r="J432" s="326"/>
    </row>
    <row r="433" spans="1:10" ht="24.95" customHeight="1">
      <c r="A433" s="49" t="str">
        <f t="shared" si="40"/>
        <v>介護職員処遇改善加算(Ⅴ(7)）※令和6年6月1日から</v>
      </c>
      <c r="B433" s="74">
        <f t="shared" si="40"/>
        <v>0</v>
      </c>
      <c r="C433" s="120" t="s">
        <v>367</v>
      </c>
      <c r="D433" s="170" t="s">
        <v>298</v>
      </c>
      <c r="E433" s="170"/>
      <c r="F433" s="170"/>
      <c r="G433" s="170"/>
      <c r="H433" s="259"/>
      <c r="I433" s="301" t="s">
        <v>50</v>
      </c>
      <c r="J433" s="326"/>
    </row>
    <row r="434" spans="1:10" ht="31.5" customHeight="1">
      <c r="A434" s="49" t="str">
        <f t="shared" si="40"/>
        <v>介護職員処遇改善加算(Ⅴ(7)）※令和6年6月1日から</v>
      </c>
      <c r="B434" s="74">
        <f t="shared" si="40"/>
        <v>0</v>
      </c>
      <c r="C434" s="120" t="s">
        <v>374</v>
      </c>
      <c r="D434" s="174" t="s">
        <v>222</v>
      </c>
      <c r="E434" s="170"/>
      <c r="F434" s="170"/>
      <c r="G434" s="170"/>
      <c r="H434" s="262"/>
      <c r="I434" s="308" t="s">
        <v>44</v>
      </c>
      <c r="J434" s="326"/>
    </row>
    <row r="435" spans="1:10" ht="20.100000000000001" customHeight="1">
      <c r="A435" s="49" t="str">
        <f t="shared" si="40"/>
        <v>介護職員処遇改善加算(Ⅴ(7)）※令和6年6月1日から</v>
      </c>
      <c r="B435" s="74">
        <f t="shared" si="40"/>
        <v>0</v>
      </c>
      <c r="C435" s="121" t="s">
        <v>317</v>
      </c>
      <c r="D435" s="163" t="s">
        <v>453</v>
      </c>
      <c r="E435" s="114"/>
      <c r="F435" s="114"/>
      <c r="G435" s="114"/>
      <c r="H435" s="252"/>
      <c r="I435" s="302"/>
      <c r="J435" s="326"/>
    </row>
    <row r="436" spans="1:10" ht="30" customHeight="1">
      <c r="A436" s="49" t="str">
        <f t="shared" si="40"/>
        <v>介護職員処遇改善加算(Ⅴ(7)）※令和6年6月1日から</v>
      </c>
      <c r="B436" s="74">
        <f t="shared" si="40"/>
        <v>0</v>
      </c>
      <c r="C436" s="121"/>
      <c r="D436" s="172" t="s">
        <v>5</v>
      </c>
      <c r="E436" s="209" t="s">
        <v>293</v>
      </c>
      <c r="F436" s="209"/>
      <c r="G436" s="233"/>
      <c r="H436" s="275"/>
      <c r="I436" s="309" t="s">
        <v>454</v>
      </c>
      <c r="J436" s="326"/>
    </row>
    <row r="437" spans="1:10" ht="30" customHeight="1">
      <c r="A437" s="49" t="str">
        <f t="shared" si="40"/>
        <v>介護職員処遇改善加算(Ⅴ(7)）※令和6年6月1日から</v>
      </c>
      <c r="B437" s="74">
        <f t="shared" si="40"/>
        <v>0</v>
      </c>
      <c r="C437" s="121"/>
      <c r="D437" s="172" t="s">
        <v>182</v>
      </c>
      <c r="E437" s="209" t="s">
        <v>41</v>
      </c>
      <c r="F437" s="209"/>
      <c r="G437" s="209"/>
      <c r="H437" s="260"/>
      <c r="I437" s="314"/>
      <c r="J437" s="326"/>
    </row>
    <row r="438" spans="1:10" ht="45" customHeight="1">
      <c r="A438" s="49" t="str">
        <f t="shared" si="40"/>
        <v>介護職員処遇改善加算(Ⅴ(7)）※令和6年6月1日から</v>
      </c>
      <c r="B438" s="74">
        <f t="shared" si="40"/>
        <v>0</v>
      </c>
      <c r="C438" s="121"/>
      <c r="D438" s="179" t="s">
        <v>212</v>
      </c>
      <c r="E438" s="154" t="s">
        <v>12</v>
      </c>
      <c r="F438" s="154"/>
      <c r="G438" s="154"/>
      <c r="H438" s="264"/>
      <c r="I438" s="309" t="s">
        <v>7</v>
      </c>
      <c r="J438" s="326"/>
    </row>
    <row r="439" spans="1:10" ht="30" customHeight="1">
      <c r="A439" s="49" t="str">
        <f t="shared" si="40"/>
        <v>介護職員処遇改善加算(Ⅴ(7)）※令和6年6月1日から</v>
      </c>
      <c r="B439" s="74">
        <f t="shared" si="40"/>
        <v>0</v>
      </c>
      <c r="C439" s="121"/>
      <c r="D439" s="162"/>
      <c r="E439" s="123" t="s">
        <v>296</v>
      </c>
      <c r="F439" s="157" t="s">
        <v>424</v>
      </c>
      <c r="G439" s="157"/>
      <c r="H439" s="252"/>
      <c r="I439" s="305"/>
      <c r="J439" s="326"/>
    </row>
    <row r="440" spans="1:10" ht="45" customHeight="1">
      <c r="A440" s="49" t="str">
        <f t="shared" si="40"/>
        <v>介護職員処遇改善加算(Ⅴ(7)）※令和6年6月1日から</v>
      </c>
      <c r="B440" s="74">
        <f t="shared" si="40"/>
        <v>0</v>
      </c>
      <c r="C440" s="121"/>
      <c r="D440" s="180"/>
      <c r="E440" s="158"/>
      <c r="F440" s="113" t="s">
        <v>229</v>
      </c>
      <c r="G440" s="204" t="s">
        <v>162</v>
      </c>
      <c r="H440" s="250"/>
      <c r="I440" s="314"/>
      <c r="J440" s="326"/>
    </row>
    <row r="441" spans="1:10" ht="24.95" customHeight="1">
      <c r="A441" s="49" t="str">
        <f t="shared" si="40"/>
        <v>介護職員処遇改善加算(Ⅴ(7)）※令和6年6月1日から</v>
      </c>
      <c r="B441" s="74">
        <f t="shared" si="40"/>
        <v>0</v>
      </c>
      <c r="C441" s="121"/>
      <c r="D441" s="158" t="s">
        <v>266</v>
      </c>
      <c r="E441" s="206" t="s">
        <v>408</v>
      </c>
      <c r="F441" s="206"/>
      <c r="G441" s="206"/>
      <c r="H441" s="262"/>
      <c r="I441" s="308" t="s">
        <v>44</v>
      </c>
      <c r="J441" s="326"/>
    </row>
    <row r="442" spans="1:10" ht="45" customHeight="1">
      <c r="A442" s="49" t="str">
        <f t="shared" si="40"/>
        <v>介護職員処遇改善加算(Ⅴ(7)）※令和6年6月1日から</v>
      </c>
      <c r="B442" s="74">
        <f t="shared" si="40"/>
        <v>0</v>
      </c>
      <c r="C442" s="122" t="s">
        <v>375</v>
      </c>
      <c r="D442" s="181" t="s">
        <v>390</v>
      </c>
      <c r="E442" s="181"/>
      <c r="F442" s="181"/>
      <c r="G442" s="181"/>
      <c r="H442" s="274"/>
      <c r="I442" s="305" t="s">
        <v>7</v>
      </c>
      <c r="J442" s="326"/>
    </row>
    <row r="443" spans="1:10" ht="20.100000000000001" customHeight="1">
      <c r="A443" s="49" t="str">
        <f t="shared" si="40"/>
        <v>介護職員処遇改善加算(Ⅴ(7)）※令和6年6月1日から</v>
      </c>
      <c r="B443" s="74">
        <f t="shared" si="40"/>
        <v>0</v>
      </c>
      <c r="C443" s="120"/>
      <c r="D443" s="115" t="s">
        <v>236</v>
      </c>
      <c r="E443" s="214" t="s">
        <v>410</v>
      </c>
      <c r="F443" s="214"/>
      <c r="G443" s="214"/>
      <c r="H443" s="255"/>
      <c r="I443" s="286"/>
      <c r="J443" s="326"/>
    </row>
    <row r="444" spans="1:10" ht="24.95" customHeight="1">
      <c r="A444" s="50" t="str">
        <f t="shared" si="40"/>
        <v>介護職員処遇改善加算(Ⅴ(7)）※令和6年6月1日から</v>
      </c>
      <c r="B444" s="75">
        <f t="shared" si="40"/>
        <v>0</v>
      </c>
      <c r="C444" s="133" t="s">
        <v>376</v>
      </c>
      <c r="D444" s="190" t="s">
        <v>314</v>
      </c>
      <c r="E444" s="219"/>
      <c r="F444" s="219"/>
      <c r="G444" s="219"/>
      <c r="H444" s="269"/>
      <c r="I444" s="282" t="s">
        <v>360</v>
      </c>
      <c r="J444" s="327"/>
    </row>
    <row r="445" spans="1:10" ht="30" customHeight="1">
      <c r="A445" s="45" t="s">
        <v>123</v>
      </c>
      <c r="B445" s="77"/>
      <c r="C445" s="121" t="s">
        <v>76</v>
      </c>
      <c r="D445" s="191" t="s">
        <v>394</v>
      </c>
      <c r="E445" s="191"/>
      <c r="F445" s="191"/>
      <c r="G445" s="191"/>
      <c r="H445" s="263"/>
      <c r="I445" s="287" t="s">
        <v>44</v>
      </c>
      <c r="J445" s="325" t="s">
        <v>295</v>
      </c>
    </row>
    <row r="446" spans="1:10" ht="24.95" customHeight="1">
      <c r="A446" s="49" t="str">
        <f t="shared" ref="A446:B453" si="41">A445</f>
        <v>介護職員処遇改善加算(Ⅴ(8)）※令和6年6月1日から</v>
      </c>
      <c r="B446" s="74">
        <f t="shared" si="41"/>
        <v>0</v>
      </c>
      <c r="C446" s="119" t="s">
        <v>66</v>
      </c>
      <c r="D446" s="170" t="s">
        <v>379</v>
      </c>
      <c r="E446" s="170"/>
      <c r="F446" s="170"/>
      <c r="G446" s="170"/>
      <c r="H446" s="259"/>
      <c r="I446" s="301" t="s">
        <v>44</v>
      </c>
      <c r="J446" s="326"/>
    </row>
    <row r="447" spans="1:10" ht="24.95" customHeight="1">
      <c r="A447" s="49" t="str">
        <f t="shared" si="41"/>
        <v>介護職員処遇改善加算(Ⅴ(8)）※令和6年6月1日から</v>
      </c>
      <c r="B447" s="74">
        <f t="shared" si="41"/>
        <v>0</v>
      </c>
      <c r="C447" s="119" t="s">
        <v>211</v>
      </c>
      <c r="D447" s="170" t="s">
        <v>254</v>
      </c>
      <c r="E447" s="170"/>
      <c r="F447" s="170"/>
      <c r="G447" s="170"/>
      <c r="H447" s="259"/>
      <c r="I447" s="301" t="s">
        <v>44</v>
      </c>
      <c r="J447" s="326"/>
    </row>
    <row r="448" spans="1:10" ht="24.95" customHeight="1">
      <c r="A448" s="49" t="str">
        <f t="shared" si="41"/>
        <v>介護職員処遇改善加算(Ⅴ(8)）※令和6年6月1日から</v>
      </c>
      <c r="B448" s="74">
        <f t="shared" si="41"/>
        <v>0</v>
      </c>
      <c r="C448" s="119" t="s">
        <v>284</v>
      </c>
      <c r="D448" s="170" t="s">
        <v>263</v>
      </c>
      <c r="E448" s="170"/>
      <c r="F448" s="170"/>
      <c r="G448" s="170"/>
      <c r="H448" s="259"/>
      <c r="I448" s="301" t="s">
        <v>44</v>
      </c>
      <c r="J448" s="326"/>
    </row>
    <row r="449" spans="1:10" ht="24.95" customHeight="1">
      <c r="A449" s="49" t="str">
        <f t="shared" si="41"/>
        <v>介護職員処遇改善加算(Ⅴ(8)）※令和6年6月1日から</v>
      </c>
      <c r="B449" s="74">
        <f t="shared" si="41"/>
        <v>0</v>
      </c>
      <c r="C449" s="119" t="s">
        <v>311</v>
      </c>
      <c r="D449" s="170" t="s">
        <v>381</v>
      </c>
      <c r="E449" s="170"/>
      <c r="F449" s="170"/>
      <c r="G449" s="170"/>
      <c r="H449" s="259"/>
      <c r="I449" s="301" t="s">
        <v>44</v>
      </c>
      <c r="J449" s="326"/>
    </row>
    <row r="450" spans="1:10" ht="24.95" customHeight="1">
      <c r="A450" s="51" t="str">
        <f t="shared" si="41"/>
        <v>介護職員処遇改善加算(Ⅴ(8)）※令和6年6月1日から</v>
      </c>
      <c r="B450" s="74">
        <f t="shared" si="41"/>
        <v>0</v>
      </c>
      <c r="C450" s="119" t="s">
        <v>101</v>
      </c>
      <c r="D450" s="170" t="s">
        <v>60</v>
      </c>
      <c r="E450" s="170"/>
      <c r="F450" s="170"/>
      <c r="G450" s="170"/>
      <c r="H450" s="259"/>
      <c r="I450" s="301" t="s">
        <v>67</v>
      </c>
      <c r="J450" s="326"/>
    </row>
    <row r="451" spans="1:10" ht="24.95" customHeight="1">
      <c r="A451" s="49" t="str">
        <f t="shared" si="41"/>
        <v>介護職員処遇改善加算(Ⅴ(8)）※令和6年6月1日から</v>
      </c>
      <c r="B451" s="74">
        <f t="shared" si="41"/>
        <v>0</v>
      </c>
      <c r="C451" s="120" t="s">
        <v>367</v>
      </c>
      <c r="D451" s="170" t="s">
        <v>298</v>
      </c>
      <c r="E451" s="170"/>
      <c r="F451" s="170"/>
      <c r="G451" s="170"/>
      <c r="H451" s="259"/>
      <c r="I451" s="301" t="s">
        <v>50</v>
      </c>
      <c r="J451" s="326"/>
    </row>
    <row r="452" spans="1:10" ht="31.5" customHeight="1">
      <c r="A452" s="56" t="str">
        <f t="shared" si="41"/>
        <v>介護職員処遇改善加算(Ⅴ(8)）※令和6年6月1日から</v>
      </c>
      <c r="B452" s="77">
        <f t="shared" si="41"/>
        <v>0</v>
      </c>
      <c r="C452" s="120" t="s">
        <v>374</v>
      </c>
      <c r="D452" s="174" t="s">
        <v>222</v>
      </c>
      <c r="E452" s="170"/>
      <c r="F452" s="170"/>
      <c r="G452" s="170"/>
      <c r="H452" s="262"/>
      <c r="I452" s="308" t="s">
        <v>44</v>
      </c>
      <c r="J452" s="326"/>
    </row>
    <row r="453" spans="1:10" ht="30" customHeight="1">
      <c r="A453" s="49" t="str">
        <f t="shared" si="41"/>
        <v>介護職員処遇改善加算(Ⅴ(8)）※令和6年6月1日から</v>
      </c>
      <c r="B453" s="74">
        <f t="shared" si="41"/>
        <v>0</v>
      </c>
      <c r="C453" s="121" t="s">
        <v>175</v>
      </c>
      <c r="D453" s="163" t="s">
        <v>446</v>
      </c>
      <c r="E453" s="114"/>
      <c r="F453" s="114"/>
      <c r="G453" s="114"/>
      <c r="H453" s="252"/>
      <c r="I453" s="302"/>
      <c r="J453" s="326"/>
    </row>
    <row r="454" spans="1:10" ht="30" customHeight="1">
      <c r="A454" s="49"/>
      <c r="B454" s="74">
        <f>B453</f>
        <v>0</v>
      </c>
      <c r="C454" s="121"/>
      <c r="D454" s="172" t="s">
        <v>5</v>
      </c>
      <c r="E454" s="209" t="s">
        <v>293</v>
      </c>
      <c r="F454" s="209"/>
      <c r="G454" s="209"/>
      <c r="H454" s="260"/>
      <c r="I454" s="306" t="s">
        <v>360</v>
      </c>
      <c r="J454" s="326"/>
    </row>
    <row r="455" spans="1:10" ht="30" customHeight="1">
      <c r="A455" s="49" t="str">
        <f>A453</f>
        <v>介護職員処遇改善加算(Ⅴ(8)）※令和6年6月1日から</v>
      </c>
      <c r="B455" s="74">
        <f>B453</f>
        <v>0</v>
      </c>
      <c r="C455" s="121"/>
      <c r="D455" s="172" t="s">
        <v>182</v>
      </c>
      <c r="E455" s="209" t="s">
        <v>41</v>
      </c>
      <c r="F455" s="209"/>
      <c r="G455" s="209"/>
      <c r="H455" s="260"/>
      <c r="I455" s="306" t="s">
        <v>360</v>
      </c>
      <c r="J455" s="326"/>
    </row>
    <row r="456" spans="1:10" ht="25" customHeight="1">
      <c r="A456" s="49" t="str">
        <f t="shared" ref="A456:B458" si="42">A455</f>
        <v>介護職員処遇改善加算(Ⅴ(8)）※令和6年6月1日から</v>
      </c>
      <c r="B456" s="74">
        <f t="shared" si="42"/>
        <v>0</v>
      </c>
      <c r="C456" s="121"/>
      <c r="D456" s="172" t="s">
        <v>56</v>
      </c>
      <c r="E456" s="206" t="s">
        <v>391</v>
      </c>
      <c r="F456" s="206"/>
      <c r="G456" s="206"/>
      <c r="H456" s="261"/>
      <c r="I456" s="307" t="s">
        <v>360</v>
      </c>
      <c r="J456" s="326"/>
    </row>
    <row r="457" spans="1:10" ht="30" customHeight="1">
      <c r="A457" s="49" t="str">
        <f t="shared" si="42"/>
        <v>介護職員処遇改善加算(Ⅴ(8)）※令和6年6月1日から</v>
      </c>
      <c r="B457" s="74">
        <f t="shared" si="42"/>
        <v>0</v>
      </c>
      <c r="C457" s="122" t="s">
        <v>378</v>
      </c>
      <c r="D457" s="181" t="s">
        <v>249</v>
      </c>
      <c r="E457" s="181"/>
      <c r="F457" s="181"/>
      <c r="G457" s="181"/>
      <c r="H457" s="274"/>
      <c r="I457" s="305" t="s">
        <v>7</v>
      </c>
      <c r="J457" s="326"/>
    </row>
    <row r="458" spans="1:10" ht="20.100000000000001" customHeight="1">
      <c r="A458" s="50" t="str">
        <f t="shared" si="42"/>
        <v>介護職員処遇改善加算(Ⅴ(8)）※令和6年6月1日から</v>
      </c>
      <c r="B458" s="75">
        <f t="shared" si="42"/>
        <v>0</v>
      </c>
      <c r="C458" s="120"/>
      <c r="D458" s="115" t="s">
        <v>236</v>
      </c>
      <c r="E458" s="214" t="s">
        <v>410</v>
      </c>
      <c r="F458" s="214"/>
      <c r="G458" s="214"/>
      <c r="H458" s="255"/>
      <c r="I458" s="286"/>
      <c r="J458" s="327"/>
    </row>
    <row r="459" spans="1:10" ht="30" customHeight="1">
      <c r="A459" s="45" t="s">
        <v>194</v>
      </c>
      <c r="B459" s="77"/>
      <c r="C459" s="121" t="s">
        <v>76</v>
      </c>
      <c r="D459" s="191" t="s">
        <v>332</v>
      </c>
      <c r="E459" s="191"/>
      <c r="F459" s="191"/>
      <c r="G459" s="191"/>
      <c r="H459" s="263"/>
      <c r="I459" s="287" t="s">
        <v>44</v>
      </c>
      <c r="J459" s="325" t="s">
        <v>295</v>
      </c>
    </row>
    <row r="460" spans="1:10" ht="20.100000000000001" customHeight="1">
      <c r="A460" s="49" t="str">
        <f t="shared" ref="A460:B478" si="43">A459</f>
        <v>介護職員処遇改善加算(Ⅴ(9)）※令和6年6月1日から</v>
      </c>
      <c r="B460" s="74">
        <f t="shared" si="43"/>
        <v>0</v>
      </c>
      <c r="C460" s="121"/>
      <c r="D460" s="192" t="s">
        <v>73</v>
      </c>
      <c r="E460" s="220" t="s">
        <v>418</v>
      </c>
      <c r="F460" s="220"/>
      <c r="G460" s="220"/>
      <c r="H460" s="252"/>
      <c r="I460" s="302"/>
      <c r="J460" s="326"/>
    </row>
    <row r="461" spans="1:10" ht="20.100000000000001" customHeight="1">
      <c r="A461" s="49" t="str">
        <f t="shared" si="43"/>
        <v>介護職員処遇改善加算(Ⅴ(9)）※令和6年6月1日から</v>
      </c>
      <c r="B461" s="74">
        <f t="shared" si="43"/>
        <v>0</v>
      </c>
      <c r="C461" s="121"/>
      <c r="D461" s="192" t="s">
        <v>265</v>
      </c>
      <c r="E461" s="220" t="s">
        <v>417</v>
      </c>
      <c r="F461" s="220"/>
      <c r="G461" s="220"/>
      <c r="H461" s="252"/>
      <c r="I461" s="302"/>
      <c r="J461" s="326"/>
    </row>
    <row r="462" spans="1:10" ht="20.100000000000001" customHeight="1">
      <c r="A462" s="49" t="str">
        <f t="shared" si="43"/>
        <v>介護職員処遇改善加算(Ⅴ(9)）※令和6年6月1日から</v>
      </c>
      <c r="B462" s="74">
        <f t="shared" si="43"/>
        <v>0</v>
      </c>
      <c r="C462" s="134"/>
      <c r="D462" s="193" t="s">
        <v>56</v>
      </c>
      <c r="E462" s="221" t="s">
        <v>415</v>
      </c>
      <c r="F462" s="221"/>
      <c r="G462" s="221"/>
      <c r="H462" s="252"/>
      <c r="I462" s="302"/>
      <c r="J462" s="326"/>
    </row>
    <row r="463" spans="1:10" ht="24.95" customHeight="1">
      <c r="A463" s="49" t="str">
        <f t="shared" si="43"/>
        <v>介護職員処遇改善加算(Ⅴ(9)）※令和6年6月1日から</v>
      </c>
      <c r="B463" s="74">
        <f t="shared" si="43"/>
        <v>0</v>
      </c>
      <c r="C463" s="119" t="s">
        <v>66</v>
      </c>
      <c r="D463" s="170" t="s">
        <v>379</v>
      </c>
      <c r="E463" s="170"/>
      <c r="F463" s="170"/>
      <c r="G463" s="170"/>
      <c r="H463" s="259"/>
      <c r="I463" s="301" t="s">
        <v>44</v>
      </c>
      <c r="J463" s="326"/>
    </row>
    <row r="464" spans="1:10" ht="24.95" customHeight="1">
      <c r="A464" s="49" t="str">
        <f t="shared" si="43"/>
        <v>介護職員処遇改善加算(Ⅴ(9)）※令和6年6月1日から</v>
      </c>
      <c r="B464" s="74">
        <f t="shared" si="43"/>
        <v>0</v>
      </c>
      <c r="C464" s="119" t="s">
        <v>211</v>
      </c>
      <c r="D464" s="170" t="s">
        <v>254</v>
      </c>
      <c r="E464" s="170"/>
      <c r="F464" s="170"/>
      <c r="G464" s="170"/>
      <c r="H464" s="259"/>
      <c r="I464" s="301" t="s">
        <v>44</v>
      </c>
      <c r="J464" s="326"/>
    </row>
    <row r="465" spans="1:10" ht="24.95" customHeight="1">
      <c r="A465" s="49" t="str">
        <f t="shared" si="43"/>
        <v>介護職員処遇改善加算(Ⅴ(9)）※令和6年6月1日から</v>
      </c>
      <c r="B465" s="74">
        <f t="shared" si="43"/>
        <v>0</v>
      </c>
      <c r="C465" s="119" t="s">
        <v>284</v>
      </c>
      <c r="D465" s="170" t="s">
        <v>263</v>
      </c>
      <c r="E465" s="170"/>
      <c r="F465" s="170"/>
      <c r="G465" s="170"/>
      <c r="H465" s="259"/>
      <c r="I465" s="301" t="s">
        <v>44</v>
      </c>
      <c r="J465" s="326"/>
    </row>
    <row r="466" spans="1:10" ht="24.95" customHeight="1">
      <c r="A466" s="49" t="str">
        <f t="shared" si="43"/>
        <v>介護職員処遇改善加算(Ⅴ(9)）※令和6年6月1日から</v>
      </c>
      <c r="B466" s="74">
        <f t="shared" si="43"/>
        <v>0</v>
      </c>
      <c r="C466" s="119" t="s">
        <v>311</v>
      </c>
      <c r="D466" s="170" t="s">
        <v>381</v>
      </c>
      <c r="E466" s="170"/>
      <c r="F466" s="170"/>
      <c r="G466" s="170"/>
      <c r="H466" s="259"/>
      <c r="I466" s="301" t="s">
        <v>44</v>
      </c>
      <c r="J466" s="326"/>
    </row>
    <row r="467" spans="1:10" ht="24.95" customHeight="1">
      <c r="A467" s="49" t="str">
        <f t="shared" si="43"/>
        <v>介護職員処遇改善加算(Ⅴ(9)）※令和6年6月1日から</v>
      </c>
      <c r="B467" s="74">
        <f t="shared" si="43"/>
        <v>0</v>
      </c>
      <c r="C467" s="119" t="s">
        <v>101</v>
      </c>
      <c r="D467" s="170" t="s">
        <v>60</v>
      </c>
      <c r="E467" s="170"/>
      <c r="F467" s="170"/>
      <c r="G467" s="170"/>
      <c r="H467" s="259"/>
      <c r="I467" s="301" t="s">
        <v>67</v>
      </c>
      <c r="J467" s="326"/>
    </row>
    <row r="468" spans="1:10" ht="24.95" customHeight="1">
      <c r="A468" s="49" t="str">
        <f t="shared" si="43"/>
        <v>介護職員処遇改善加算(Ⅴ(9)）※令和6年6月1日から</v>
      </c>
      <c r="B468" s="74">
        <f t="shared" si="43"/>
        <v>0</v>
      </c>
      <c r="C468" s="120" t="s">
        <v>367</v>
      </c>
      <c r="D468" s="170" t="s">
        <v>298</v>
      </c>
      <c r="E468" s="170"/>
      <c r="F468" s="170"/>
      <c r="G468" s="170"/>
      <c r="H468" s="259"/>
      <c r="I468" s="301" t="s">
        <v>50</v>
      </c>
      <c r="J468" s="326"/>
    </row>
    <row r="469" spans="1:10" ht="31.5" customHeight="1">
      <c r="A469" s="49" t="str">
        <f t="shared" si="43"/>
        <v>介護職員処遇改善加算(Ⅴ(9)）※令和6年6月1日から</v>
      </c>
      <c r="B469" s="74">
        <f t="shared" si="43"/>
        <v>0</v>
      </c>
      <c r="C469" s="120" t="s">
        <v>374</v>
      </c>
      <c r="D469" s="174" t="s">
        <v>222</v>
      </c>
      <c r="E469" s="170"/>
      <c r="F469" s="170"/>
      <c r="G469" s="170"/>
      <c r="H469" s="262"/>
      <c r="I469" s="308" t="s">
        <v>44</v>
      </c>
      <c r="J469" s="326"/>
    </row>
    <row r="470" spans="1:10" ht="20.100000000000001" customHeight="1">
      <c r="A470" s="49" t="str">
        <f t="shared" si="43"/>
        <v>介護職員処遇改善加算(Ⅴ(9)）※令和6年6月1日から</v>
      </c>
      <c r="B470" s="74">
        <f t="shared" si="43"/>
        <v>0</v>
      </c>
      <c r="C470" s="121" t="s">
        <v>317</v>
      </c>
      <c r="D470" s="163" t="s">
        <v>453</v>
      </c>
      <c r="E470" s="114"/>
      <c r="F470" s="114"/>
      <c r="G470" s="114"/>
      <c r="H470" s="252"/>
      <c r="I470" s="302"/>
      <c r="J470" s="326"/>
    </row>
    <row r="471" spans="1:10" ht="30" customHeight="1">
      <c r="A471" s="49" t="str">
        <f t="shared" si="43"/>
        <v>介護職員処遇改善加算(Ⅴ(9)）※令和6年6月1日から</v>
      </c>
      <c r="B471" s="74">
        <f t="shared" si="43"/>
        <v>0</v>
      </c>
      <c r="C471" s="121"/>
      <c r="D471" s="172" t="s">
        <v>5</v>
      </c>
      <c r="E471" s="209" t="s">
        <v>293</v>
      </c>
      <c r="F471" s="209"/>
      <c r="G471" s="209"/>
      <c r="H471" s="260"/>
      <c r="I471" s="309" t="s">
        <v>437</v>
      </c>
      <c r="J471" s="326"/>
    </row>
    <row r="472" spans="1:10" ht="30" customHeight="1">
      <c r="A472" s="49" t="str">
        <f t="shared" si="43"/>
        <v>介護職員処遇改善加算(Ⅴ(9)）※令和6年6月1日から</v>
      </c>
      <c r="B472" s="74">
        <f t="shared" si="43"/>
        <v>0</v>
      </c>
      <c r="C472" s="121"/>
      <c r="D472" s="172" t="s">
        <v>182</v>
      </c>
      <c r="E472" s="209" t="s">
        <v>41</v>
      </c>
      <c r="F472" s="209"/>
      <c r="G472" s="209"/>
      <c r="H472" s="260"/>
      <c r="I472" s="314"/>
      <c r="J472" s="326"/>
    </row>
    <row r="473" spans="1:10" ht="45" customHeight="1">
      <c r="A473" s="49" t="str">
        <f t="shared" si="43"/>
        <v>介護職員処遇改善加算(Ⅴ(9)）※令和6年6月1日から</v>
      </c>
      <c r="B473" s="74">
        <f t="shared" si="43"/>
        <v>0</v>
      </c>
      <c r="C473" s="121"/>
      <c r="D473" s="179" t="s">
        <v>212</v>
      </c>
      <c r="E473" s="154" t="s">
        <v>12</v>
      </c>
      <c r="F473" s="154"/>
      <c r="G473" s="154"/>
      <c r="H473" s="264"/>
      <c r="I473" s="309" t="s">
        <v>7</v>
      </c>
      <c r="J473" s="326"/>
    </row>
    <row r="474" spans="1:10" ht="30" customHeight="1">
      <c r="A474" s="49" t="str">
        <f t="shared" si="43"/>
        <v>介護職員処遇改善加算(Ⅴ(9)）※令和6年6月1日から</v>
      </c>
      <c r="B474" s="74">
        <f t="shared" si="43"/>
        <v>0</v>
      </c>
      <c r="C474" s="121"/>
      <c r="D474" s="162"/>
      <c r="E474" s="123" t="s">
        <v>296</v>
      </c>
      <c r="F474" s="157" t="s">
        <v>424</v>
      </c>
      <c r="G474" s="157"/>
      <c r="H474" s="252"/>
      <c r="I474" s="305"/>
      <c r="J474" s="326"/>
    </row>
    <row r="475" spans="1:10" ht="45" customHeight="1">
      <c r="A475" s="49" t="str">
        <f t="shared" si="43"/>
        <v>介護職員処遇改善加算(Ⅴ(9)）※令和6年6月1日から</v>
      </c>
      <c r="B475" s="74">
        <f t="shared" si="43"/>
        <v>0</v>
      </c>
      <c r="C475" s="121"/>
      <c r="D475" s="180"/>
      <c r="E475" s="158"/>
      <c r="F475" s="113" t="s">
        <v>229</v>
      </c>
      <c r="G475" s="204" t="s">
        <v>162</v>
      </c>
      <c r="H475" s="255"/>
      <c r="I475" s="308"/>
      <c r="J475" s="326"/>
    </row>
    <row r="476" spans="1:10" ht="45" customHeight="1">
      <c r="A476" s="49" t="str">
        <f t="shared" si="43"/>
        <v>介護職員処遇改善加算(Ⅴ(9)）※令和6年6月1日から</v>
      </c>
      <c r="B476" s="74">
        <f t="shared" si="43"/>
        <v>0</v>
      </c>
      <c r="C476" s="122" t="s">
        <v>375</v>
      </c>
      <c r="D476" s="181" t="s">
        <v>390</v>
      </c>
      <c r="E476" s="181"/>
      <c r="F476" s="181"/>
      <c r="G476" s="181"/>
      <c r="H476" s="274"/>
      <c r="I476" s="305" t="s">
        <v>7</v>
      </c>
      <c r="J476" s="326"/>
    </row>
    <row r="477" spans="1:10" ht="20.100000000000001" customHeight="1">
      <c r="A477" s="49" t="str">
        <f t="shared" si="43"/>
        <v>介護職員処遇改善加算(Ⅴ(9)）※令和6年6月1日から</v>
      </c>
      <c r="B477" s="74">
        <f t="shared" si="43"/>
        <v>0</v>
      </c>
      <c r="C477" s="120"/>
      <c r="D477" s="115" t="s">
        <v>236</v>
      </c>
      <c r="E477" s="214" t="s">
        <v>410</v>
      </c>
      <c r="F477" s="214"/>
      <c r="G477" s="214"/>
      <c r="H477" s="255"/>
      <c r="I477" s="286"/>
      <c r="J477" s="326"/>
    </row>
    <row r="478" spans="1:10" ht="24.95" customHeight="1">
      <c r="A478" s="50" t="str">
        <f t="shared" si="43"/>
        <v>介護職員処遇改善加算(Ⅴ(9)）※令和6年6月1日から</v>
      </c>
      <c r="B478" s="75">
        <f t="shared" si="43"/>
        <v>0</v>
      </c>
      <c r="C478" s="133" t="s">
        <v>376</v>
      </c>
      <c r="D478" s="190" t="s">
        <v>314</v>
      </c>
      <c r="E478" s="219"/>
      <c r="F478" s="219"/>
      <c r="G478" s="219"/>
      <c r="H478" s="269"/>
      <c r="I478" s="282" t="s">
        <v>360</v>
      </c>
      <c r="J478" s="327"/>
    </row>
    <row r="479" spans="1:10" ht="30" customHeight="1">
      <c r="A479" s="45" t="s">
        <v>402</v>
      </c>
      <c r="B479" s="77"/>
      <c r="C479" s="122" t="s">
        <v>76</v>
      </c>
      <c r="D479" s="191" t="s">
        <v>332</v>
      </c>
      <c r="E479" s="191"/>
      <c r="F479" s="191"/>
      <c r="G479" s="191"/>
      <c r="H479" s="263"/>
      <c r="I479" s="287" t="s">
        <v>44</v>
      </c>
      <c r="J479" s="325" t="s">
        <v>295</v>
      </c>
    </row>
    <row r="480" spans="1:10" ht="20.100000000000001" customHeight="1">
      <c r="A480" s="57" t="str">
        <f t="shared" ref="A480:B489" si="44">A479</f>
        <v>介護職員処遇改善加算(Ⅴ(10)）※令和6年6月1日から</v>
      </c>
      <c r="B480" s="80">
        <f t="shared" si="44"/>
        <v>0</v>
      </c>
      <c r="C480" s="121"/>
      <c r="D480" s="192" t="s">
        <v>73</v>
      </c>
      <c r="E480" s="220" t="s">
        <v>418</v>
      </c>
      <c r="F480" s="220"/>
      <c r="G480" s="220"/>
      <c r="H480" s="252"/>
      <c r="I480" s="302"/>
      <c r="J480" s="326"/>
    </row>
    <row r="481" spans="1:10" ht="20.100000000000001" customHeight="1">
      <c r="A481" s="57" t="str">
        <f t="shared" si="44"/>
        <v>介護職員処遇改善加算(Ⅴ(10)）※令和6年6月1日から</v>
      </c>
      <c r="B481" s="80">
        <f t="shared" si="44"/>
        <v>0</v>
      </c>
      <c r="C481" s="121"/>
      <c r="D481" s="192" t="s">
        <v>265</v>
      </c>
      <c r="E481" s="220" t="s">
        <v>276</v>
      </c>
      <c r="F481" s="220"/>
      <c r="G481" s="220"/>
      <c r="H481" s="252"/>
      <c r="I481" s="302"/>
      <c r="J481" s="326"/>
    </row>
    <row r="482" spans="1:10" ht="24.95" customHeight="1">
      <c r="A482" s="57" t="str">
        <f t="shared" si="44"/>
        <v>介護職員処遇改善加算(Ⅴ(10)）※令和6年6月1日から</v>
      </c>
      <c r="B482" s="80">
        <f t="shared" si="44"/>
        <v>0</v>
      </c>
      <c r="C482" s="119" t="s">
        <v>66</v>
      </c>
      <c r="D482" s="170" t="s">
        <v>379</v>
      </c>
      <c r="E482" s="170"/>
      <c r="F482" s="170"/>
      <c r="G482" s="170"/>
      <c r="H482" s="259"/>
      <c r="I482" s="301" t="s">
        <v>44</v>
      </c>
      <c r="J482" s="326"/>
    </row>
    <row r="483" spans="1:10" ht="24.95" customHeight="1">
      <c r="A483" s="57" t="str">
        <f t="shared" si="44"/>
        <v>介護職員処遇改善加算(Ⅴ(10)）※令和6年6月1日から</v>
      </c>
      <c r="B483" s="80">
        <f t="shared" si="44"/>
        <v>0</v>
      </c>
      <c r="C483" s="119" t="s">
        <v>211</v>
      </c>
      <c r="D483" s="170" t="s">
        <v>254</v>
      </c>
      <c r="E483" s="170"/>
      <c r="F483" s="170"/>
      <c r="G483" s="170"/>
      <c r="H483" s="259"/>
      <c r="I483" s="301" t="s">
        <v>44</v>
      </c>
      <c r="J483" s="326"/>
    </row>
    <row r="484" spans="1:10" ht="24.95" customHeight="1">
      <c r="A484" s="57" t="str">
        <f t="shared" si="44"/>
        <v>介護職員処遇改善加算(Ⅴ(10)）※令和6年6月1日から</v>
      </c>
      <c r="B484" s="80">
        <f t="shared" si="44"/>
        <v>0</v>
      </c>
      <c r="C484" s="119" t="s">
        <v>284</v>
      </c>
      <c r="D484" s="170" t="s">
        <v>263</v>
      </c>
      <c r="E484" s="170"/>
      <c r="F484" s="170"/>
      <c r="G484" s="170"/>
      <c r="H484" s="259"/>
      <c r="I484" s="301" t="s">
        <v>44</v>
      </c>
      <c r="J484" s="326"/>
    </row>
    <row r="485" spans="1:10" ht="24.95" customHeight="1">
      <c r="A485" s="57" t="str">
        <f t="shared" si="44"/>
        <v>介護職員処遇改善加算(Ⅴ(10)）※令和6年6月1日から</v>
      </c>
      <c r="B485" s="80">
        <f t="shared" si="44"/>
        <v>0</v>
      </c>
      <c r="C485" s="119" t="s">
        <v>311</v>
      </c>
      <c r="D485" s="170" t="s">
        <v>381</v>
      </c>
      <c r="E485" s="170"/>
      <c r="F485" s="170"/>
      <c r="G485" s="170"/>
      <c r="H485" s="259"/>
      <c r="I485" s="301" t="s">
        <v>44</v>
      </c>
      <c r="J485" s="326"/>
    </row>
    <row r="486" spans="1:10" ht="24.95" customHeight="1">
      <c r="A486" s="57" t="str">
        <f t="shared" si="44"/>
        <v>介護職員処遇改善加算(Ⅴ(10)）※令和6年6月1日から</v>
      </c>
      <c r="B486" s="80">
        <f t="shared" si="44"/>
        <v>0</v>
      </c>
      <c r="C486" s="119" t="s">
        <v>101</v>
      </c>
      <c r="D486" s="170" t="s">
        <v>60</v>
      </c>
      <c r="E486" s="170"/>
      <c r="F486" s="170"/>
      <c r="G486" s="170"/>
      <c r="H486" s="259"/>
      <c r="I486" s="301" t="s">
        <v>67</v>
      </c>
      <c r="J486" s="326"/>
    </row>
    <row r="487" spans="1:10" ht="24.95" customHeight="1">
      <c r="A487" s="57" t="str">
        <f t="shared" si="44"/>
        <v>介護職員処遇改善加算(Ⅴ(10)）※令和6年6月1日から</v>
      </c>
      <c r="B487" s="80">
        <f t="shared" si="44"/>
        <v>0</v>
      </c>
      <c r="C487" s="120" t="s">
        <v>367</v>
      </c>
      <c r="D487" s="170" t="s">
        <v>298</v>
      </c>
      <c r="E487" s="170"/>
      <c r="F487" s="170"/>
      <c r="G487" s="170"/>
      <c r="H487" s="259"/>
      <c r="I487" s="301" t="s">
        <v>50</v>
      </c>
      <c r="J487" s="326"/>
    </row>
    <row r="488" spans="1:10" ht="31.5" customHeight="1">
      <c r="A488" s="57" t="str">
        <f t="shared" si="44"/>
        <v>介護職員処遇改善加算(Ⅴ(10)）※令和6年6月1日から</v>
      </c>
      <c r="B488" s="80">
        <f t="shared" si="44"/>
        <v>0</v>
      </c>
      <c r="C488" s="120" t="s">
        <v>374</v>
      </c>
      <c r="D488" s="174" t="s">
        <v>222</v>
      </c>
      <c r="E488" s="170"/>
      <c r="F488" s="170"/>
      <c r="G488" s="170"/>
      <c r="H488" s="262"/>
      <c r="I488" s="308" t="s">
        <v>44</v>
      </c>
      <c r="J488" s="326"/>
    </row>
    <row r="489" spans="1:10" ht="20.100000000000001" customHeight="1">
      <c r="A489" s="52" t="str">
        <f t="shared" si="44"/>
        <v>介護職員処遇改善加算(Ⅴ(10)）※令和6年6月1日から</v>
      </c>
      <c r="B489" s="77">
        <f t="shared" si="44"/>
        <v>0</v>
      </c>
      <c r="C489" s="121" t="s">
        <v>317</v>
      </c>
      <c r="D489" s="163" t="s">
        <v>392</v>
      </c>
      <c r="E489" s="114"/>
      <c r="F489" s="114"/>
      <c r="G489" s="114"/>
      <c r="H489" s="252"/>
      <c r="I489" s="302"/>
      <c r="J489" s="326"/>
    </row>
    <row r="490" spans="1:10" ht="30" customHeight="1">
      <c r="A490" s="52"/>
      <c r="B490" s="81">
        <f t="shared" ref="B490:B498" si="45">B489</f>
        <v>0</v>
      </c>
      <c r="C490" s="121"/>
      <c r="D490" s="194" t="s">
        <v>5</v>
      </c>
      <c r="E490" s="222" t="s">
        <v>293</v>
      </c>
      <c r="F490" s="222"/>
      <c r="G490" s="222"/>
      <c r="H490" s="276"/>
      <c r="I490" s="309" t="s">
        <v>437</v>
      </c>
      <c r="J490" s="326"/>
    </row>
    <row r="491" spans="1:10" ht="30" customHeight="1">
      <c r="A491" s="58" t="str">
        <f>A489</f>
        <v>介護職員処遇改善加算(Ⅴ(10)）※令和6年6月1日から</v>
      </c>
      <c r="B491" s="81">
        <f t="shared" si="45"/>
        <v>0</v>
      </c>
      <c r="C491" s="121"/>
      <c r="D491" s="180" t="s">
        <v>182</v>
      </c>
      <c r="E491" s="223" t="s">
        <v>41</v>
      </c>
      <c r="F491" s="223"/>
      <c r="G491" s="223"/>
      <c r="H491" s="277"/>
      <c r="I491" s="314"/>
      <c r="J491" s="326"/>
    </row>
    <row r="492" spans="1:10" ht="45" customHeight="1">
      <c r="A492" s="59" t="str">
        <f t="shared" ref="A492:A498" si="46">A491</f>
        <v>介護職員処遇改善加算(Ⅴ(10)）※令和6年6月1日から</v>
      </c>
      <c r="B492" s="81">
        <f t="shared" si="45"/>
        <v>0</v>
      </c>
      <c r="C492" s="121"/>
      <c r="D492" s="179" t="s">
        <v>212</v>
      </c>
      <c r="E492" s="154" t="s">
        <v>12</v>
      </c>
      <c r="F492" s="154"/>
      <c r="G492" s="154"/>
      <c r="H492" s="264"/>
      <c r="I492" s="309" t="s">
        <v>7</v>
      </c>
      <c r="J492" s="326"/>
    </row>
    <row r="493" spans="1:10" ht="30" customHeight="1">
      <c r="A493" s="58" t="str">
        <f t="shared" si="46"/>
        <v>介護職員処遇改善加算(Ⅴ(10)）※令和6年6月1日から</v>
      </c>
      <c r="B493" s="81">
        <f t="shared" si="45"/>
        <v>0</v>
      </c>
      <c r="C493" s="121"/>
      <c r="D493" s="162"/>
      <c r="E493" s="123" t="s">
        <v>296</v>
      </c>
      <c r="F493" s="157" t="s">
        <v>424</v>
      </c>
      <c r="G493" s="157"/>
      <c r="H493" s="252"/>
      <c r="I493" s="305"/>
      <c r="J493" s="326"/>
    </row>
    <row r="494" spans="1:10" ht="45" customHeight="1">
      <c r="A494" s="58" t="str">
        <f t="shared" si="46"/>
        <v>介護職員処遇改善加算(Ⅴ(10)）※令和6年6月1日から</v>
      </c>
      <c r="B494" s="81">
        <f t="shared" si="45"/>
        <v>0</v>
      </c>
      <c r="C494" s="121"/>
      <c r="D494" s="180"/>
      <c r="E494" s="158"/>
      <c r="F494" s="113" t="s">
        <v>229</v>
      </c>
      <c r="G494" s="204" t="s">
        <v>162</v>
      </c>
      <c r="H494" s="250"/>
      <c r="I494" s="314"/>
      <c r="J494" s="326"/>
    </row>
    <row r="495" spans="1:10" ht="24.95" customHeight="1">
      <c r="A495" s="58" t="str">
        <f t="shared" si="46"/>
        <v>介護職員処遇改善加算(Ⅴ(10)）※令和6年6月1日から</v>
      </c>
      <c r="B495" s="81">
        <f t="shared" si="45"/>
        <v>0</v>
      </c>
      <c r="C495" s="121"/>
      <c r="D495" s="158" t="s">
        <v>266</v>
      </c>
      <c r="E495" s="206" t="s">
        <v>408</v>
      </c>
      <c r="F495" s="206"/>
      <c r="G495" s="206"/>
      <c r="H495" s="262"/>
      <c r="I495" s="308" t="s">
        <v>44</v>
      </c>
      <c r="J495" s="326"/>
    </row>
    <row r="496" spans="1:10" ht="45" customHeight="1">
      <c r="A496" s="58" t="str">
        <f t="shared" si="46"/>
        <v>介護職員処遇改善加算(Ⅴ(10)）※令和6年6月1日から</v>
      </c>
      <c r="B496" s="81">
        <f t="shared" si="45"/>
        <v>0</v>
      </c>
      <c r="C496" s="122" t="s">
        <v>375</v>
      </c>
      <c r="D496" s="181" t="s">
        <v>390</v>
      </c>
      <c r="E496" s="181"/>
      <c r="F496" s="181"/>
      <c r="G496" s="181"/>
      <c r="H496" s="274"/>
      <c r="I496" s="305" t="s">
        <v>7</v>
      </c>
      <c r="J496" s="326"/>
    </row>
    <row r="497" spans="1:10" ht="20.100000000000001" customHeight="1">
      <c r="A497" s="58" t="str">
        <f t="shared" si="46"/>
        <v>介護職員処遇改善加算(Ⅴ(10)）※令和6年6月1日から</v>
      </c>
      <c r="B497" s="81">
        <f t="shared" si="45"/>
        <v>0</v>
      </c>
      <c r="C497" s="120"/>
      <c r="D497" s="115" t="s">
        <v>236</v>
      </c>
      <c r="E497" s="214" t="s">
        <v>410</v>
      </c>
      <c r="F497" s="214"/>
      <c r="G497" s="214"/>
      <c r="H497" s="255"/>
      <c r="I497" s="286"/>
      <c r="J497" s="326"/>
    </row>
    <row r="498" spans="1:10" ht="24.95" customHeight="1">
      <c r="A498" s="60" t="str">
        <f t="shared" si="46"/>
        <v>介護職員処遇改善加算(Ⅴ(10)）※令和6年6月1日から</v>
      </c>
      <c r="B498" s="82">
        <f t="shared" si="45"/>
        <v>0</v>
      </c>
      <c r="C498" s="133" t="s">
        <v>376</v>
      </c>
      <c r="D498" s="190" t="s">
        <v>314</v>
      </c>
      <c r="E498" s="219"/>
      <c r="F498" s="219"/>
      <c r="G498" s="219"/>
      <c r="H498" s="269"/>
      <c r="I498" s="282" t="s">
        <v>360</v>
      </c>
      <c r="J498" s="327"/>
    </row>
    <row r="499" spans="1:10" ht="30" customHeight="1">
      <c r="A499" s="45" t="s">
        <v>178</v>
      </c>
      <c r="B499" s="77"/>
      <c r="C499" s="121" t="s">
        <v>76</v>
      </c>
      <c r="D499" s="191" t="s">
        <v>336</v>
      </c>
      <c r="E499" s="191"/>
      <c r="F499" s="191"/>
      <c r="G499" s="191"/>
      <c r="H499" s="263"/>
      <c r="I499" s="287" t="s">
        <v>44</v>
      </c>
      <c r="J499" s="325" t="s">
        <v>295</v>
      </c>
    </row>
    <row r="500" spans="1:10" ht="24.95" customHeight="1">
      <c r="A500" s="58" t="str">
        <f t="shared" ref="A500:B511" si="47">A499</f>
        <v>介護職員処遇改善加算(Ⅴ(11)）※令和6年6月1日から</v>
      </c>
      <c r="B500" s="81">
        <f t="shared" si="47"/>
        <v>0</v>
      </c>
      <c r="C500" s="119" t="s">
        <v>66</v>
      </c>
      <c r="D500" s="170" t="s">
        <v>379</v>
      </c>
      <c r="E500" s="170"/>
      <c r="F500" s="170"/>
      <c r="G500" s="170"/>
      <c r="H500" s="259"/>
      <c r="I500" s="301" t="s">
        <v>44</v>
      </c>
      <c r="J500" s="326"/>
    </row>
    <row r="501" spans="1:10" ht="24.95" customHeight="1">
      <c r="A501" s="61" t="str">
        <f t="shared" si="47"/>
        <v>介護職員処遇改善加算(Ⅴ(11)）※令和6年6月1日から</v>
      </c>
      <c r="B501" s="81">
        <f t="shared" si="47"/>
        <v>0</v>
      </c>
      <c r="C501" s="119" t="s">
        <v>211</v>
      </c>
      <c r="D501" s="170" t="s">
        <v>254</v>
      </c>
      <c r="E501" s="170"/>
      <c r="F501" s="170"/>
      <c r="G501" s="170"/>
      <c r="H501" s="259"/>
      <c r="I501" s="301" t="s">
        <v>44</v>
      </c>
      <c r="J501" s="326"/>
    </row>
    <row r="502" spans="1:10" ht="24.95" customHeight="1">
      <c r="A502" s="58" t="str">
        <f t="shared" si="47"/>
        <v>介護職員処遇改善加算(Ⅴ(11)）※令和6年6月1日から</v>
      </c>
      <c r="B502" s="81">
        <f t="shared" si="47"/>
        <v>0</v>
      </c>
      <c r="C502" s="119" t="s">
        <v>284</v>
      </c>
      <c r="D502" s="170" t="s">
        <v>263</v>
      </c>
      <c r="E502" s="170"/>
      <c r="F502" s="170"/>
      <c r="G502" s="170"/>
      <c r="H502" s="259"/>
      <c r="I502" s="301" t="s">
        <v>44</v>
      </c>
      <c r="J502" s="326"/>
    </row>
    <row r="503" spans="1:10" ht="24.95" customHeight="1">
      <c r="A503" s="58" t="str">
        <f t="shared" si="47"/>
        <v>介護職員処遇改善加算(Ⅴ(11)）※令和6年6月1日から</v>
      </c>
      <c r="B503" s="81">
        <f t="shared" si="47"/>
        <v>0</v>
      </c>
      <c r="C503" s="119" t="s">
        <v>311</v>
      </c>
      <c r="D503" s="170" t="s">
        <v>381</v>
      </c>
      <c r="E503" s="170"/>
      <c r="F503" s="170"/>
      <c r="G503" s="170"/>
      <c r="H503" s="259"/>
      <c r="I503" s="301" t="s">
        <v>44</v>
      </c>
      <c r="J503" s="326"/>
    </row>
    <row r="504" spans="1:10" ht="24.95" customHeight="1">
      <c r="A504" s="58" t="str">
        <f t="shared" si="47"/>
        <v>介護職員処遇改善加算(Ⅴ(11)）※令和6年6月1日から</v>
      </c>
      <c r="B504" s="81">
        <f t="shared" si="47"/>
        <v>0</v>
      </c>
      <c r="C504" s="119" t="s">
        <v>101</v>
      </c>
      <c r="D504" s="170" t="s">
        <v>60</v>
      </c>
      <c r="E504" s="170"/>
      <c r="F504" s="170"/>
      <c r="G504" s="170"/>
      <c r="H504" s="259"/>
      <c r="I504" s="301" t="s">
        <v>67</v>
      </c>
      <c r="J504" s="326"/>
    </row>
    <row r="505" spans="1:10" ht="24.95" customHeight="1">
      <c r="A505" s="58" t="str">
        <f t="shared" si="47"/>
        <v>介護職員処遇改善加算(Ⅴ(11)）※令和6年6月1日から</v>
      </c>
      <c r="B505" s="81">
        <f t="shared" si="47"/>
        <v>0</v>
      </c>
      <c r="C505" s="120" t="s">
        <v>367</v>
      </c>
      <c r="D505" s="170" t="s">
        <v>298</v>
      </c>
      <c r="E505" s="170"/>
      <c r="F505" s="170"/>
      <c r="G505" s="170"/>
      <c r="H505" s="259"/>
      <c r="I505" s="301" t="s">
        <v>50</v>
      </c>
      <c r="J505" s="326"/>
    </row>
    <row r="506" spans="1:10" ht="31.5" customHeight="1">
      <c r="A506" s="58" t="str">
        <f t="shared" si="47"/>
        <v>介護職員処遇改善加算(Ⅴ(11)）※令和6年6月1日から</v>
      </c>
      <c r="B506" s="81">
        <f t="shared" si="47"/>
        <v>0</v>
      </c>
      <c r="C506" s="120" t="s">
        <v>374</v>
      </c>
      <c r="D506" s="174" t="s">
        <v>222</v>
      </c>
      <c r="E506" s="170"/>
      <c r="F506" s="170"/>
      <c r="G506" s="170"/>
      <c r="H506" s="262"/>
      <c r="I506" s="308" t="s">
        <v>44</v>
      </c>
      <c r="J506" s="326"/>
    </row>
    <row r="507" spans="1:10" ht="30" customHeight="1">
      <c r="A507" s="58" t="str">
        <f t="shared" si="47"/>
        <v>介護職員処遇改善加算(Ⅴ(11)）※令和6年6月1日から</v>
      </c>
      <c r="B507" s="81">
        <f t="shared" si="47"/>
        <v>0</v>
      </c>
      <c r="C507" s="121" t="s">
        <v>175</v>
      </c>
      <c r="D507" s="163" t="s">
        <v>268</v>
      </c>
      <c r="E507" s="114"/>
      <c r="F507" s="114"/>
      <c r="G507" s="114"/>
      <c r="H507" s="252"/>
      <c r="I507" s="302"/>
      <c r="J507" s="326"/>
    </row>
    <row r="508" spans="1:10" ht="30" customHeight="1">
      <c r="A508" s="58" t="str">
        <f t="shared" si="47"/>
        <v>介護職員処遇改善加算(Ⅴ(11)）※令和6年6月1日から</v>
      </c>
      <c r="B508" s="81">
        <f t="shared" si="47"/>
        <v>0</v>
      </c>
      <c r="C508" s="121"/>
      <c r="D508" s="172" t="s">
        <v>5</v>
      </c>
      <c r="E508" s="209" t="s">
        <v>293</v>
      </c>
      <c r="F508" s="209"/>
      <c r="G508" s="209"/>
      <c r="H508" s="260"/>
      <c r="I508" s="306" t="s">
        <v>360</v>
      </c>
      <c r="J508" s="326"/>
    </row>
    <row r="509" spans="1:10" ht="30" customHeight="1">
      <c r="A509" s="58" t="str">
        <f t="shared" si="47"/>
        <v>介護職員処遇改善加算(Ⅴ(11)）※令和6年6月1日から</v>
      </c>
      <c r="B509" s="81">
        <f t="shared" si="47"/>
        <v>0</v>
      </c>
      <c r="C509" s="121"/>
      <c r="D509" s="172" t="s">
        <v>182</v>
      </c>
      <c r="E509" s="209" t="s">
        <v>41</v>
      </c>
      <c r="F509" s="209"/>
      <c r="G509" s="209"/>
      <c r="H509" s="261"/>
      <c r="I509" s="307" t="s">
        <v>360</v>
      </c>
      <c r="J509" s="326"/>
    </row>
    <row r="510" spans="1:10" ht="30" customHeight="1">
      <c r="A510" s="58" t="str">
        <f t="shared" si="47"/>
        <v>介護職員処遇改善加算(Ⅴ(11)）※令和6年6月1日から</v>
      </c>
      <c r="B510" s="81">
        <f t="shared" si="47"/>
        <v>0</v>
      </c>
      <c r="C510" s="122" t="s">
        <v>378</v>
      </c>
      <c r="D510" s="181" t="s">
        <v>249</v>
      </c>
      <c r="E510" s="181"/>
      <c r="F510" s="181"/>
      <c r="G510" s="181"/>
      <c r="H510" s="274"/>
      <c r="I510" s="305" t="s">
        <v>7</v>
      </c>
      <c r="J510" s="326"/>
    </row>
    <row r="511" spans="1:10" ht="20.100000000000001" customHeight="1">
      <c r="A511" s="60" t="str">
        <f t="shared" si="47"/>
        <v>介護職員処遇改善加算(Ⅴ(11)）※令和6年6月1日から</v>
      </c>
      <c r="B511" s="82">
        <f t="shared" si="47"/>
        <v>0</v>
      </c>
      <c r="C511" s="120"/>
      <c r="D511" s="115" t="s">
        <v>236</v>
      </c>
      <c r="E511" s="214" t="s">
        <v>410</v>
      </c>
      <c r="F511" s="214"/>
      <c r="G511" s="214"/>
      <c r="H511" s="255"/>
      <c r="I511" s="286"/>
      <c r="J511" s="327"/>
    </row>
    <row r="512" spans="1:10" ht="30" customHeight="1">
      <c r="A512" s="45" t="s">
        <v>11</v>
      </c>
      <c r="B512" s="77"/>
      <c r="C512" s="121" t="s">
        <v>76</v>
      </c>
      <c r="D512" s="191" t="s">
        <v>332</v>
      </c>
      <c r="E512" s="191"/>
      <c r="F512" s="191"/>
      <c r="G512" s="191"/>
      <c r="H512" s="263"/>
      <c r="I512" s="287" t="s">
        <v>44</v>
      </c>
      <c r="J512" s="325" t="s">
        <v>295</v>
      </c>
    </row>
    <row r="513" spans="1:10" ht="24.95" customHeight="1">
      <c r="A513" s="58" t="str">
        <f t="shared" ref="A513:B530" si="48">A512</f>
        <v>介護職員処遇改善加算(Ⅴ(12)）※令和6年6月1日から</v>
      </c>
      <c r="B513" s="81">
        <f t="shared" si="48"/>
        <v>0</v>
      </c>
      <c r="C513" s="121"/>
      <c r="D513" s="192" t="s">
        <v>73</v>
      </c>
      <c r="E513" s="220" t="s">
        <v>418</v>
      </c>
      <c r="F513" s="220"/>
      <c r="G513" s="220"/>
      <c r="H513" s="252"/>
      <c r="I513" s="302"/>
      <c r="J513" s="326"/>
    </row>
    <row r="514" spans="1:10" ht="24.95" customHeight="1">
      <c r="A514" s="58" t="str">
        <f t="shared" si="48"/>
        <v>介護職員処遇改善加算(Ⅴ(12)）※令和6年6月1日から</v>
      </c>
      <c r="B514" s="81">
        <f t="shared" si="48"/>
        <v>0</v>
      </c>
      <c r="C514" s="121"/>
      <c r="D514" s="192" t="s">
        <v>265</v>
      </c>
      <c r="E514" s="220" t="s">
        <v>417</v>
      </c>
      <c r="F514" s="220"/>
      <c r="G514" s="220"/>
      <c r="H514" s="252"/>
      <c r="I514" s="302"/>
      <c r="J514" s="326"/>
    </row>
    <row r="515" spans="1:10" ht="24.95" customHeight="1">
      <c r="A515" s="58" t="str">
        <f t="shared" si="48"/>
        <v>介護職員処遇改善加算(Ⅴ(12)）※令和6年6月1日から</v>
      </c>
      <c r="B515" s="81">
        <f t="shared" si="48"/>
        <v>0</v>
      </c>
      <c r="C515" s="119" t="s">
        <v>66</v>
      </c>
      <c r="D515" s="170" t="s">
        <v>379</v>
      </c>
      <c r="E515" s="170"/>
      <c r="F515" s="170"/>
      <c r="G515" s="170"/>
      <c r="H515" s="259"/>
      <c r="I515" s="301" t="s">
        <v>44</v>
      </c>
      <c r="J515" s="326"/>
    </row>
    <row r="516" spans="1:10" ht="24.95" customHeight="1">
      <c r="A516" s="58" t="str">
        <f t="shared" si="48"/>
        <v>介護職員処遇改善加算(Ⅴ(12)）※令和6年6月1日から</v>
      </c>
      <c r="B516" s="81">
        <f t="shared" si="48"/>
        <v>0</v>
      </c>
      <c r="C516" s="119" t="s">
        <v>211</v>
      </c>
      <c r="D516" s="170" t="s">
        <v>254</v>
      </c>
      <c r="E516" s="170"/>
      <c r="F516" s="170"/>
      <c r="G516" s="170"/>
      <c r="H516" s="259"/>
      <c r="I516" s="301" t="s">
        <v>44</v>
      </c>
      <c r="J516" s="326"/>
    </row>
    <row r="517" spans="1:10" ht="24.95" customHeight="1">
      <c r="A517" s="58" t="str">
        <f t="shared" si="48"/>
        <v>介護職員処遇改善加算(Ⅴ(12)）※令和6年6月1日から</v>
      </c>
      <c r="B517" s="81">
        <f t="shared" si="48"/>
        <v>0</v>
      </c>
      <c r="C517" s="119" t="s">
        <v>284</v>
      </c>
      <c r="D517" s="170" t="s">
        <v>263</v>
      </c>
      <c r="E517" s="170"/>
      <c r="F517" s="170"/>
      <c r="G517" s="170"/>
      <c r="H517" s="259"/>
      <c r="I517" s="301" t="s">
        <v>44</v>
      </c>
      <c r="J517" s="326"/>
    </row>
    <row r="518" spans="1:10" ht="24.95" customHeight="1">
      <c r="A518" s="58" t="str">
        <f t="shared" si="48"/>
        <v>介護職員処遇改善加算(Ⅴ(12)）※令和6年6月1日から</v>
      </c>
      <c r="B518" s="81">
        <f t="shared" si="48"/>
        <v>0</v>
      </c>
      <c r="C518" s="119" t="s">
        <v>311</v>
      </c>
      <c r="D518" s="170" t="s">
        <v>381</v>
      </c>
      <c r="E518" s="170"/>
      <c r="F518" s="170"/>
      <c r="G518" s="170"/>
      <c r="H518" s="259"/>
      <c r="I518" s="301" t="s">
        <v>44</v>
      </c>
      <c r="J518" s="326"/>
    </row>
    <row r="519" spans="1:10" ht="24.95" customHeight="1">
      <c r="A519" s="58" t="str">
        <f t="shared" si="48"/>
        <v>介護職員処遇改善加算(Ⅴ(12)）※令和6年6月1日から</v>
      </c>
      <c r="B519" s="81">
        <f t="shared" si="48"/>
        <v>0</v>
      </c>
      <c r="C519" s="119" t="s">
        <v>101</v>
      </c>
      <c r="D519" s="170" t="s">
        <v>60</v>
      </c>
      <c r="E519" s="170"/>
      <c r="F519" s="170"/>
      <c r="G519" s="170"/>
      <c r="H519" s="259"/>
      <c r="I519" s="301" t="s">
        <v>67</v>
      </c>
      <c r="J519" s="326"/>
    </row>
    <row r="520" spans="1:10" ht="24.95" customHeight="1">
      <c r="A520" s="58" t="str">
        <f t="shared" si="48"/>
        <v>介護職員処遇改善加算(Ⅴ(12)）※令和6年6月1日から</v>
      </c>
      <c r="B520" s="81">
        <f t="shared" si="48"/>
        <v>0</v>
      </c>
      <c r="C520" s="120" t="s">
        <v>367</v>
      </c>
      <c r="D520" s="170" t="s">
        <v>298</v>
      </c>
      <c r="E520" s="170"/>
      <c r="F520" s="170"/>
      <c r="G520" s="170"/>
      <c r="H520" s="259"/>
      <c r="I520" s="301" t="s">
        <v>50</v>
      </c>
      <c r="J520" s="326"/>
    </row>
    <row r="521" spans="1:10" ht="31.5" customHeight="1">
      <c r="A521" s="58" t="str">
        <f t="shared" si="48"/>
        <v>介護職員処遇改善加算(Ⅴ(12)）※令和6年6月1日から</v>
      </c>
      <c r="B521" s="81">
        <f t="shared" si="48"/>
        <v>0</v>
      </c>
      <c r="C521" s="120" t="s">
        <v>374</v>
      </c>
      <c r="D521" s="174" t="s">
        <v>222</v>
      </c>
      <c r="E521" s="170"/>
      <c r="F521" s="170"/>
      <c r="G521" s="170"/>
      <c r="H521" s="262"/>
      <c r="I521" s="308" t="s">
        <v>44</v>
      </c>
      <c r="J521" s="326"/>
    </row>
    <row r="522" spans="1:10" ht="20.100000000000001" customHeight="1">
      <c r="A522" s="58" t="str">
        <f t="shared" si="48"/>
        <v>介護職員処遇改善加算(Ⅴ(12)）※令和6年6月1日から</v>
      </c>
      <c r="B522" s="81">
        <f t="shared" si="48"/>
        <v>0</v>
      </c>
      <c r="C522" s="121" t="s">
        <v>317</v>
      </c>
      <c r="D522" s="163" t="s">
        <v>392</v>
      </c>
      <c r="E522" s="114"/>
      <c r="F522" s="114"/>
      <c r="G522" s="114"/>
      <c r="H522" s="252"/>
      <c r="I522" s="302"/>
      <c r="J522" s="326"/>
    </row>
    <row r="523" spans="1:10" ht="30" customHeight="1">
      <c r="A523" s="58" t="str">
        <f t="shared" si="48"/>
        <v>介護職員処遇改善加算(Ⅴ(12)）※令和6年6月1日から</v>
      </c>
      <c r="B523" s="81">
        <f t="shared" si="48"/>
        <v>0</v>
      </c>
      <c r="C523" s="121"/>
      <c r="D523" s="194" t="s">
        <v>5</v>
      </c>
      <c r="E523" s="222" t="s">
        <v>293</v>
      </c>
      <c r="F523" s="222"/>
      <c r="G523" s="222"/>
      <c r="H523" s="276"/>
      <c r="I523" s="309" t="s">
        <v>437</v>
      </c>
      <c r="J523" s="326"/>
    </row>
    <row r="524" spans="1:10" ht="30" customHeight="1">
      <c r="A524" s="58" t="str">
        <f t="shared" si="48"/>
        <v>介護職員処遇改善加算(Ⅴ(12)）※令和6年6月1日から</v>
      </c>
      <c r="B524" s="81">
        <f t="shared" si="48"/>
        <v>0</v>
      </c>
      <c r="C524" s="121"/>
      <c r="D524" s="180" t="s">
        <v>182</v>
      </c>
      <c r="E524" s="223" t="s">
        <v>41</v>
      </c>
      <c r="F524" s="223"/>
      <c r="G524" s="223"/>
      <c r="H524" s="277"/>
      <c r="I524" s="314"/>
      <c r="J524" s="326"/>
    </row>
    <row r="525" spans="1:10" ht="45" customHeight="1">
      <c r="A525" s="58" t="str">
        <f t="shared" si="48"/>
        <v>介護職員処遇改善加算(Ⅴ(12)）※令和6年6月1日から</v>
      </c>
      <c r="B525" s="81">
        <f t="shared" si="48"/>
        <v>0</v>
      </c>
      <c r="C525" s="121"/>
      <c r="D525" s="179" t="s">
        <v>212</v>
      </c>
      <c r="E525" s="154" t="s">
        <v>12</v>
      </c>
      <c r="F525" s="154"/>
      <c r="G525" s="154"/>
      <c r="H525" s="264"/>
      <c r="I525" s="309" t="s">
        <v>7</v>
      </c>
      <c r="J525" s="326"/>
    </row>
    <row r="526" spans="1:10" ht="30" customHeight="1">
      <c r="A526" s="58" t="str">
        <f t="shared" si="48"/>
        <v>介護職員処遇改善加算(Ⅴ(12)）※令和6年6月1日から</v>
      </c>
      <c r="B526" s="81">
        <f t="shared" si="48"/>
        <v>0</v>
      </c>
      <c r="C526" s="121"/>
      <c r="D526" s="162"/>
      <c r="E526" s="123" t="s">
        <v>296</v>
      </c>
      <c r="F526" s="157" t="s">
        <v>424</v>
      </c>
      <c r="G526" s="157"/>
      <c r="H526" s="252"/>
      <c r="I526" s="305"/>
      <c r="J526" s="326"/>
    </row>
    <row r="527" spans="1:10" ht="45" customHeight="1">
      <c r="A527" s="62" t="str">
        <f t="shared" si="48"/>
        <v>介護職員処遇改善加算(Ⅴ(12)）※令和6年6月1日から</v>
      </c>
      <c r="B527" s="77">
        <f t="shared" si="48"/>
        <v>0</v>
      </c>
      <c r="C527" s="120"/>
      <c r="D527" s="164"/>
      <c r="E527" s="115"/>
      <c r="F527" s="115" t="s">
        <v>229</v>
      </c>
      <c r="G527" s="155" t="s">
        <v>162</v>
      </c>
      <c r="H527" s="255"/>
      <c r="I527" s="308"/>
      <c r="J527" s="326"/>
    </row>
    <row r="528" spans="1:10" ht="45" customHeight="1">
      <c r="A528" s="58" t="str">
        <f t="shared" si="48"/>
        <v>介護職員処遇改善加算(Ⅴ(12)）※令和6年6月1日から</v>
      </c>
      <c r="B528" s="81">
        <f t="shared" si="48"/>
        <v>0</v>
      </c>
      <c r="C528" s="122" t="s">
        <v>375</v>
      </c>
      <c r="D528" s="181" t="s">
        <v>390</v>
      </c>
      <c r="E528" s="181"/>
      <c r="F528" s="181"/>
      <c r="G528" s="181"/>
      <c r="H528" s="274"/>
      <c r="I528" s="305" t="s">
        <v>7</v>
      </c>
      <c r="J528" s="326"/>
    </row>
    <row r="529" spans="1:10" ht="20.100000000000001" customHeight="1">
      <c r="A529" s="58" t="str">
        <f t="shared" si="48"/>
        <v>介護職員処遇改善加算(Ⅴ(12)）※令和6年6月1日から</v>
      </c>
      <c r="B529" s="81">
        <f t="shared" si="48"/>
        <v>0</v>
      </c>
      <c r="C529" s="120"/>
      <c r="D529" s="115" t="s">
        <v>236</v>
      </c>
      <c r="E529" s="214" t="s">
        <v>410</v>
      </c>
      <c r="F529" s="214"/>
      <c r="G529" s="214"/>
      <c r="H529" s="255"/>
      <c r="I529" s="286"/>
      <c r="J529" s="326"/>
    </row>
    <row r="530" spans="1:10" ht="24.95" customHeight="1">
      <c r="A530" s="60" t="str">
        <f t="shared" si="48"/>
        <v>介護職員処遇改善加算(Ⅴ(12)）※令和6年6月1日から</v>
      </c>
      <c r="B530" s="82">
        <f t="shared" si="48"/>
        <v>0</v>
      </c>
      <c r="C530" s="133" t="s">
        <v>376</v>
      </c>
      <c r="D530" s="190" t="s">
        <v>314</v>
      </c>
      <c r="E530" s="219"/>
      <c r="F530" s="219"/>
      <c r="G530" s="219"/>
      <c r="H530" s="269"/>
      <c r="I530" s="282" t="s">
        <v>360</v>
      </c>
      <c r="J530" s="327"/>
    </row>
    <row r="531" spans="1:10" ht="30" customHeight="1">
      <c r="A531" s="45" t="s">
        <v>302</v>
      </c>
      <c r="B531" s="77"/>
      <c r="C531" s="121" t="s">
        <v>76</v>
      </c>
      <c r="D531" s="191" t="s">
        <v>332</v>
      </c>
      <c r="E531" s="191"/>
      <c r="F531" s="191"/>
      <c r="G531" s="191"/>
      <c r="H531" s="263"/>
      <c r="I531" s="287" t="s">
        <v>44</v>
      </c>
      <c r="J531" s="325" t="s">
        <v>295</v>
      </c>
    </row>
    <row r="532" spans="1:10" ht="24.95" customHeight="1">
      <c r="A532" s="58" t="str">
        <f t="shared" ref="A532:B545" si="49">A531</f>
        <v>介護職員処遇改善加算(Ⅴ(13)）※令和6年6月1日から</v>
      </c>
      <c r="B532" s="81">
        <f t="shared" si="49"/>
        <v>0</v>
      </c>
      <c r="C532" s="121"/>
      <c r="D532" s="192" t="s">
        <v>73</v>
      </c>
      <c r="E532" s="220" t="s">
        <v>418</v>
      </c>
      <c r="F532" s="220"/>
      <c r="G532" s="220"/>
      <c r="H532" s="252"/>
      <c r="I532" s="302"/>
      <c r="J532" s="326"/>
    </row>
    <row r="533" spans="1:10" ht="24.95" customHeight="1">
      <c r="A533" s="58" t="str">
        <f t="shared" si="49"/>
        <v>介護職員処遇改善加算(Ⅴ(13)）※令和6年6月1日から</v>
      </c>
      <c r="B533" s="81">
        <f t="shared" si="49"/>
        <v>0</v>
      </c>
      <c r="C533" s="134"/>
      <c r="D533" s="193" t="s">
        <v>265</v>
      </c>
      <c r="E533" s="221" t="s">
        <v>415</v>
      </c>
      <c r="F533" s="221"/>
      <c r="G533" s="221"/>
      <c r="H533" s="252"/>
      <c r="I533" s="302"/>
      <c r="J533" s="326"/>
    </row>
    <row r="534" spans="1:10" ht="24.95" customHeight="1">
      <c r="A534" s="58" t="str">
        <f t="shared" si="49"/>
        <v>介護職員処遇改善加算(Ⅴ(13)）※令和6年6月1日から</v>
      </c>
      <c r="B534" s="81">
        <f t="shared" si="49"/>
        <v>0</v>
      </c>
      <c r="C534" s="119" t="s">
        <v>66</v>
      </c>
      <c r="D534" s="170" t="s">
        <v>379</v>
      </c>
      <c r="E534" s="170"/>
      <c r="F534" s="170"/>
      <c r="G534" s="170"/>
      <c r="H534" s="259"/>
      <c r="I534" s="301" t="s">
        <v>44</v>
      </c>
      <c r="J534" s="326"/>
    </row>
    <row r="535" spans="1:10" ht="24.95" customHeight="1">
      <c r="A535" s="58" t="str">
        <f t="shared" si="49"/>
        <v>介護職員処遇改善加算(Ⅴ(13)）※令和6年6月1日から</v>
      </c>
      <c r="B535" s="81">
        <f t="shared" si="49"/>
        <v>0</v>
      </c>
      <c r="C535" s="119" t="s">
        <v>211</v>
      </c>
      <c r="D535" s="170" t="s">
        <v>254</v>
      </c>
      <c r="E535" s="170"/>
      <c r="F535" s="170"/>
      <c r="G535" s="170"/>
      <c r="H535" s="259"/>
      <c r="I535" s="301" t="s">
        <v>44</v>
      </c>
      <c r="J535" s="326"/>
    </row>
    <row r="536" spans="1:10" ht="24.95" customHeight="1">
      <c r="A536" s="58" t="str">
        <f t="shared" si="49"/>
        <v>介護職員処遇改善加算(Ⅴ(13)）※令和6年6月1日から</v>
      </c>
      <c r="B536" s="81">
        <f t="shared" si="49"/>
        <v>0</v>
      </c>
      <c r="C536" s="119" t="s">
        <v>284</v>
      </c>
      <c r="D536" s="170" t="s">
        <v>263</v>
      </c>
      <c r="E536" s="170"/>
      <c r="F536" s="170"/>
      <c r="G536" s="170"/>
      <c r="H536" s="259"/>
      <c r="I536" s="301" t="s">
        <v>44</v>
      </c>
      <c r="J536" s="326"/>
    </row>
    <row r="537" spans="1:10" ht="24.95" customHeight="1">
      <c r="A537" s="58" t="str">
        <f t="shared" si="49"/>
        <v>介護職員処遇改善加算(Ⅴ(13)）※令和6年6月1日から</v>
      </c>
      <c r="B537" s="81">
        <f t="shared" si="49"/>
        <v>0</v>
      </c>
      <c r="C537" s="119" t="s">
        <v>311</v>
      </c>
      <c r="D537" s="170" t="s">
        <v>381</v>
      </c>
      <c r="E537" s="170"/>
      <c r="F537" s="170"/>
      <c r="G537" s="170"/>
      <c r="H537" s="259"/>
      <c r="I537" s="301" t="s">
        <v>44</v>
      </c>
      <c r="J537" s="326"/>
    </row>
    <row r="538" spans="1:10" ht="24.95" customHeight="1">
      <c r="A538" s="58" t="str">
        <f t="shared" si="49"/>
        <v>介護職員処遇改善加算(Ⅴ(13)）※令和6年6月1日から</v>
      </c>
      <c r="B538" s="81">
        <f t="shared" si="49"/>
        <v>0</v>
      </c>
      <c r="C538" s="119" t="s">
        <v>101</v>
      </c>
      <c r="D538" s="170" t="s">
        <v>60</v>
      </c>
      <c r="E538" s="170"/>
      <c r="F538" s="170"/>
      <c r="G538" s="170"/>
      <c r="H538" s="259"/>
      <c r="I538" s="301" t="s">
        <v>67</v>
      </c>
      <c r="J538" s="326"/>
    </row>
    <row r="539" spans="1:10" ht="24.95" customHeight="1">
      <c r="A539" s="58" t="str">
        <f t="shared" si="49"/>
        <v>介護職員処遇改善加算(Ⅴ(13)）※令和6年6月1日から</v>
      </c>
      <c r="B539" s="81">
        <f t="shared" si="49"/>
        <v>0</v>
      </c>
      <c r="C539" s="120" t="s">
        <v>367</v>
      </c>
      <c r="D539" s="170" t="s">
        <v>298</v>
      </c>
      <c r="E539" s="170"/>
      <c r="F539" s="170"/>
      <c r="G539" s="170"/>
      <c r="H539" s="259"/>
      <c r="I539" s="301" t="s">
        <v>50</v>
      </c>
      <c r="J539" s="326"/>
    </row>
    <row r="540" spans="1:10" ht="31.5" customHeight="1">
      <c r="A540" s="58" t="str">
        <f t="shared" si="49"/>
        <v>介護職員処遇改善加算(Ⅴ(13)）※令和6年6月1日から</v>
      </c>
      <c r="B540" s="81">
        <f t="shared" si="49"/>
        <v>0</v>
      </c>
      <c r="C540" s="120" t="s">
        <v>374</v>
      </c>
      <c r="D540" s="174" t="s">
        <v>222</v>
      </c>
      <c r="E540" s="170"/>
      <c r="F540" s="170"/>
      <c r="G540" s="170"/>
      <c r="H540" s="262"/>
      <c r="I540" s="308" t="s">
        <v>44</v>
      </c>
      <c r="J540" s="326"/>
    </row>
    <row r="541" spans="1:10" ht="20.100000000000001" customHeight="1">
      <c r="A541" s="58" t="str">
        <f t="shared" si="49"/>
        <v>介護職員処遇改善加算(Ⅴ(13)）※令和6年6月1日から</v>
      </c>
      <c r="B541" s="81">
        <f t="shared" si="49"/>
        <v>0</v>
      </c>
      <c r="C541" s="121" t="s">
        <v>317</v>
      </c>
      <c r="D541" s="163" t="s">
        <v>393</v>
      </c>
      <c r="E541" s="114"/>
      <c r="F541" s="114"/>
      <c r="G541" s="114"/>
      <c r="H541" s="252"/>
      <c r="I541" s="302"/>
      <c r="J541" s="326"/>
    </row>
    <row r="542" spans="1:10" ht="30" customHeight="1">
      <c r="A542" s="58" t="str">
        <f t="shared" si="49"/>
        <v>介護職員処遇改善加算(Ⅴ(13)）※令和6年6月1日から</v>
      </c>
      <c r="B542" s="81">
        <f t="shared" si="49"/>
        <v>0</v>
      </c>
      <c r="C542" s="121"/>
      <c r="D542" s="194" t="s">
        <v>5</v>
      </c>
      <c r="E542" s="222" t="s">
        <v>293</v>
      </c>
      <c r="F542" s="222"/>
      <c r="G542" s="222"/>
      <c r="H542" s="276"/>
      <c r="I542" s="309" t="s">
        <v>437</v>
      </c>
      <c r="J542" s="326"/>
    </row>
    <row r="543" spans="1:10" ht="30" customHeight="1">
      <c r="A543" s="58" t="str">
        <f t="shared" si="49"/>
        <v>介護職員処遇改善加算(Ⅴ(13)）※令和6年6月1日から</v>
      </c>
      <c r="B543" s="81">
        <f t="shared" si="49"/>
        <v>0</v>
      </c>
      <c r="C543" s="121"/>
      <c r="D543" s="180" t="s">
        <v>182</v>
      </c>
      <c r="E543" s="223" t="s">
        <v>41</v>
      </c>
      <c r="F543" s="223"/>
      <c r="G543" s="223"/>
      <c r="H543" s="262"/>
      <c r="I543" s="314"/>
      <c r="J543" s="326"/>
    </row>
    <row r="544" spans="1:10" ht="30" customHeight="1">
      <c r="A544" s="61" t="str">
        <f t="shared" si="49"/>
        <v>介護職員処遇改善加算(Ⅴ(13)）※令和6年6月1日から</v>
      </c>
      <c r="B544" s="81">
        <f t="shared" si="49"/>
        <v>0</v>
      </c>
      <c r="C544" s="122" t="s">
        <v>378</v>
      </c>
      <c r="D544" s="195" t="s">
        <v>458</v>
      </c>
      <c r="E544" s="195"/>
      <c r="F544" s="195"/>
      <c r="G544" s="195"/>
      <c r="H544" s="274"/>
      <c r="I544" s="305" t="s">
        <v>7</v>
      </c>
      <c r="J544" s="326"/>
    </row>
    <row r="545" spans="1:10" ht="20.100000000000001" customHeight="1">
      <c r="A545" s="60" t="str">
        <f t="shared" si="49"/>
        <v>介護職員処遇改善加算(Ⅴ(13)）※令和6年6月1日から</v>
      </c>
      <c r="B545" s="82">
        <f t="shared" si="49"/>
        <v>0</v>
      </c>
      <c r="C545" s="120"/>
      <c r="D545" s="115" t="s">
        <v>236</v>
      </c>
      <c r="E545" s="214" t="s">
        <v>410</v>
      </c>
      <c r="F545" s="214"/>
      <c r="G545" s="214"/>
      <c r="H545" s="255"/>
      <c r="I545" s="286"/>
      <c r="J545" s="327"/>
    </row>
    <row r="546" spans="1:10" ht="30" customHeight="1">
      <c r="A546" s="45" t="s">
        <v>443</v>
      </c>
      <c r="B546" s="77"/>
      <c r="C546" s="121" t="s">
        <v>76</v>
      </c>
      <c r="D546" s="196" t="s">
        <v>240</v>
      </c>
      <c r="E546" s="196"/>
      <c r="F546" s="196"/>
      <c r="G546" s="196"/>
      <c r="H546" s="263"/>
      <c r="I546" s="287" t="s">
        <v>44</v>
      </c>
      <c r="J546" s="325" t="s">
        <v>295</v>
      </c>
    </row>
    <row r="547" spans="1:10" ht="24.95" customHeight="1">
      <c r="A547" s="58" t="str">
        <f t="shared" ref="A547:B558" si="50">A546</f>
        <v>介護職員処遇改善加算(Ⅴ(14)）※令和6年6月1日から</v>
      </c>
      <c r="B547" s="81">
        <f t="shared" si="50"/>
        <v>0</v>
      </c>
      <c r="C547" s="119" t="s">
        <v>66</v>
      </c>
      <c r="D547" s="170" t="s">
        <v>379</v>
      </c>
      <c r="E547" s="170"/>
      <c r="F547" s="170"/>
      <c r="G547" s="170"/>
      <c r="H547" s="259"/>
      <c r="I547" s="301" t="s">
        <v>44</v>
      </c>
      <c r="J547" s="326"/>
    </row>
    <row r="548" spans="1:10" ht="24.95" customHeight="1">
      <c r="A548" s="58" t="str">
        <f t="shared" si="50"/>
        <v>介護職員処遇改善加算(Ⅴ(14)）※令和6年6月1日から</v>
      </c>
      <c r="B548" s="81">
        <f t="shared" si="50"/>
        <v>0</v>
      </c>
      <c r="C548" s="119" t="s">
        <v>211</v>
      </c>
      <c r="D548" s="170" t="s">
        <v>254</v>
      </c>
      <c r="E548" s="170"/>
      <c r="F548" s="170"/>
      <c r="G548" s="170"/>
      <c r="H548" s="259"/>
      <c r="I548" s="301" t="s">
        <v>44</v>
      </c>
      <c r="J548" s="326"/>
    </row>
    <row r="549" spans="1:10" ht="24.95" customHeight="1">
      <c r="A549" s="58" t="str">
        <f t="shared" si="50"/>
        <v>介護職員処遇改善加算(Ⅴ(14)）※令和6年6月1日から</v>
      </c>
      <c r="B549" s="81">
        <f t="shared" si="50"/>
        <v>0</v>
      </c>
      <c r="C549" s="119" t="s">
        <v>284</v>
      </c>
      <c r="D549" s="170" t="s">
        <v>263</v>
      </c>
      <c r="E549" s="170"/>
      <c r="F549" s="170"/>
      <c r="G549" s="170"/>
      <c r="H549" s="259"/>
      <c r="I549" s="301" t="s">
        <v>44</v>
      </c>
      <c r="J549" s="326"/>
    </row>
    <row r="550" spans="1:10" ht="24.95" customHeight="1">
      <c r="A550" s="58" t="str">
        <f t="shared" si="50"/>
        <v>介護職員処遇改善加算(Ⅴ(14)）※令和6年6月1日から</v>
      </c>
      <c r="B550" s="81">
        <f t="shared" si="50"/>
        <v>0</v>
      </c>
      <c r="C550" s="119" t="s">
        <v>311</v>
      </c>
      <c r="D550" s="170" t="s">
        <v>381</v>
      </c>
      <c r="E550" s="170"/>
      <c r="F550" s="170"/>
      <c r="G550" s="170"/>
      <c r="H550" s="259"/>
      <c r="I550" s="301" t="s">
        <v>44</v>
      </c>
      <c r="J550" s="326"/>
    </row>
    <row r="551" spans="1:10" ht="24.95" customHeight="1">
      <c r="A551" s="59" t="str">
        <f t="shared" si="50"/>
        <v>介護職員処遇改善加算(Ⅴ(14)）※令和6年6月1日から</v>
      </c>
      <c r="B551" s="81">
        <f t="shared" si="50"/>
        <v>0</v>
      </c>
      <c r="C551" s="119" t="s">
        <v>101</v>
      </c>
      <c r="D551" s="170" t="s">
        <v>60</v>
      </c>
      <c r="E551" s="170"/>
      <c r="F551" s="170"/>
      <c r="G551" s="170"/>
      <c r="H551" s="259"/>
      <c r="I551" s="301" t="s">
        <v>67</v>
      </c>
      <c r="J551" s="326"/>
    </row>
    <row r="552" spans="1:10" ht="24.95" customHeight="1">
      <c r="A552" s="58" t="str">
        <f t="shared" si="50"/>
        <v>介護職員処遇改善加算(Ⅴ(14)）※令和6年6月1日から</v>
      </c>
      <c r="B552" s="81">
        <f t="shared" si="50"/>
        <v>0</v>
      </c>
      <c r="C552" s="120" t="s">
        <v>367</v>
      </c>
      <c r="D552" s="170" t="s">
        <v>298</v>
      </c>
      <c r="E552" s="170"/>
      <c r="F552" s="170"/>
      <c r="G552" s="170"/>
      <c r="H552" s="259"/>
      <c r="I552" s="301" t="s">
        <v>50</v>
      </c>
      <c r="J552" s="326"/>
    </row>
    <row r="553" spans="1:10" ht="31.5" customHeight="1">
      <c r="A553" s="58" t="str">
        <f t="shared" si="50"/>
        <v>介護職員処遇改善加算(Ⅴ(14)）※令和6年6月1日から</v>
      </c>
      <c r="B553" s="81">
        <f t="shared" si="50"/>
        <v>0</v>
      </c>
      <c r="C553" s="120" t="s">
        <v>374</v>
      </c>
      <c r="D553" s="174" t="s">
        <v>222</v>
      </c>
      <c r="E553" s="170"/>
      <c r="F553" s="170"/>
      <c r="G553" s="170"/>
      <c r="H553" s="262"/>
      <c r="I553" s="308" t="s">
        <v>44</v>
      </c>
      <c r="J553" s="326"/>
    </row>
    <row r="554" spans="1:10" ht="20.100000000000001" customHeight="1">
      <c r="A554" s="58" t="str">
        <f t="shared" si="50"/>
        <v>介護職員処遇改善加算(Ⅴ(14)）※令和6年6月1日から</v>
      </c>
      <c r="B554" s="81">
        <f t="shared" si="50"/>
        <v>0</v>
      </c>
      <c r="C554" s="121" t="s">
        <v>317</v>
      </c>
      <c r="D554" s="163" t="s">
        <v>393</v>
      </c>
      <c r="E554" s="114"/>
      <c r="F554" s="114"/>
      <c r="G554" s="114"/>
      <c r="H554" s="252"/>
      <c r="I554" s="302"/>
      <c r="J554" s="326"/>
    </row>
    <row r="555" spans="1:10" ht="30" customHeight="1">
      <c r="A555" s="58" t="str">
        <f t="shared" si="50"/>
        <v>介護職員処遇改善加算(Ⅴ(14)）※令和6年6月1日から</v>
      </c>
      <c r="B555" s="81">
        <f t="shared" si="50"/>
        <v>0</v>
      </c>
      <c r="C555" s="121"/>
      <c r="D555" s="172" t="s">
        <v>5</v>
      </c>
      <c r="E555" s="209" t="s">
        <v>293</v>
      </c>
      <c r="F555" s="209"/>
      <c r="G555" s="209"/>
      <c r="H555" s="260"/>
      <c r="I555" s="309" t="s">
        <v>437</v>
      </c>
      <c r="J555" s="326"/>
    </row>
    <row r="556" spans="1:10" ht="30" customHeight="1">
      <c r="A556" s="58" t="str">
        <f t="shared" si="50"/>
        <v>介護職員処遇改善加算(Ⅴ(14)）※令和6年6月1日から</v>
      </c>
      <c r="B556" s="81">
        <f t="shared" si="50"/>
        <v>0</v>
      </c>
      <c r="C556" s="120"/>
      <c r="D556" s="173" t="s">
        <v>182</v>
      </c>
      <c r="E556" s="210" t="s">
        <v>41</v>
      </c>
      <c r="F556" s="210"/>
      <c r="G556" s="210"/>
      <c r="H556" s="261"/>
      <c r="I556" s="308"/>
      <c r="J556" s="326"/>
    </row>
    <row r="557" spans="1:10" ht="30" customHeight="1">
      <c r="A557" s="58" t="str">
        <f t="shared" si="50"/>
        <v>介護職員処遇改善加算(Ⅴ(14)）※令和6年6月1日から</v>
      </c>
      <c r="B557" s="81">
        <f t="shared" si="50"/>
        <v>0</v>
      </c>
      <c r="C557" s="122" t="s">
        <v>378</v>
      </c>
      <c r="D557" s="181" t="s">
        <v>249</v>
      </c>
      <c r="E557" s="181"/>
      <c r="F557" s="181"/>
      <c r="G557" s="181"/>
      <c r="H557" s="274"/>
      <c r="I557" s="305" t="s">
        <v>7</v>
      </c>
      <c r="J557" s="326"/>
    </row>
    <row r="558" spans="1:10" ht="20.100000000000001" customHeight="1">
      <c r="A558" s="58" t="str">
        <f t="shared" si="50"/>
        <v>介護職員処遇改善加算(Ⅴ(14)）※令和6年6月1日から</v>
      </c>
      <c r="B558" s="81">
        <f t="shared" si="50"/>
        <v>0</v>
      </c>
      <c r="C558" s="121"/>
      <c r="D558" s="123" t="s">
        <v>236</v>
      </c>
      <c r="E558" s="191" t="s">
        <v>410</v>
      </c>
      <c r="F558" s="191"/>
      <c r="G558" s="191"/>
      <c r="H558" s="252"/>
      <c r="I558" s="302"/>
      <c r="J558" s="326"/>
    </row>
    <row r="559" spans="1:10" ht="30" customHeight="1">
      <c r="A559" s="63" t="s">
        <v>444</v>
      </c>
      <c r="B559" s="83"/>
      <c r="C559" s="135" t="s">
        <v>213</v>
      </c>
      <c r="D559" s="135"/>
      <c r="E559" s="135"/>
      <c r="F559" s="135"/>
      <c r="G559" s="135"/>
      <c r="H559" s="278"/>
      <c r="I559" s="317"/>
      <c r="J559" s="336"/>
    </row>
    <row r="560" spans="1:10" ht="20.100000000000001" customHeight="1">
      <c r="A560" s="64" t="str">
        <f t="shared" ref="A560:B586" si="51">A559</f>
        <v>介護職員処遇改善加算Ⅰ～Ｖ※令和6年6月1日から</v>
      </c>
      <c r="B560" s="81">
        <f t="shared" si="51"/>
        <v>0</v>
      </c>
      <c r="C560" s="122" t="s">
        <v>73</v>
      </c>
      <c r="D560" s="181" t="s">
        <v>303</v>
      </c>
      <c r="E560" s="181"/>
      <c r="F560" s="181"/>
      <c r="G560" s="181"/>
      <c r="H560" s="279"/>
      <c r="I560" s="318"/>
      <c r="J560" s="337"/>
    </row>
    <row r="561" spans="1:10" ht="30" customHeight="1">
      <c r="A561" s="64" t="str">
        <f t="shared" si="51"/>
        <v>介護職員処遇改善加算Ⅰ～Ｖ※令和6年6月1日から</v>
      </c>
      <c r="B561" s="81">
        <f t="shared" si="51"/>
        <v>0</v>
      </c>
      <c r="C561" s="121"/>
      <c r="D561" s="172" t="s">
        <v>395</v>
      </c>
      <c r="E561" s="224" t="s">
        <v>411</v>
      </c>
      <c r="F561" s="224"/>
      <c r="G561" s="224"/>
      <c r="H561" s="260"/>
      <c r="I561" s="319" t="s">
        <v>7</v>
      </c>
      <c r="J561" s="337"/>
    </row>
    <row r="562" spans="1:10" ht="30" customHeight="1">
      <c r="A562" s="64" t="str">
        <f t="shared" si="51"/>
        <v>介護職員処遇改善加算Ⅰ～Ｖ※令和6年6月1日から</v>
      </c>
      <c r="B562" s="81">
        <f t="shared" si="51"/>
        <v>0</v>
      </c>
      <c r="C562" s="121"/>
      <c r="D562" s="172" t="s">
        <v>396</v>
      </c>
      <c r="E562" s="224" t="s">
        <v>352</v>
      </c>
      <c r="F562" s="224"/>
      <c r="G562" s="224"/>
      <c r="H562" s="260"/>
      <c r="I562" s="319" t="s">
        <v>7</v>
      </c>
      <c r="J562" s="337"/>
    </row>
    <row r="563" spans="1:10" ht="30" customHeight="1">
      <c r="A563" s="64" t="str">
        <f t="shared" si="51"/>
        <v>介護職員処遇改善加算Ⅰ～Ｖ※令和6年6月1日から</v>
      </c>
      <c r="B563" s="81">
        <f t="shared" si="51"/>
        <v>0</v>
      </c>
      <c r="C563" s="121"/>
      <c r="D563" s="172" t="s">
        <v>355</v>
      </c>
      <c r="E563" s="224" t="s">
        <v>30</v>
      </c>
      <c r="F563" s="224"/>
      <c r="G563" s="224"/>
      <c r="H563" s="260"/>
      <c r="I563" s="319" t="s">
        <v>7</v>
      </c>
      <c r="J563" s="337"/>
    </row>
    <row r="564" spans="1:10" ht="30" customHeight="1">
      <c r="A564" s="64" t="str">
        <f t="shared" si="51"/>
        <v>介護職員処遇改善加算Ⅰ～Ｖ※令和6年6月1日から</v>
      </c>
      <c r="B564" s="81">
        <f t="shared" si="51"/>
        <v>0</v>
      </c>
      <c r="C564" s="120"/>
      <c r="D564" s="173" t="s">
        <v>1</v>
      </c>
      <c r="E564" s="225" t="s">
        <v>419</v>
      </c>
      <c r="F564" s="225"/>
      <c r="G564" s="225"/>
      <c r="H564" s="261"/>
      <c r="I564" s="320" t="s">
        <v>7</v>
      </c>
      <c r="J564" s="337"/>
    </row>
    <row r="565" spans="1:10" ht="20.100000000000001" customHeight="1">
      <c r="A565" s="64" t="str">
        <f t="shared" si="51"/>
        <v>介護職員処遇改善加算Ⅰ～Ｖ※令和6年6月1日から</v>
      </c>
      <c r="B565" s="81">
        <f t="shared" si="51"/>
        <v>0</v>
      </c>
      <c r="C565" s="121" t="s">
        <v>265</v>
      </c>
      <c r="D565" s="191" t="s">
        <v>82</v>
      </c>
      <c r="E565" s="191"/>
      <c r="F565" s="191"/>
      <c r="G565" s="191"/>
      <c r="H565" s="252"/>
      <c r="I565" s="321"/>
      <c r="J565" s="337"/>
    </row>
    <row r="566" spans="1:10" ht="60" customHeight="1">
      <c r="A566" s="65" t="str">
        <f t="shared" si="51"/>
        <v>介護職員処遇改善加算Ⅰ～Ｖ※令和6年6月1日から</v>
      </c>
      <c r="B566" s="77">
        <f t="shared" si="51"/>
        <v>0</v>
      </c>
      <c r="C566" s="121"/>
      <c r="D566" s="172" t="s">
        <v>62</v>
      </c>
      <c r="E566" s="224" t="s">
        <v>176</v>
      </c>
      <c r="F566" s="224"/>
      <c r="G566" s="224"/>
      <c r="H566" s="260"/>
      <c r="I566" s="319" t="s">
        <v>7</v>
      </c>
      <c r="J566" s="337"/>
    </row>
    <row r="567" spans="1:10" ht="30" customHeight="1">
      <c r="A567" s="64" t="str">
        <f t="shared" si="51"/>
        <v>介護職員処遇改善加算Ⅰ～Ｖ※令和6年6月1日から</v>
      </c>
      <c r="B567" s="81">
        <f t="shared" si="51"/>
        <v>0</v>
      </c>
      <c r="C567" s="121"/>
      <c r="D567" s="172" t="s">
        <v>396</v>
      </c>
      <c r="E567" s="224" t="s">
        <v>161</v>
      </c>
      <c r="F567" s="224"/>
      <c r="G567" s="224"/>
      <c r="H567" s="260"/>
      <c r="I567" s="319" t="s">
        <v>7</v>
      </c>
      <c r="J567" s="337"/>
    </row>
    <row r="568" spans="1:10" ht="30" customHeight="1">
      <c r="A568" s="64" t="str">
        <f t="shared" si="51"/>
        <v>介護職員処遇改善加算Ⅰ～Ｖ※令和6年6月1日から</v>
      </c>
      <c r="B568" s="81">
        <f t="shared" si="51"/>
        <v>0</v>
      </c>
      <c r="C568" s="121"/>
      <c r="D568" s="172" t="s">
        <v>397</v>
      </c>
      <c r="E568" s="224" t="s">
        <v>217</v>
      </c>
      <c r="F568" s="224"/>
      <c r="G568" s="224"/>
      <c r="H568" s="260"/>
      <c r="I568" s="319" t="s">
        <v>7</v>
      </c>
      <c r="J568" s="337"/>
    </row>
    <row r="569" spans="1:10" ht="30" customHeight="1">
      <c r="A569" s="64" t="str">
        <f t="shared" si="51"/>
        <v>介護職員処遇改善加算Ⅰ～Ｖ※令和6年6月1日から</v>
      </c>
      <c r="B569" s="81">
        <f t="shared" si="51"/>
        <v>0</v>
      </c>
      <c r="C569" s="120"/>
      <c r="D569" s="173" t="s">
        <v>398</v>
      </c>
      <c r="E569" s="225" t="s">
        <v>127</v>
      </c>
      <c r="F569" s="225"/>
      <c r="G569" s="225"/>
      <c r="H569" s="261"/>
      <c r="I569" s="320" t="s">
        <v>7</v>
      </c>
      <c r="J569" s="337"/>
    </row>
    <row r="570" spans="1:10" ht="20.100000000000001" customHeight="1">
      <c r="A570" s="64" t="str">
        <f t="shared" si="51"/>
        <v>介護職員処遇改善加算Ⅰ～Ｖ※令和6年6月1日から</v>
      </c>
      <c r="B570" s="81">
        <f t="shared" si="51"/>
        <v>0</v>
      </c>
      <c r="C570" s="121" t="s">
        <v>56</v>
      </c>
      <c r="D570" s="191" t="s">
        <v>27</v>
      </c>
      <c r="E570" s="191"/>
      <c r="F570" s="191"/>
      <c r="G570" s="191"/>
      <c r="H570" s="252"/>
      <c r="I570" s="321"/>
      <c r="J570" s="337"/>
    </row>
    <row r="571" spans="1:10" ht="30" customHeight="1">
      <c r="A571" s="64" t="str">
        <f t="shared" si="51"/>
        <v>介護職員処遇改善加算Ⅰ～Ｖ※令和6年6月1日から</v>
      </c>
      <c r="B571" s="81">
        <f t="shared" si="51"/>
        <v>0</v>
      </c>
      <c r="C571" s="121"/>
      <c r="D571" s="172" t="s">
        <v>399</v>
      </c>
      <c r="E571" s="224" t="s">
        <v>420</v>
      </c>
      <c r="F571" s="224"/>
      <c r="G571" s="224"/>
      <c r="H571" s="260"/>
      <c r="I571" s="319" t="s">
        <v>7</v>
      </c>
      <c r="J571" s="337"/>
    </row>
    <row r="572" spans="1:10" ht="45" customHeight="1">
      <c r="A572" s="64" t="str">
        <f t="shared" si="51"/>
        <v>介護職員処遇改善加算Ⅰ～Ｖ※令和6年6月1日から</v>
      </c>
      <c r="B572" s="81">
        <f t="shared" si="51"/>
        <v>0</v>
      </c>
      <c r="C572" s="121"/>
      <c r="D572" s="172" t="s">
        <v>153</v>
      </c>
      <c r="E572" s="224" t="s">
        <v>220</v>
      </c>
      <c r="F572" s="224"/>
      <c r="G572" s="224"/>
      <c r="H572" s="260"/>
      <c r="I572" s="319" t="s">
        <v>7</v>
      </c>
      <c r="J572" s="337"/>
    </row>
    <row r="573" spans="1:10" ht="24.95" customHeight="1">
      <c r="A573" s="64" t="str">
        <f t="shared" si="51"/>
        <v>介護職員処遇改善加算Ⅰ～Ｖ※令和6年6月1日から</v>
      </c>
      <c r="B573" s="81">
        <f t="shared" si="51"/>
        <v>0</v>
      </c>
      <c r="C573" s="121"/>
      <c r="D573" s="172" t="s">
        <v>355</v>
      </c>
      <c r="E573" s="224" t="s">
        <v>174</v>
      </c>
      <c r="F573" s="224"/>
      <c r="G573" s="224"/>
      <c r="H573" s="260"/>
      <c r="I573" s="319" t="s">
        <v>7</v>
      </c>
      <c r="J573" s="337"/>
    </row>
    <row r="574" spans="1:10" ht="30" customHeight="1">
      <c r="A574" s="64" t="str">
        <f t="shared" si="51"/>
        <v>介護職員処遇改善加算Ⅰ～Ｖ※令和6年6月1日から</v>
      </c>
      <c r="B574" s="81">
        <f t="shared" si="51"/>
        <v>0</v>
      </c>
      <c r="C574" s="120"/>
      <c r="D574" s="173" t="s">
        <v>398</v>
      </c>
      <c r="E574" s="225" t="s">
        <v>287</v>
      </c>
      <c r="F574" s="225"/>
      <c r="G574" s="225"/>
      <c r="H574" s="261"/>
      <c r="I574" s="320" t="s">
        <v>7</v>
      </c>
      <c r="J574" s="337"/>
    </row>
    <row r="575" spans="1:10" ht="20.100000000000001" customHeight="1">
      <c r="A575" s="64" t="str">
        <f t="shared" si="51"/>
        <v>介護職員処遇改善加算Ⅰ～Ｖ※令和6年6月1日から</v>
      </c>
      <c r="B575" s="81">
        <f t="shared" si="51"/>
        <v>0</v>
      </c>
      <c r="C575" s="121" t="s">
        <v>266</v>
      </c>
      <c r="D575" s="191" t="s">
        <v>231</v>
      </c>
      <c r="E575" s="191"/>
      <c r="F575" s="191"/>
      <c r="G575" s="191"/>
      <c r="H575" s="252"/>
      <c r="I575" s="321"/>
      <c r="J575" s="337"/>
    </row>
    <row r="576" spans="1:10" ht="45" customHeight="1">
      <c r="A576" s="64" t="str">
        <f t="shared" si="51"/>
        <v>介護職員処遇改善加算Ⅰ～Ｖ※令和6年6月1日から</v>
      </c>
      <c r="B576" s="81">
        <f t="shared" si="51"/>
        <v>0</v>
      </c>
      <c r="C576" s="121"/>
      <c r="D576" s="172" t="s">
        <v>204</v>
      </c>
      <c r="E576" s="224" t="s">
        <v>113</v>
      </c>
      <c r="F576" s="224"/>
      <c r="G576" s="224"/>
      <c r="H576" s="260"/>
      <c r="I576" s="319" t="s">
        <v>7</v>
      </c>
      <c r="J576" s="337"/>
    </row>
    <row r="577" spans="1:10" ht="45" customHeight="1">
      <c r="A577" s="64" t="str">
        <f t="shared" si="51"/>
        <v>介護職員処遇改善加算Ⅰ～Ｖ※令和6年6月1日から</v>
      </c>
      <c r="B577" s="81">
        <f t="shared" si="51"/>
        <v>0</v>
      </c>
      <c r="C577" s="121"/>
      <c r="D577" s="172" t="s">
        <v>153</v>
      </c>
      <c r="E577" s="224" t="s">
        <v>206</v>
      </c>
      <c r="F577" s="224"/>
      <c r="G577" s="224"/>
      <c r="H577" s="260"/>
      <c r="I577" s="319" t="s">
        <v>7</v>
      </c>
      <c r="J577" s="337"/>
    </row>
    <row r="578" spans="1:10" ht="24.95" customHeight="1">
      <c r="A578" s="64" t="str">
        <f t="shared" si="51"/>
        <v>介護職員処遇改善加算Ⅰ～Ｖ※令和6年6月1日から</v>
      </c>
      <c r="B578" s="81">
        <f t="shared" si="51"/>
        <v>0</v>
      </c>
      <c r="C578" s="121"/>
      <c r="D578" s="172" t="s">
        <v>355</v>
      </c>
      <c r="E578" s="224" t="s">
        <v>421</v>
      </c>
      <c r="F578" s="224"/>
      <c r="G578" s="224"/>
      <c r="H578" s="260"/>
      <c r="I578" s="319" t="s">
        <v>7</v>
      </c>
      <c r="J578" s="337"/>
    </row>
    <row r="579" spans="1:10" ht="30" customHeight="1">
      <c r="A579" s="64" t="str">
        <f t="shared" si="51"/>
        <v>介護職員処遇改善加算Ⅰ～Ｖ※令和6年6月1日から</v>
      </c>
      <c r="B579" s="81">
        <f t="shared" si="51"/>
        <v>0</v>
      </c>
      <c r="C579" s="120"/>
      <c r="D579" s="173" t="s">
        <v>398</v>
      </c>
      <c r="E579" s="225" t="s">
        <v>133</v>
      </c>
      <c r="F579" s="225"/>
      <c r="G579" s="225"/>
      <c r="H579" s="261"/>
      <c r="I579" s="320" t="s">
        <v>7</v>
      </c>
      <c r="J579" s="337"/>
    </row>
    <row r="580" spans="1:10" ht="20.100000000000001" customHeight="1">
      <c r="A580" s="64" t="str">
        <f t="shared" si="51"/>
        <v>介護職員処遇改善加算Ⅰ～Ｖ※令和6年6月1日から</v>
      </c>
      <c r="B580" s="81">
        <f t="shared" si="51"/>
        <v>0</v>
      </c>
      <c r="C580" s="121" t="s">
        <v>157</v>
      </c>
      <c r="D580" s="191" t="s">
        <v>400</v>
      </c>
      <c r="E580" s="191"/>
      <c r="F580" s="191"/>
      <c r="G580" s="191"/>
      <c r="H580" s="252"/>
      <c r="I580" s="321"/>
      <c r="J580" s="337"/>
    </row>
    <row r="581" spans="1:10" ht="45" customHeight="1">
      <c r="A581" s="64" t="str">
        <f t="shared" si="51"/>
        <v>介護職員処遇改善加算Ⅰ～Ｖ※令和6年6月1日から</v>
      </c>
      <c r="B581" s="81">
        <f t="shared" si="51"/>
        <v>0</v>
      </c>
      <c r="C581" s="121"/>
      <c r="D581" s="172" t="s">
        <v>204</v>
      </c>
      <c r="E581" s="224" t="s">
        <v>193</v>
      </c>
      <c r="F581" s="224"/>
      <c r="G581" s="224"/>
      <c r="H581" s="260"/>
      <c r="I581" s="319" t="s">
        <v>7</v>
      </c>
      <c r="J581" s="337"/>
    </row>
    <row r="582" spans="1:10" ht="45" customHeight="1">
      <c r="A582" s="64" t="str">
        <f t="shared" si="51"/>
        <v>介護職員処遇改善加算Ⅰ～Ｖ※令和6年6月1日から</v>
      </c>
      <c r="B582" s="81">
        <f t="shared" si="51"/>
        <v>0</v>
      </c>
      <c r="C582" s="121"/>
      <c r="D582" s="172" t="s">
        <v>153</v>
      </c>
      <c r="E582" s="224" t="s">
        <v>199</v>
      </c>
      <c r="F582" s="224"/>
      <c r="G582" s="224"/>
      <c r="H582" s="260"/>
      <c r="I582" s="319" t="s">
        <v>7</v>
      </c>
      <c r="J582" s="337"/>
    </row>
    <row r="583" spans="1:10" ht="45" customHeight="1">
      <c r="A583" s="64" t="str">
        <f t="shared" si="51"/>
        <v>介護職員処遇改善加算Ⅰ～Ｖ※令和6年6月1日から</v>
      </c>
      <c r="B583" s="81">
        <f t="shared" si="51"/>
        <v>0</v>
      </c>
      <c r="C583" s="121"/>
      <c r="D583" s="172" t="s">
        <v>8</v>
      </c>
      <c r="E583" s="224" t="s">
        <v>280</v>
      </c>
      <c r="F583" s="224"/>
      <c r="G583" s="224"/>
      <c r="H583" s="260"/>
      <c r="I583" s="319" t="s">
        <v>7</v>
      </c>
      <c r="J583" s="337"/>
    </row>
    <row r="584" spans="1:10" ht="30" customHeight="1">
      <c r="A584" s="64" t="str">
        <f t="shared" si="51"/>
        <v>介護職員処遇改善加算Ⅰ～Ｖ※令和6年6月1日から</v>
      </c>
      <c r="B584" s="81">
        <f t="shared" si="51"/>
        <v>0</v>
      </c>
      <c r="C584" s="120"/>
      <c r="D584" s="173" t="s">
        <v>398</v>
      </c>
      <c r="E584" s="225" t="s">
        <v>407</v>
      </c>
      <c r="F584" s="225"/>
      <c r="G584" s="225"/>
      <c r="H584" s="261"/>
      <c r="I584" s="320" t="s">
        <v>7</v>
      </c>
      <c r="J584" s="337"/>
    </row>
    <row r="585" spans="1:10" ht="20.100000000000001" customHeight="1">
      <c r="A585" s="64" t="str">
        <f t="shared" si="51"/>
        <v>介護職員処遇改善加算Ⅰ～Ｖ※令和6年6月1日から</v>
      </c>
      <c r="B585" s="81">
        <f t="shared" si="51"/>
        <v>0</v>
      </c>
      <c r="C585" s="121" t="s">
        <v>63</v>
      </c>
      <c r="D585" s="191" t="s">
        <v>401</v>
      </c>
      <c r="E585" s="191"/>
      <c r="F585" s="191"/>
      <c r="G585" s="191"/>
      <c r="H585" s="252"/>
      <c r="I585" s="321"/>
      <c r="J585" s="337"/>
    </row>
    <row r="586" spans="1:10" ht="45" customHeight="1">
      <c r="A586" s="64" t="str">
        <f t="shared" si="51"/>
        <v>介護職員処遇改善加算Ⅰ～Ｖ※令和6年6月1日から</v>
      </c>
      <c r="B586" s="81">
        <f t="shared" si="51"/>
        <v>0</v>
      </c>
      <c r="C586" s="121"/>
      <c r="D586" s="172" t="s">
        <v>204</v>
      </c>
      <c r="E586" s="224" t="s">
        <v>84</v>
      </c>
      <c r="F586" s="224"/>
      <c r="G586" s="224"/>
      <c r="H586" s="260"/>
      <c r="I586" s="319" t="s">
        <v>7</v>
      </c>
      <c r="J586" s="337"/>
    </row>
    <row r="587" spans="1:10" ht="30" customHeight="1">
      <c r="A587" s="64" t="s">
        <v>357</v>
      </c>
      <c r="B587" s="81">
        <f>B586</f>
        <v>0</v>
      </c>
      <c r="C587" s="121"/>
      <c r="D587" s="172" t="s">
        <v>14</v>
      </c>
      <c r="E587" s="224" t="s">
        <v>224</v>
      </c>
      <c r="F587" s="224"/>
      <c r="G587" s="224"/>
      <c r="H587" s="260"/>
      <c r="I587" s="319" t="s">
        <v>7</v>
      </c>
      <c r="J587" s="337"/>
    </row>
    <row r="588" spans="1:10" ht="30" customHeight="1">
      <c r="A588" s="64" t="str">
        <f>A587</f>
        <v>介護職員処遇改善加算Ⅰ～Ｖ※令和6年6月1日から</v>
      </c>
      <c r="B588" s="81">
        <f>B587</f>
        <v>0</v>
      </c>
      <c r="C588" s="121"/>
      <c r="D588" s="172" t="s">
        <v>397</v>
      </c>
      <c r="E588" s="224" t="s">
        <v>131</v>
      </c>
      <c r="F588" s="224"/>
      <c r="G588" s="224"/>
      <c r="H588" s="260"/>
      <c r="I588" s="319" t="s">
        <v>7</v>
      </c>
      <c r="J588" s="337"/>
    </row>
    <row r="589" spans="1:10" ht="30" customHeight="1">
      <c r="A589" s="66" t="str">
        <f>A588</f>
        <v>介護職員処遇改善加算Ⅰ～Ｖ※令和6年6月1日から</v>
      </c>
      <c r="B589" s="84">
        <f>B588</f>
        <v>0</v>
      </c>
      <c r="C589" s="136"/>
      <c r="D589" s="197" t="s">
        <v>398</v>
      </c>
      <c r="E589" s="226" t="s">
        <v>423</v>
      </c>
      <c r="F589" s="226"/>
      <c r="G589" s="226"/>
      <c r="H589" s="280"/>
      <c r="I589" s="322" t="s">
        <v>7</v>
      </c>
      <c r="J589" s="338"/>
    </row>
    <row r="590" spans="1:10" ht="24.95" customHeight="1">
      <c r="B590" s="85"/>
    </row>
    <row r="591" spans="1:10" ht="24.95" customHeight="1">
      <c r="B591" s="85"/>
    </row>
    <row r="592" spans="1:10" ht="24.95" customHeight="1">
      <c r="B592" s="85"/>
    </row>
    <row r="593" spans="2:2" ht="24.95" customHeight="1">
      <c r="B593" s="85"/>
    </row>
    <row r="594" spans="2:2" ht="24.95" customHeight="1">
      <c r="B594" s="85"/>
    </row>
    <row r="595" spans="2:2" ht="24.95" customHeight="1">
      <c r="B595" s="85"/>
    </row>
    <row r="596" spans="2:2" ht="24.95" customHeight="1">
      <c r="B596" s="85"/>
    </row>
    <row r="597" spans="2:2" ht="24.95" customHeight="1">
      <c r="B597" s="85"/>
    </row>
    <row r="598" spans="2:2" ht="24.95" customHeight="1">
      <c r="B598" s="85"/>
    </row>
    <row r="599" spans="2:2" ht="24.95" customHeight="1">
      <c r="B599" s="85"/>
    </row>
    <row r="600" spans="2:2" ht="24.95" customHeight="1">
      <c r="B600" s="85"/>
    </row>
    <row r="601" spans="2:2" ht="24.95" customHeight="1">
      <c r="B601" s="85"/>
    </row>
    <row r="602" spans="2:2" ht="24.95" customHeight="1">
      <c r="B602" s="85"/>
    </row>
    <row r="603" spans="2:2" ht="24.95" customHeight="1">
      <c r="B603" s="85"/>
    </row>
    <row r="604" spans="2:2" ht="24.95" customHeight="1">
      <c r="B604" s="85"/>
    </row>
    <row r="605" spans="2:2" ht="24.95" customHeight="1">
      <c r="B605" s="85"/>
    </row>
    <row r="606" spans="2:2" ht="24.95" customHeight="1">
      <c r="B606" s="85"/>
    </row>
    <row r="607" spans="2:2" ht="24.95" customHeight="1">
      <c r="B607" s="85"/>
    </row>
    <row r="608" spans="2:2" ht="24.95" customHeight="1">
      <c r="B608" s="85"/>
    </row>
    <row r="609" spans="2:2" ht="24.95" customHeight="1">
      <c r="B609" s="85"/>
    </row>
    <row r="610" spans="2:2" ht="24.95" customHeight="1">
      <c r="B610" s="85"/>
    </row>
    <row r="611" spans="2:2" ht="24.95" customHeight="1">
      <c r="B611" s="85"/>
    </row>
    <row r="612" spans="2:2" ht="24.95" customHeight="1">
      <c r="B612" s="85"/>
    </row>
    <row r="613" spans="2:2" ht="24.95" customHeight="1">
      <c r="B613" s="85"/>
    </row>
    <row r="614" spans="2:2" ht="24.95" customHeight="1">
      <c r="B614" s="85"/>
    </row>
    <row r="615" spans="2:2" ht="24.95" customHeight="1">
      <c r="B615" s="85"/>
    </row>
    <row r="616" spans="2:2" ht="24.95" customHeight="1">
      <c r="B616" s="85"/>
    </row>
    <row r="617" spans="2:2" ht="24.95" customHeight="1">
      <c r="B617" s="85"/>
    </row>
    <row r="618" spans="2:2" ht="24.95" customHeight="1">
      <c r="B618" s="85"/>
    </row>
    <row r="619" spans="2:2" ht="24.95" customHeight="1">
      <c r="B619" s="85"/>
    </row>
    <row r="620" spans="2:2" ht="24.95" customHeight="1">
      <c r="B620" s="85"/>
    </row>
    <row r="621" spans="2:2" ht="24.95" customHeight="1">
      <c r="B621" s="85"/>
    </row>
    <row r="622" spans="2:2" ht="24.95" customHeight="1">
      <c r="B622" s="85"/>
    </row>
    <row r="623" spans="2:2" ht="24.95" customHeight="1">
      <c r="B623" s="85"/>
    </row>
    <row r="624" spans="2:2" ht="24.95" customHeight="1">
      <c r="B624" s="85"/>
    </row>
    <row r="625" spans="2:2" ht="24.95" customHeight="1">
      <c r="B625" s="85"/>
    </row>
    <row r="626" spans="2:2" ht="24.95" customHeight="1">
      <c r="B626" s="85"/>
    </row>
    <row r="627" spans="2:2" ht="24.95" customHeight="1">
      <c r="B627" s="85"/>
    </row>
    <row r="628" spans="2:2" ht="24.95" customHeight="1">
      <c r="B628" s="85"/>
    </row>
    <row r="629" spans="2:2" ht="24.95" customHeight="1">
      <c r="B629" s="85"/>
    </row>
    <row r="630" spans="2:2" ht="24.95" customHeight="1">
      <c r="B630" s="85"/>
    </row>
    <row r="631" spans="2:2" ht="24.95" customHeight="1">
      <c r="B631" s="85"/>
    </row>
    <row r="632" spans="2:2" ht="24.95" customHeight="1">
      <c r="B632" s="85"/>
    </row>
    <row r="633" spans="2:2" ht="24.95" customHeight="1">
      <c r="B633" s="85"/>
    </row>
    <row r="634" spans="2:2" ht="24.95" customHeight="1">
      <c r="B634" s="85"/>
    </row>
    <row r="635" spans="2:2" ht="24.95" customHeight="1">
      <c r="B635" s="85"/>
    </row>
    <row r="636" spans="2:2" ht="24.95" customHeight="1">
      <c r="B636" s="85"/>
    </row>
    <row r="637" spans="2:2" ht="24.95" customHeight="1">
      <c r="B637" s="85"/>
    </row>
    <row r="638" spans="2:2" ht="24.95" customHeight="1">
      <c r="B638" s="85"/>
    </row>
    <row r="639" spans="2:2" ht="24.95" customHeight="1">
      <c r="B639" s="85"/>
    </row>
    <row r="640" spans="2:2" ht="24.95" customHeight="1">
      <c r="B640" s="85"/>
    </row>
    <row r="641" spans="2:2" ht="24.95" customHeight="1">
      <c r="B641" s="85"/>
    </row>
    <row r="642" spans="2:2" ht="24.95" customHeight="1">
      <c r="B642" s="85"/>
    </row>
    <row r="643" spans="2:2" ht="24.95" customHeight="1">
      <c r="B643" s="85"/>
    </row>
    <row r="644" spans="2:2" ht="24.95" customHeight="1">
      <c r="B644" s="85"/>
    </row>
    <row r="645" spans="2:2" ht="24.95" customHeight="1">
      <c r="B645" s="85"/>
    </row>
    <row r="646" spans="2:2" ht="24.95" customHeight="1">
      <c r="B646" s="85"/>
    </row>
    <row r="647" spans="2:2" ht="24.95" customHeight="1">
      <c r="B647" s="85"/>
    </row>
    <row r="648" spans="2:2" ht="24.95" customHeight="1">
      <c r="B648" s="85"/>
    </row>
    <row r="649" spans="2:2" ht="24.95" customHeight="1">
      <c r="B649" s="85"/>
    </row>
    <row r="650" spans="2:2" ht="24.95" customHeight="1">
      <c r="B650" s="85"/>
    </row>
    <row r="651" spans="2:2" ht="24.95" customHeight="1">
      <c r="B651" s="85"/>
    </row>
    <row r="652" spans="2:2" ht="24.95" customHeight="1">
      <c r="B652" s="85"/>
    </row>
    <row r="653" spans="2:2" ht="24.95" customHeight="1"/>
    <row r="654" spans="2:2" ht="24.95" customHeight="1"/>
    <row r="655" spans="2:2" ht="24.95" customHeight="1"/>
    <row r="656" spans="2:2" ht="24.95" customHeight="1"/>
    <row r="657" ht="24.95" customHeight="1"/>
    <row r="658" ht="24.95" customHeight="1"/>
    <row r="659" ht="24.95" customHeight="1"/>
    <row r="660" ht="24.95" customHeight="1"/>
    <row r="661" ht="24.95" customHeight="1"/>
    <row r="662" ht="24.95" customHeight="1"/>
    <row r="663" ht="24.95" customHeight="1"/>
    <row r="664" ht="24.95" customHeight="1"/>
    <row r="665" ht="24.95" customHeight="1"/>
    <row r="666" ht="24.95" customHeight="1"/>
    <row r="667" ht="24.95" customHeight="1"/>
  </sheetData>
  <mergeCells count="635">
    <mergeCell ref="A1:J1"/>
    <mergeCell ref="B3:J3"/>
    <mergeCell ref="B4:J4"/>
    <mergeCell ref="C6:G6"/>
    <mergeCell ref="H6:I6"/>
    <mergeCell ref="C7:G7"/>
    <mergeCell ref="D8:G8"/>
    <mergeCell ref="D9:G9"/>
    <mergeCell ref="D10:G10"/>
    <mergeCell ref="D11:G11"/>
    <mergeCell ref="D12:G12"/>
    <mergeCell ref="E13:G13"/>
    <mergeCell ref="E14:G14"/>
    <mergeCell ref="E15:G15"/>
    <mergeCell ref="E16:G16"/>
    <mergeCell ref="D17:G17"/>
    <mergeCell ref="D18:G18"/>
    <mergeCell ref="D19:G19"/>
    <mergeCell ref="D20:G20"/>
    <mergeCell ref="E21:G21"/>
    <mergeCell ref="E22:G22"/>
    <mergeCell ref="E23:G23"/>
    <mergeCell ref="E24:G24"/>
    <mergeCell ref="D25:G25"/>
    <mergeCell ref="D26:G26"/>
    <mergeCell ref="C27:G27"/>
    <mergeCell ref="E28:G28"/>
    <mergeCell ref="E29:G29"/>
    <mergeCell ref="E30:G30"/>
    <mergeCell ref="D31:G31"/>
    <mergeCell ref="C32:G32"/>
    <mergeCell ref="C33:G33"/>
    <mergeCell ref="D34:G34"/>
    <mergeCell ref="C35:G35"/>
    <mergeCell ref="D36:G36"/>
    <mergeCell ref="C37:G37"/>
    <mergeCell ref="D38:G38"/>
    <mergeCell ref="C39:G39"/>
    <mergeCell ref="C40:G40"/>
    <mergeCell ref="D41:G41"/>
    <mergeCell ref="E42:G42"/>
    <mergeCell ref="D43:G43"/>
    <mergeCell ref="E44:G44"/>
    <mergeCell ref="D45:G45"/>
    <mergeCell ref="D46:G46"/>
    <mergeCell ref="D47:G47"/>
    <mergeCell ref="C48:G48"/>
    <mergeCell ref="D49:G49"/>
    <mergeCell ref="E50:G50"/>
    <mergeCell ref="D51:G51"/>
    <mergeCell ref="E52:G52"/>
    <mergeCell ref="D53:G53"/>
    <mergeCell ref="C54:G54"/>
    <mergeCell ref="D55:G55"/>
    <mergeCell ref="C56:G56"/>
    <mergeCell ref="D57:G57"/>
    <mergeCell ref="D58:G58"/>
    <mergeCell ref="D59:G59"/>
    <mergeCell ref="D60:G60"/>
    <mergeCell ref="E61:G61"/>
    <mergeCell ref="E62:G62"/>
    <mergeCell ref="E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E79:G79"/>
    <mergeCell ref="F80:G80"/>
    <mergeCell ref="F81:G81"/>
    <mergeCell ref="F82:G82"/>
    <mergeCell ref="F83:G83"/>
    <mergeCell ref="F84:G84"/>
    <mergeCell ref="D85:G85"/>
    <mergeCell ref="D86:G86"/>
    <mergeCell ref="E87:G87"/>
    <mergeCell ref="F88:G88"/>
    <mergeCell ref="F89:G89"/>
    <mergeCell ref="D90:G90"/>
    <mergeCell ref="D91:G91"/>
    <mergeCell ref="D92:G92"/>
    <mergeCell ref="D93:G93"/>
    <mergeCell ref="D94:G94"/>
    <mergeCell ref="D95:G95"/>
    <mergeCell ref="D96:G96"/>
    <mergeCell ref="D97:G97"/>
    <mergeCell ref="D98:G98"/>
    <mergeCell ref="D99:G99"/>
    <mergeCell ref="D100:G100"/>
    <mergeCell ref="E101:G101"/>
    <mergeCell ref="D102:G102"/>
    <mergeCell ref="E103:G103"/>
    <mergeCell ref="E104:G104"/>
    <mergeCell ref="E105:G105"/>
    <mergeCell ref="E106:G106"/>
    <mergeCell ref="D107:G107"/>
    <mergeCell ref="D108:G108"/>
    <mergeCell ref="D109:G109"/>
    <mergeCell ref="D110:G110"/>
    <mergeCell ref="D111:G111"/>
    <mergeCell ref="D112:G112"/>
    <mergeCell ref="D113:G113"/>
    <mergeCell ref="D114:G114"/>
    <mergeCell ref="D115:G115"/>
    <mergeCell ref="E116:G116"/>
    <mergeCell ref="F117:G117"/>
    <mergeCell ref="F121:G121"/>
    <mergeCell ref="D126:G126"/>
    <mergeCell ref="D127:G127"/>
    <mergeCell ref="D128:G128"/>
    <mergeCell ref="D129:G129"/>
    <mergeCell ref="E130:G130"/>
    <mergeCell ref="E131:G131"/>
    <mergeCell ref="E132:G132"/>
    <mergeCell ref="E133:G133"/>
    <mergeCell ref="D134:G134"/>
    <mergeCell ref="D135:G135"/>
    <mergeCell ref="D136:G136"/>
    <mergeCell ref="D137:G137"/>
    <mergeCell ref="D138:G138"/>
    <mergeCell ref="E139:G139"/>
    <mergeCell ref="E140:G140"/>
    <mergeCell ref="E141:G141"/>
    <mergeCell ref="E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E170:G170"/>
    <mergeCell ref="E171:G171"/>
    <mergeCell ref="E172:G172"/>
    <mergeCell ref="D173:G173"/>
    <mergeCell ref="D174:G174"/>
    <mergeCell ref="D175:G175"/>
    <mergeCell ref="D176:G176"/>
    <mergeCell ref="D177:G177"/>
    <mergeCell ref="D178:G178"/>
    <mergeCell ref="D179:G179"/>
    <mergeCell ref="D180:G180"/>
    <mergeCell ref="E181:G181"/>
    <mergeCell ref="E182:G182"/>
    <mergeCell ref="D183:G183"/>
    <mergeCell ref="D184:G184"/>
    <mergeCell ref="D185:G185"/>
    <mergeCell ref="D186:G186"/>
    <mergeCell ref="D187:G187"/>
    <mergeCell ref="D188:G188"/>
    <mergeCell ref="D189:G189"/>
    <mergeCell ref="D190:G190"/>
    <mergeCell ref="E191:G191"/>
    <mergeCell ref="E192:G192"/>
    <mergeCell ref="D193:G193"/>
    <mergeCell ref="D194:G194"/>
    <mergeCell ref="E195:G195"/>
    <mergeCell ref="E196:G196"/>
    <mergeCell ref="E197:G197"/>
    <mergeCell ref="E198:G198"/>
    <mergeCell ref="D199:G199"/>
    <mergeCell ref="D200:G200"/>
    <mergeCell ref="D201:G201"/>
    <mergeCell ref="D202:G202"/>
    <mergeCell ref="D203:G203"/>
    <mergeCell ref="D204:G204"/>
    <mergeCell ref="D205:G205"/>
    <mergeCell ref="D206:G206"/>
    <mergeCell ref="E207:G207"/>
    <mergeCell ref="E208:G208"/>
    <mergeCell ref="E209:G209"/>
    <mergeCell ref="E210:G210"/>
    <mergeCell ref="D211:G211"/>
    <mergeCell ref="D212:G212"/>
    <mergeCell ref="D213:G213"/>
    <mergeCell ref="D214:G214"/>
    <mergeCell ref="D215:G215"/>
    <mergeCell ref="D216:G216"/>
    <mergeCell ref="D217:G217"/>
    <mergeCell ref="D218:G218"/>
    <mergeCell ref="D219:G219"/>
    <mergeCell ref="D220:G220"/>
    <mergeCell ref="D221:G221"/>
    <mergeCell ref="D222:G222"/>
    <mergeCell ref="D223:G223"/>
    <mergeCell ref="D224:G224"/>
    <mergeCell ref="D225:G225"/>
    <mergeCell ref="D226:G226"/>
    <mergeCell ref="E227:G227"/>
    <mergeCell ref="F228:G228"/>
    <mergeCell ref="E229:G229"/>
    <mergeCell ref="F230:G230"/>
    <mergeCell ref="F231:G231"/>
    <mergeCell ref="D232:G232"/>
    <mergeCell ref="E233:G233"/>
    <mergeCell ref="E234:G234"/>
    <mergeCell ref="E235:G235"/>
    <mergeCell ref="E236:G236"/>
    <mergeCell ref="F237:G237"/>
    <mergeCell ref="E239:G239"/>
    <mergeCell ref="D240:G240"/>
    <mergeCell ref="E241:G241"/>
    <mergeCell ref="D242:G242"/>
    <mergeCell ref="D243:G243"/>
    <mergeCell ref="D244:G244"/>
    <mergeCell ref="D245:G245"/>
    <mergeCell ref="D246:G246"/>
    <mergeCell ref="D247:G247"/>
    <mergeCell ref="D248:G248"/>
    <mergeCell ref="D249:G249"/>
    <mergeCell ref="D250:G250"/>
    <mergeCell ref="E251:G251"/>
    <mergeCell ref="F252:G252"/>
    <mergeCell ref="E253:G253"/>
    <mergeCell ref="F254:G254"/>
    <mergeCell ref="F255:G255"/>
    <mergeCell ref="D256:G256"/>
    <mergeCell ref="E257:G257"/>
    <mergeCell ref="E258:G258"/>
    <mergeCell ref="E259:G259"/>
    <mergeCell ref="E260:G260"/>
    <mergeCell ref="F261:G261"/>
    <mergeCell ref="D263:G263"/>
    <mergeCell ref="E264:G264"/>
    <mergeCell ref="D265:G265"/>
    <mergeCell ref="D266:G266"/>
    <mergeCell ref="D267:G267"/>
    <mergeCell ref="D268:G268"/>
    <mergeCell ref="D269:G269"/>
    <mergeCell ref="D270:G270"/>
    <mergeCell ref="D271:G271"/>
    <mergeCell ref="D272:G272"/>
    <mergeCell ref="D273:G273"/>
    <mergeCell ref="E274:G274"/>
    <mergeCell ref="F275:G275"/>
    <mergeCell ref="E276:G276"/>
    <mergeCell ref="F277:G277"/>
    <mergeCell ref="F278:G278"/>
    <mergeCell ref="D279:G279"/>
    <mergeCell ref="E280:G280"/>
    <mergeCell ref="E281:G281"/>
    <mergeCell ref="E282:G282"/>
    <mergeCell ref="D283:G283"/>
    <mergeCell ref="E284:G284"/>
    <mergeCell ref="D285:G285"/>
    <mergeCell ref="D286:G286"/>
    <mergeCell ref="D287:G287"/>
    <mergeCell ref="D288:G288"/>
    <mergeCell ref="D289:G289"/>
    <mergeCell ref="D290:G290"/>
    <mergeCell ref="D291:G291"/>
    <mergeCell ref="D292:G292"/>
    <mergeCell ref="E293:G293"/>
    <mergeCell ref="F294:G294"/>
    <mergeCell ref="E295:G295"/>
    <mergeCell ref="F296:G296"/>
    <mergeCell ref="F297:G297"/>
    <mergeCell ref="D298:G298"/>
    <mergeCell ref="E299:G299"/>
    <mergeCell ref="E300:G300"/>
    <mergeCell ref="D301:G301"/>
    <mergeCell ref="E302:G302"/>
    <mergeCell ref="D303:G303"/>
    <mergeCell ref="E304:G304"/>
    <mergeCell ref="E305:G305"/>
    <mergeCell ref="D306:G306"/>
    <mergeCell ref="D307:G307"/>
    <mergeCell ref="D308:G308"/>
    <mergeCell ref="D309:G309"/>
    <mergeCell ref="D310:G310"/>
    <mergeCell ref="D311:G311"/>
    <mergeCell ref="D312:G312"/>
    <mergeCell ref="D313:G313"/>
    <mergeCell ref="E314:G314"/>
    <mergeCell ref="E315:G315"/>
    <mergeCell ref="E316:G316"/>
    <mergeCell ref="E317:G317"/>
    <mergeCell ref="F318:G318"/>
    <mergeCell ref="E320:G320"/>
    <mergeCell ref="D321:G321"/>
    <mergeCell ref="E322:G322"/>
    <mergeCell ref="D323:G323"/>
    <mergeCell ref="D324:G324"/>
    <mergeCell ref="E325:G325"/>
    <mergeCell ref="E326:G326"/>
    <mergeCell ref="E327:G327"/>
    <mergeCell ref="D328:G328"/>
    <mergeCell ref="D329:G329"/>
    <mergeCell ref="D330:G330"/>
    <mergeCell ref="D331:G331"/>
    <mergeCell ref="D332:G332"/>
    <mergeCell ref="D333:G333"/>
    <mergeCell ref="D334:G334"/>
    <mergeCell ref="D335:G335"/>
    <mergeCell ref="E336:G336"/>
    <mergeCell ref="E337:G337"/>
    <mergeCell ref="E338:G338"/>
    <mergeCell ref="F339:G339"/>
    <mergeCell ref="E341:G341"/>
    <mergeCell ref="D342:G342"/>
    <mergeCell ref="E343:G343"/>
    <mergeCell ref="D344:G344"/>
    <mergeCell ref="D345:G345"/>
    <mergeCell ref="E346:G346"/>
    <mergeCell ref="E347:G347"/>
    <mergeCell ref="D348:G348"/>
    <mergeCell ref="D349:G349"/>
    <mergeCell ref="D350:G350"/>
    <mergeCell ref="D351:G351"/>
    <mergeCell ref="D352:G352"/>
    <mergeCell ref="D353:G353"/>
    <mergeCell ref="D354:G354"/>
    <mergeCell ref="D355:G355"/>
    <mergeCell ref="E356:G356"/>
    <mergeCell ref="E357:G357"/>
    <mergeCell ref="E358:G358"/>
    <mergeCell ref="E359:G359"/>
    <mergeCell ref="F360:G360"/>
    <mergeCell ref="D362:G362"/>
    <mergeCell ref="E363:G363"/>
    <mergeCell ref="D364:G364"/>
    <mergeCell ref="D365:G365"/>
    <mergeCell ref="E366:G366"/>
    <mergeCell ref="E367:G367"/>
    <mergeCell ref="E368:G368"/>
    <mergeCell ref="D369:G369"/>
    <mergeCell ref="D370:G370"/>
    <mergeCell ref="D371:G371"/>
    <mergeCell ref="D372:G372"/>
    <mergeCell ref="D373:G373"/>
    <mergeCell ref="D374:G374"/>
    <mergeCell ref="D375:G375"/>
    <mergeCell ref="D376:G376"/>
    <mergeCell ref="E377:G377"/>
    <mergeCell ref="E378:G378"/>
    <mergeCell ref="E379:G379"/>
    <mergeCell ref="F380:G380"/>
    <mergeCell ref="D382:G382"/>
    <mergeCell ref="E383:G383"/>
    <mergeCell ref="D384:G384"/>
    <mergeCell ref="D385:G385"/>
    <mergeCell ref="E386:G386"/>
    <mergeCell ref="E387:G387"/>
    <mergeCell ref="D388:G388"/>
    <mergeCell ref="D389:G389"/>
    <mergeCell ref="D390:G390"/>
    <mergeCell ref="D391:G391"/>
    <mergeCell ref="D392:G392"/>
    <mergeCell ref="D393:G393"/>
    <mergeCell ref="D394:G394"/>
    <mergeCell ref="D395:G395"/>
    <mergeCell ref="E396:G396"/>
    <mergeCell ref="E397:G397"/>
    <mergeCell ref="E398:G398"/>
    <mergeCell ref="F399:G399"/>
    <mergeCell ref="E401:G401"/>
    <mergeCell ref="D402:G402"/>
    <mergeCell ref="E403:G403"/>
    <mergeCell ref="D404:G404"/>
    <mergeCell ref="D405:G405"/>
    <mergeCell ref="E406:G406"/>
    <mergeCell ref="E407:G407"/>
    <mergeCell ref="D408:G408"/>
    <mergeCell ref="D409:G409"/>
    <mergeCell ref="D410:G410"/>
    <mergeCell ref="D411:G411"/>
    <mergeCell ref="D412:G412"/>
    <mergeCell ref="D413:G413"/>
    <mergeCell ref="D414:G414"/>
    <mergeCell ref="D415:G415"/>
    <mergeCell ref="E416:G416"/>
    <mergeCell ref="E417:G417"/>
    <mergeCell ref="E418:G418"/>
    <mergeCell ref="F419:G419"/>
    <mergeCell ref="D421:G421"/>
    <mergeCell ref="E422:G422"/>
    <mergeCell ref="D423:G423"/>
    <mergeCell ref="D424:G424"/>
    <mergeCell ref="E425:G425"/>
    <mergeCell ref="E426:G426"/>
    <mergeCell ref="E427:G427"/>
    <mergeCell ref="D428:G428"/>
    <mergeCell ref="D429:G429"/>
    <mergeCell ref="D430:G430"/>
    <mergeCell ref="D431:G431"/>
    <mergeCell ref="D432:G432"/>
    <mergeCell ref="D433:G433"/>
    <mergeCell ref="D434:G434"/>
    <mergeCell ref="D435:G435"/>
    <mergeCell ref="E436:G436"/>
    <mergeCell ref="E437:G437"/>
    <mergeCell ref="E438:G438"/>
    <mergeCell ref="F439:G439"/>
    <mergeCell ref="E441:G441"/>
    <mergeCell ref="D442:G442"/>
    <mergeCell ref="E443:G443"/>
    <mergeCell ref="D444:G444"/>
    <mergeCell ref="D445:G445"/>
    <mergeCell ref="D446:G446"/>
    <mergeCell ref="D447:G447"/>
    <mergeCell ref="D448:G448"/>
    <mergeCell ref="D449:G449"/>
    <mergeCell ref="D450:G450"/>
    <mergeCell ref="D451:G451"/>
    <mergeCell ref="D452:G452"/>
    <mergeCell ref="D453:G453"/>
    <mergeCell ref="E454:G454"/>
    <mergeCell ref="E455:G455"/>
    <mergeCell ref="E456:G456"/>
    <mergeCell ref="D457:G457"/>
    <mergeCell ref="E458:G458"/>
    <mergeCell ref="D459:G459"/>
    <mergeCell ref="E460:G460"/>
    <mergeCell ref="E461:G461"/>
    <mergeCell ref="E462:G462"/>
    <mergeCell ref="D463:G463"/>
    <mergeCell ref="D464:G464"/>
    <mergeCell ref="D465:G465"/>
    <mergeCell ref="D466:G466"/>
    <mergeCell ref="D467:G467"/>
    <mergeCell ref="D468:G468"/>
    <mergeCell ref="D469:G469"/>
    <mergeCell ref="D470:G470"/>
    <mergeCell ref="E471:G471"/>
    <mergeCell ref="E472:G472"/>
    <mergeCell ref="E473:G473"/>
    <mergeCell ref="F474:G474"/>
    <mergeCell ref="D476:G476"/>
    <mergeCell ref="E477:G477"/>
    <mergeCell ref="D478:G478"/>
    <mergeCell ref="D479:G479"/>
    <mergeCell ref="E480:G480"/>
    <mergeCell ref="E481:G481"/>
    <mergeCell ref="D482:G482"/>
    <mergeCell ref="D483:G483"/>
    <mergeCell ref="D484:G484"/>
    <mergeCell ref="D485:G485"/>
    <mergeCell ref="D486:G486"/>
    <mergeCell ref="D487:G487"/>
    <mergeCell ref="D488:G488"/>
    <mergeCell ref="D489:G489"/>
    <mergeCell ref="E490:G490"/>
    <mergeCell ref="E491:G491"/>
    <mergeCell ref="E492:G492"/>
    <mergeCell ref="F493:G493"/>
    <mergeCell ref="E495:G495"/>
    <mergeCell ref="D496:G496"/>
    <mergeCell ref="E497:G497"/>
    <mergeCell ref="D498:G498"/>
    <mergeCell ref="D499:G499"/>
    <mergeCell ref="D500:G500"/>
    <mergeCell ref="D501:G501"/>
    <mergeCell ref="D502:G502"/>
    <mergeCell ref="D503:G503"/>
    <mergeCell ref="D504:G504"/>
    <mergeCell ref="D505:G505"/>
    <mergeCell ref="D506:G506"/>
    <mergeCell ref="D507:G507"/>
    <mergeCell ref="E508:G508"/>
    <mergeCell ref="E509:G509"/>
    <mergeCell ref="D510:G510"/>
    <mergeCell ref="E511:G511"/>
    <mergeCell ref="D512:G512"/>
    <mergeCell ref="E513:G513"/>
    <mergeCell ref="E514:G514"/>
    <mergeCell ref="D515:G515"/>
    <mergeCell ref="D516:G516"/>
    <mergeCell ref="D517:G517"/>
    <mergeCell ref="D518:G518"/>
    <mergeCell ref="D519:G519"/>
    <mergeCell ref="D520:G520"/>
    <mergeCell ref="D521:G521"/>
    <mergeCell ref="D522:G522"/>
    <mergeCell ref="E523:G523"/>
    <mergeCell ref="E524:G524"/>
    <mergeCell ref="E525:G525"/>
    <mergeCell ref="F526:G526"/>
    <mergeCell ref="D528:G528"/>
    <mergeCell ref="E529:G529"/>
    <mergeCell ref="D530:G530"/>
    <mergeCell ref="D531:G531"/>
    <mergeCell ref="E532:G532"/>
    <mergeCell ref="E533:G533"/>
    <mergeCell ref="D534:G534"/>
    <mergeCell ref="D535:G535"/>
    <mergeCell ref="D536:G536"/>
    <mergeCell ref="D537:G537"/>
    <mergeCell ref="D538:G538"/>
    <mergeCell ref="D539:G539"/>
    <mergeCell ref="D540:G540"/>
    <mergeCell ref="D541:G541"/>
    <mergeCell ref="E542:G542"/>
    <mergeCell ref="E543:G543"/>
    <mergeCell ref="D544:G544"/>
    <mergeCell ref="E545:G545"/>
    <mergeCell ref="D546:G546"/>
    <mergeCell ref="D547:G547"/>
    <mergeCell ref="D548:G548"/>
    <mergeCell ref="D549:G549"/>
    <mergeCell ref="D550:G550"/>
    <mergeCell ref="D551:G551"/>
    <mergeCell ref="D552:G552"/>
    <mergeCell ref="D553:G553"/>
    <mergeCell ref="D554:G554"/>
    <mergeCell ref="E555:G555"/>
    <mergeCell ref="E556:G556"/>
    <mergeCell ref="D557:G557"/>
    <mergeCell ref="E558:G558"/>
    <mergeCell ref="C559:G559"/>
    <mergeCell ref="D560:G560"/>
    <mergeCell ref="E561:G561"/>
    <mergeCell ref="E562:G562"/>
    <mergeCell ref="E563:G563"/>
    <mergeCell ref="E564:G564"/>
    <mergeCell ref="D565:G565"/>
    <mergeCell ref="E566:G566"/>
    <mergeCell ref="E567:G567"/>
    <mergeCell ref="E568:G568"/>
    <mergeCell ref="E569:G569"/>
    <mergeCell ref="D570:G570"/>
    <mergeCell ref="E571:G571"/>
    <mergeCell ref="E572:G572"/>
    <mergeCell ref="E573:G573"/>
    <mergeCell ref="E574:G574"/>
    <mergeCell ref="D575:G575"/>
    <mergeCell ref="E576:G576"/>
    <mergeCell ref="E577:G577"/>
    <mergeCell ref="E578:G578"/>
    <mergeCell ref="E579:G579"/>
    <mergeCell ref="D580:G580"/>
    <mergeCell ref="E581:G581"/>
    <mergeCell ref="E582:G582"/>
    <mergeCell ref="E583:G583"/>
    <mergeCell ref="E584:G584"/>
    <mergeCell ref="D585:G585"/>
    <mergeCell ref="E586:G586"/>
    <mergeCell ref="E587:G587"/>
    <mergeCell ref="E588:G588"/>
    <mergeCell ref="E589:G589"/>
    <mergeCell ref="J8:J11"/>
    <mergeCell ref="J27:J31"/>
    <mergeCell ref="J33:J34"/>
    <mergeCell ref="J35:J36"/>
    <mergeCell ref="J37:J38"/>
    <mergeCell ref="J48:J53"/>
    <mergeCell ref="J54:J55"/>
    <mergeCell ref="J56:J57"/>
    <mergeCell ref="J66:J67"/>
    <mergeCell ref="J68:J70"/>
    <mergeCell ref="J71:J73"/>
    <mergeCell ref="J74:J76"/>
    <mergeCell ref="J95:J96"/>
    <mergeCell ref="J107:J108"/>
    <mergeCell ref="J109:J111"/>
    <mergeCell ref="J112:J114"/>
    <mergeCell ref="J127:J128"/>
    <mergeCell ref="J145:J150"/>
    <mergeCell ref="I147:I148"/>
    <mergeCell ref="J151:J155"/>
    <mergeCell ref="I158:I160"/>
    <mergeCell ref="A198:A199"/>
    <mergeCell ref="A217:A218"/>
    <mergeCell ref="J217:J218"/>
    <mergeCell ref="I436:I437"/>
    <mergeCell ref="A453:A454"/>
    <mergeCell ref="I471:I472"/>
    <mergeCell ref="A489:A490"/>
    <mergeCell ref="I490:I491"/>
    <mergeCell ref="I523:I524"/>
    <mergeCell ref="I542:I543"/>
    <mergeCell ref="I555:I556"/>
    <mergeCell ref="J12:J19"/>
    <mergeCell ref="J20:J26"/>
    <mergeCell ref="J40:J47"/>
    <mergeCell ref="J58:J65"/>
    <mergeCell ref="J77:J94"/>
    <mergeCell ref="J97:J106"/>
    <mergeCell ref="J115:J126"/>
    <mergeCell ref="J129:J137"/>
    <mergeCell ref="J138:J144"/>
    <mergeCell ref="J156:J162"/>
    <mergeCell ref="J163:J173"/>
    <mergeCell ref="J174:J183"/>
    <mergeCell ref="J184:J193"/>
    <mergeCell ref="J194:J205"/>
    <mergeCell ref="J206:J216"/>
    <mergeCell ref="J219:J242"/>
    <mergeCell ref="J243:J265"/>
    <mergeCell ref="J266:J284"/>
    <mergeCell ref="J285:J302"/>
    <mergeCell ref="J303:J320"/>
    <mergeCell ref="J324:J344"/>
    <mergeCell ref="J345:J364"/>
    <mergeCell ref="J365:J384"/>
    <mergeCell ref="J385:J404"/>
    <mergeCell ref="J405:J423"/>
    <mergeCell ref="J424:J444"/>
    <mergeCell ref="J445:J458"/>
    <mergeCell ref="J459:J478"/>
    <mergeCell ref="J479:J498"/>
    <mergeCell ref="J499:J511"/>
    <mergeCell ref="J512:J530"/>
    <mergeCell ref="J531:J545"/>
    <mergeCell ref="J546:J558"/>
    <mergeCell ref="J559:J589"/>
  </mergeCells>
  <phoneticPr fontId="19"/>
  <conditionalFormatting sqref="B157:B162">
    <cfRule type="containsBlanks" dxfId="470" priority="1">
      <formula>LEN(TRIM(B157))=0</formula>
    </cfRule>
  </conditionalFormatting>
  <conditionalFormatting sqref="B139:B144">
    <cfRule type="containsBlanks" dxfId="469" priority="2">
      <formula>LEN(TRIM(B139))=0</formula>
    </cfRule>
  </conditionalFormatting>
  <conditionalFormatting sqref="B116:B126">
    <cfRule type="containsBlanks" dxfId="468" priority="3">
      <formula>LEN(TRIM(B116))=0</formula>
    </cfRule>
  </conditionalFormatting>
  <conditionalFormatting sqref="H18 B461:B478">
    <cfRule type="containsBlanks" dxfId="467" priority="42">
      <formula>LEN(TRIM(B18))=0</formula>
    </cfRule>
  </conditionalFormatting>
  <conditionalFormatting sqref="B13">
    <cfRule type="containsBlanks" dxfId="466" priority="270">
      <formula>LEN(TRIM(B13))=0</formula>
    </cfRule>
  </conditionalFormatting>
  <conditionalFormatting sqref="B3:B4 G3:J4">
    <cfRule type="containsBlanks" dxfId="465" priority="275">
      <formula>LEN(TRIM(B3))=0</formula>
    </cfRule>
  </conditionalFormatting>
  <conditionalFormatting sqref="B9:B11 B110:B111 B113:B114 B14:B19">
    <cfRule type="containsBlanks" dxfId="464" priority="276">
      <formula>LEN(TRIM(B9))=0</formula>
    </cfRule>
  </conditionalFormatting>
  <conditionalFormatting sqref="H7:H17 H32:H33 H35 H39:H41 H43 H45:H47 H54 H56 H58:H60 H64:H78 H85:H86 H90:H100 H102:H106 H109:H115 H126:H129 H134:H137 H145:H162">
    <cfRule type="containsBlanks" dxfId="463" priority="277">
      <formula>LEN(TRIM(H7))=0</formula>
    </cfRule>
  </conditionalFormatting>
  <conditionalFormatting sqref="B220:B242 B561:B589">
    <cfRule type="containsBlanks" dxfId="462" priority="43">
      <formula>LEN(TRIM(B220))=0</formula>
    </cfRule>
  </conditionalFormatting>
  <conditionalFormatting sqref="B336">
    <cfRule type="containsBlanks" dxfId="461" priority="44">
      <formula>LEN(TRIM(B336))=0</formula>
    </cfRule>
  </conditionalFormatting>
  <conditionalFormatting sqref="B294">
    <cfRule type="containsBlanks" dxfId="460" priority="45">
      <formula>LEN(TRIM(B294))=0</formula>
    </cfRule>
  </conditionalFormatting>
  <conditionalFormatting sqref="B275">
    <cfRule type="containsBlanks" dxfId="459" priority="46">
      <formula>LEN(TRIM(B275))=0</formula>
    </cfRule>
  </conditionalFormatting>
  <conditionalFormatting sqref="B244:B265">
    <cfRule type="containsBlanks" dxfId="458" priority="47">
      <formula>LEN(TRIM(B244))=0</formula>
    </cfRule>
  </conditionalFormatting>
  <conditionalFormatting sqref="B219">
    <cfRule type="containsBlanks" dxfId="457" priority="200">
      <formula>LEN(TRIM(B219))=0</formula>
    </cfRule>
  </conditionalFormatting>
  <conditionalFormatting sqref="B218">
    <cfRule type="containsBlanks" dxfId="456" priority="214">
      <formula>LEN(TRIM(B218))=0</formula>
    </cfRule>
  </conditionalFormatting>
  <conditionalFormatting sqref="B207:B216">
    <cfRule type="containsBlanks" dxfId="455" priority="215">
      <formula>LEN(TRIM(B207))=0</formula>
    </cfRule>
  </conditionalFormatting>
  <conditionalFormatting sqref="B195:B205">
    <cfRule type="containsBlanks" dxfId="454" priority="216">
      <formula>LEN(TRIM(B195))=0</formula>
    </cfRule>
  </conditionalFormatting>
  <conditionalFormatting sqref="H214">
    <cfRule type="containsBlanks" dxfId="453" priority="217">
      <formula>LEN(TRIM(H214))=0</formula>
    </cfRule>
  </conditionalFormatting>
  <conditionalFormatting sqref="H211:H213">
    <cfRule type="containsBlanks" dxfId="452" priority="218">
      <formula>LEN(TRIM(H211))=0</formula>
    </cfRule>
  </conditionalFormatting>
  <conditionalFormatting sqref="H206:H210">
    <cfRule type="containsBlanks" dxfId="451" priority="219">
      <formula>LEN(TRIM(H206))=0</formula>
    </cfRule>
  </conditionalFormatting>
  <conditionalFormatting sqref="B185:B193">
    <cfRule type="containsBlanks" dxfId="450" priority="220">
      <formula>LEN(TRIM(B185))=0</formula>
    </cfRule>
  </conditionalFormatting>
  <conditionalFormatting sqref="H193">
    <cfRule type="containsBlanks" dxfId="449" priority="221">
      <formula>LEN(TRIM(H193))=0</formula>
    </cfRule>
  </conditionalFormatting>
  <conditionalFormatting sqref="H191:H192">
    <cfRule type="containsBlanks" dxfId="448" priority="222">
      <formula>LEN(TRIM(H191))=0</formula>
    </cfRule>
  </conditionalFormatting>
  <conditionalFormatting sqref="H184:H189">
    <cfRule type="containsBlanks" dxfId="447" priority="223">
      <formula>LEN(TRIM(H184))=0</formula>
    </cfRule>
  </conditionalFormatting>
  <conditionalFormatting sqref="B175:B183">
    <cfRule type="containsBlanks" dxfId="446" priority="224">
      <formula>LEN(TRIM(B175))=0</formula>
    </cfRule>
  </conditionalFormatting>
  <conditionalFormatting sqref="H183">
    <cfRule type="containsBlanks" dxfId="445" priority="225">
      <formula>LEN(TRIM(H183))=0</formula>
    </cfRule>
  </conditionalFormatting>
  <conditionalFormatting sqref="H174:H179 H181:H182">
    <cfRule type="containsBlanks" dxfId="444" priority="226">
      <formula>LEN(TRIM(H174))=0</formula>
    </cfRule>
  </conditionalFormatting>
  <conditionalFormatting sqref="B164:B173">
    <cfRule type="containsBlanks" dxfId="443" priority="227">
      <formula>LEN(TRIM(B164))=0</formula>
    </cfRule>
  </conditionalFormatting>
  <conditionalFormatting sqref="B163 B174 B184 B194 B206 B217">
    <cfRule type="containsBlanks" dxfId="442" priority="229">
      <formula>LEN(TRIM(B163))=0</formula>
    </cfRule>
  </conditionalFormatting>
  <conditionalFormatting sqref="H163:H168 H170:H173 H190 H194:H205 H215:H218">
    <cfRule type="containsBlanks" dxfId="441" priority="230">
      <formula>LEN(TRIM(H163))=0</formula>
    </cfRule>
  </conditionalFormatting>
  <conditionalFormatting sqref="H227 H230:H231">
    <cfRule type="containsBlanks" dxfId="440" priority="210">
      <formula>LEN(TRIM(H227))=0</formula>
    </cfRule>
  </conditionalFormatting>
  <conditionalFormatting sqref="H219:H224">
    <cfRule type="containsBlanks" dxfId="439" priority="213">
      <formula>LEN(TRIM(H219))=0</formula>
    </cfRule>
  </conditionalFormatting>
  <conditionalFormatting sqref="H225">
    <cfRule type="containsBlanks" dxfId="438" priority="212">
      <formula>LEN(TRIM(H225))=0</formula>
    </cfRule>
  </conditionalFormatting>
  <conditionalFormatting sqref="H240">
    <cfRule type="containsBlanks" dxfId="437" priority="179">
      <formula>LEN(TRIM(H240))=0</formula>
    </cfRule>
  </conditionalFormatting>
  <conditionalFormatting sqref="H235:H236 H239">
    <cfRule type="containsBlanks" dxfId="436" priority="228">
      <formula>LEN(TRIM(H235))=0</formula>
    </cfRule>
  </conditionalFormatting>
  <conditionalFormatting sqref="H233:H234">
    <cfRule type="containsBlanks" dxfId="435" priority="211">
      <formula>LEN(TRIM(H233))=0</formula>
    </cfRule>
  </conditionalFormatting>
  <conditionalFormatting sqref="H242 H586:H589">
    <cfRule type="containsBlanks" dxfId="434" priority="201">
      <formula>LEN(TRIM(H242))=0</formula>
    </cfRule>
  </conditionalFormatting>
  <conditionalFormatting sqref="B243">
    <cfRule type="containsBlanks" dxfId="433" priority="194">
      <formula>LEN(TRIM(B243))=0</formula>
    </cfRule>
  </conditionalFormatting>
  <conditionalFormatting sqref="H251 H254:H255">
    <cfRule type="containsBlanks" dxfId="432" priority="195">
      <formula>LEN(TRIM(H251))=0</formula>
    </cfRule>
  </conditionalFormatting>
  <conditionalFormatting sqref="H243:H248">
    <cfRule type="containsBlanks" dxfId="431" priority="198">
      <formula>LEN(TRIM(H243))=0</formula>
    </cfRule>
  </conditionalFormatting>
  <conditionalFormatting sqref="H249">
    <cfRule type="containsBlanks" dxfId="430" priority="197">
      <formula>LEN(TRIM(H249))=0</formula>
    </cfRule>
  </conditionalFormatting>
  <conditionalFormatting sqref="B267:B274 B276:B284">
    <cfRule type="containsBlanks" dxfId="429" priority="176">
      <formula>LEN(TRIM(B267))=0</formula>
    </cfRule>
  </conditionalFormatting>
  <conditionalFormatting sqref="H263">
    <cfRule type="containsBlanks" dxfId="428" priority="178">
      <formula>LEN(TRIM(H263))=0</formula>
    </cfRule>
  </conditionalFormatting>
  <conditionalFormatting sqref="H259:H260">
    <cfRule type="containsBlanks" dxfId="427" priority="199">
      <formula>LEN(TRIM(H259))=0</formula>
    </cfRule>
  </conditionalFormatting>
  <conditionalFormatting sqref="H257:H258">
    <cfRule type="containsBlanks" dxfId="426" priority="196">
      <formula>LEN(TRIM(H257))=0</formula>
    </cfRule>
  </conditionalFormatting>
  <conditionalFormatting sqref="B266">
    <cfRule type="containsBlanks" dxfId="425" priority="187">
      <formula>LEN(TRIM(B266))=0</formula>
    </cfRule>
  </conditionalFormatting>
  <conditionalFormatting sqref="H274 H277:H278">
    <cfRule type="containsBlanks" dxfId="424" priority="188">
      <formula>LEN(TRIM(H274))=0</formula>
    </cfRule>
  </conditionalFormatting>
  <conditionalFormatting sqref="H266:H271">
    <cfRule type="containsBlanks" dxfId="423" priority="191">
      <formula>LEN(TRIM(H266))=0</formula>
    </cfRule>
  </conditionalFormatting>
  <conditionalFormatting sqref="H272">
    <cfRule type="containsBlanks" dxfId="422" priority="190">
      <formula>LEN(TRIM(H272))=0</formula>
    </cfRule>
  </conditionalFormatting>
  <conditionalFormatting sqref="H265">
    <cfRule type="containsBlanks" dxfId="421" priority="193">
      <formula>LEN(TRIM(H265))=0</formula>
    </cfRule>
  </conditionalFormatting>
  <conditionalFormatting sqref="H283">
    <cfRule type="containsBlanks" dxfId="420" priority="174">
      <formula>LEN(TRIM(H283))=0</formula>
    </cfRule>
  </conditionalFormatting>
  <conditionalFormatting sqref="B286:B293 B295:B302">
    <cfRule type="containsBlanks" dxfId="419" priority="175">
      <formula>LEN(TRIM(B286))=0</formula>
    </cfRule>
  </conditionalFormatting>
  <conditionalFormatting sqref="H282">
    <cfRule type="containsBlanks" dxfId="418" priority="192">
      <formula>LEN(TRIM(H282))=0</formula>
    </cfRule>
  </conditionalFormatting>
  <conditionalFormatting sqref="H280:H281">
    <cfRule type="containsBlanks" dxfId="417" priority="189">
      <formula>LEN(TRIM(H280))=0</formula>
    </cfRule>
  </conditionalFormatting>
  <conditionalFormatting sqref="B285">
    <cfRule type="containsBlanks" dxfId="416" priority="182">
      <formula>LEN(TRIM(B285))=0</formula>
    </cfRule>
  </conditionalFormatting>
  <conditionalFormatting sqref="H293 H296:H297">
    <cfRule type="containsBlanks" dxfId="415" priority="183">
      <formula>LEN(TRIM(H293))=0</formula>
    </cfRule>
  </conditionalFormatting>
  <conditionalFormatting sqref="H285:H290">
    <cfRule type="containsBlanks" dxfId="414" priority="186">
      <formula>LEN(TRIM(H285))=0</formula>
    </cfRule>
  </conditionalFormatting>
  <conditionalFormatting sqref="H291">
    <cfRule type="containsBlanks" dxfId="413" priority="185">
      <formula>LEN(TRIM(H291))=0</formula>
    </cfRule>
  </conditionalFormatting>
  <conditionalFormatting sqref="B304:B323">
    <cfRule type="containsBlanks" dxfId="412" priority="48">
      <formula>LEN(TRIM(B304))=0</formula>
    </cfRule>
  </conditionalFormatting>
  <conditionalFormatting sqref="H321">
    <cfRule type="containsBlanks" dxfId="411" priority="49">
      <formula>LEN(TRIM(H321))=0</formula>
    </cfRule>
  </conditionalFormatting>
  <conditionalFormatting sqref="H323">
    <cfRule type="containsBlanks" dxfId="410" priority="50">
      <formula>LEN(TRIM(H323))=0</formula>
    </cfRule>
  </conditionalFormatting>
  <conditionalFormatting sqref="H306">
    <cfRule type="containsBlanks" dxfId="409" priority="144">
      <formula>LEN(TRIM(H306))=0</formula>
    </cfRule>
  </conditionalFormatting>
  <conditionalFormatting sqref="H301">
    <cfRule type="containsBlanks" dxfId="408" priority="173">
      <formula>LEN(TRIM(H301))=0</formula>
    </cfRule>
  </conditionalFormatting>
  <conditionalFormatting sqref="H299:H300">
    <cfRule type="containsBlanks" dxfId="407" priority="184">
      <formula>LEN(TRIM(H299))=0</formula>
    </cfRule>
  </conditionalFormatting>
  <conditionalFormatting sqref="B303 B324 B345 B365 B385 B405 B424 B445 B459 B479 B499 B512 B531 B546">
    <cfRule type="containsBlanks" dxfId="406" priority="180">
      <formula>LEN(TRIM(B303))=0</formula>
    </cfRule>
  </conditionalFormatting>
  <conditionalFormatting sqref="H303">
    <cfRule type="containsBlanks" dxfId="405" priority="181">
      <formula>LEN(TRIM(H303))=0</formula>
    </cfRule>
  </conditionalFormatting>
  <conditionalFormatting sqref="H307:H311">
    <cfRule type="containsBlanks" dxfId="404" priority="146">
      <formula>LEN(TRIM(H307))=0</formula>
    </cfRule>
  </conditionalFormatting>
  <conditionalFormatting sqref="H312">
    <cfRule type="containsBlanks" dxfId="403" priority="145">
      <formula>LEN(TRIM(H312))=0</formula>
    </cfRule>
  </conditionalFormatting>
  <conditionalFormatting sqref="H316:H317 H320">
    <cfRule type="containsBlanks" dxfId="402" priority="157">
      <formula>LEN(TRIM(H316))=0</formula>
    </cfRule>
  </conditionalFormatting>
  <conditionalFormatting sqref="H314:H315">
    <cfRule type="containsBlanks" dxfId="401" priority="171">
      <formula>LEN(TRIM(H314))=0</formula>
    </cfRule>
  </conditionalFormatting>
  <conditionalFormatting sqref="B560">
    <cfRule type="containsBlanks" dxfId="400" priority="51">
      <formula>LEN(TRIM(B560))=0</formula>
    </cfRule>
  </conditionalFormatting>
  <conditionalFormatting sqref="B547:B558">
    <cfRule type="containsBlanks" dxfId="399" priority="52">
      <formula>LEN(TRIM(B547))=0</formula>
    </cfRule>
  </conditionalFormatting>
  <conditionalFormatting sqref="B532:B545">
    <cfRule type="containsBlanks" dxfId="398" priority="53">
      <formula>LEN(TRIM(B532))=0</formula>
    </cfRule>
  </conditionalFormatting>
  <conditionalFormatting sqref="B513:B530">
    <cfRule type="containsBlanks" dxfId="397" priority="54">
      <formula>LEN(TRIM(B513))=0</formula>
    </cfRule>
  </conditionalFormatting>
  <conditionalFormatting sqref="B500:B511">
    <cfRule type="containsBlanks" dxfId="396" priority="55">
      <formula>LEN(TRIM(B500))=0</formula>
    </cfRule>
  </conditionalFormatting>
  <conditionalFormatting sqref="B481:B498">
    <cfRule type="containsBlanks" dxfId="395" priority="56">
      <formula>LEN(TRIM(B481))=0</formula>
    </cfRule>
  </conditionalFormatting>
  <conditionalFormatting sqref="B480">
    <cfRule type="containsBlanks" dxfId="394" priority="57">
      <formula>LEN(TRIM(B480))=0</formula>
    </cfRule>
  </conditionalFormatting>
  <conditionalFormatting sqref="B460">
    <cfRule type="containsBlanks" dxfId="393" priority="59">
      <formula>LEN(TRIM(B460))=0</formula>
    </cfRule>
  </conditionalFormatting>
  <conditionalFormatting sqref="B447:B458">
    <cfRule type="containsBlanks" dxfId="392" priority="60">
      <formula>LEN(TRIM(B447))=0</formula>
    </cfRule>
  </conditionalFormatting>
  <conditionalFormatting sqref="B446">
    <cfRule type="containsBlanks" dxfId="391" priority="61">
      <formula>LEN(TRIM(B446))=0</formula>
    </cfRule>
  </conditionalFormatting>
  <conditionalFormatting sqref="B425:B444">
    <cfRule type="containsBlanks" dxfId="390" priority="62">
      <formula>LEN(TRIM(B425))=0</formula>
    </cfRule>
  </conditionalFormatting>
  <conditionalFormatting sqref="B406:B423">
    <cfRule type="containsBlanks" dxfId="389" priority="63">
      <formula>LEN(TRIM(B406))=0</formula>
    </cfRule>
  </conditionalFormatting>
  <conditionalFormatting sqref="B386:B404">
    <cfRule type="containsBlanks" dxfId="388" priority="64">
      <formula>LEN(TRIM(B386))=0</formula>
    </cfRule>
  </conditionalFormatting>
  <conditionalFormatting sqref="B367:B384">
    <cfRule type="containsBlanks" dxfId="387" priority="65">
      <formula>LEN(TRIM(B367))=0</formula>
    </cfRule>
  </conditionalFormatting>
  <conditionalFormatting sqref="B366">
    <cfRule type="containsBlanks" dxfId="386" priority="66">
      <formula>LEN(TRIM(B366))=0</formula>
    </cfRule>
  </conditionalFormatting>
  <conditionalFormatting sqref="B347:B364">
    <cfRule type="containsBlanks" dxfId="385" priority="67">
      <formula>LEN(TRIM(B347))=0</formula>
    </cfRule>
  </conditionalFormatting>
  <conditionalFormatting sqref="B346">
    <cfRule type="containsBlanks" dxfId="384" priority="68">
      <formula>LEN(TRIM(B346))=0</formula>
    </cfRule>
  </conditionalFormatting>
  <conditionalFormatting sqref="B325:B335 B337:B344">
    <cfRule type="containsBlanks" dxfId="383" priority="69">
      <formula>LEN(TRIM(B325))=0</formula>
    </cfRule>
  </conditionalFormatting>
  <conditionalFormatting sqref="H546">
    <cfRule type="containsBlanks" dxfId="382" priority="70">
      <formula>LEN(TRIM(H546))=0</formula>
    </cfRule>
  </conditionalFormatting>
  <conditionalFormatting sqref="H531">
    <cfRule type="containsBlanks" dxfId="381" priority="71">
      <formula>LEN(TRIM(H531))=0</formula>
    </cfRule>
  </conditionalFormatting>
  <conditionalFormatting sqref="H512">
    <cfRule type="containsBlanks" dxfId="380" priority="72">
      <formula>LEN(TRIM(H512))=0</formula>
    </cfRule>
  </conditionalFormatting>
  <conditionalFormatting sqref="H499">
    <cfRule type="containsBlanks" dxfId="379" priority="73">
      <formula>LEN(TRIM(H499))=0</formula>
    </cfRule>
  </conditionalFormatting>
  <conditionalFormatting sqref="H479">
    <cfRule type="containsBlanks" dxfId="378" priority="74">
      <formula>LEN(TRIM(H479))=0</formula>
    </cfRule>
  </conditionalFormatting>
  <conditionalFormatting sqref="H459">
    <cfRule type="containsBlanks" dxfId="377" priority="75">
      <formula>LEN(TRIM(H459))=0</formula>
    </cfRule>
  </conditionalFormatting>
  <conditionalFormatting sqref="H445">
    <cfRule type="containsBlanks" dxfId="376" priority="76">
      <formula>LEN(TRIM(H445))=0</formula>
    </cfRule>
  </conditionalFormatting>
  <conditionalFormatting sqref="H424">
    <cfRule type="containsBlanks" dxfId="375" priority="77">
      <formula>LEN(TRIM(H424))=0</formula>
    </cfRule>
  </conditionalFormatting>
  <conditionalFormatting sqref="H405">
    <cfRule type="containsBlanks" dxfId="374" priority="78">
      <formula>LEN(TRIM(H405))=0</formula>
    </cfRule>
  </conditionalFormatting>
  <conditionalFormatting sqref="H385">
    <cfRule type="containsBlanks" dxfId="373" priority="79">
      <formula>LEN(TRIM(H385))=0</formula>
    </cfRule>
  </conditionalFormatting>
  <conditionalFormatting sqref="H365">
    <cfRule type="containsBlanks" dxfId="372" priority="80">
      <formula>LEN(TRIM(H365))=0</formula>
    </cfRule>
  </conditionalFormatting>
  <conditionalFormatting sqref="H345">
    <cfRule type="containsBlanks" dxfId="371" priority="81">
      <formula>LEN(TRIM(H345))=0</formula>
    </cfRule>
  </conditionalFormatting>
  <conditionalFormatting sqref="H324">
    <cfRule type="containsBlanks" dxfId="370" priority="82">
      <formula>LEN(TRIM(H324))=0</formula>
    </cfRule>
  </conditionalFormatting>
  <conditionalFormatting sqref="H557">
    <cfRule type="containsBlanks" dxfId="369" priority="83">
      <formula>LEN(TRIM(H557))=0</formula>
    </cfRule>
  </conditionalFormatting>
  <conditionalFormatting sqref="H544">
    <cfRule type="containsBlanks" dxfId="368" priority="84">
      <formula>LEN(TRIM(H544))=0</formula>
    </cfRule>
  </conditionalFormatting>
  <conditionalFormatting sqref="H510">
    <cfRule type="containsBlanks" dxfId="367" priority="85">
      <formula>LEN(TRIM(H510))=0</formula>
    </cfRule>
  </conditionalFormatting>
  <conditionalFormatting sqref="H457">
    <cfRule type="containsBlanks" dxfId="366" priority="86">
      <formula>LEN(TRIM(H457))=0</formula>
    </cfRule>
  </conditionalFormatting>
  <conditionalFormatting sqref="H442">
    <cfRule type="containsBlanks" dxfId="365" priority="93">
      <formula>LEN(TRIM(H442))=0</formula>
    </cfRule>
  </conditionalFormatting>
  <conditionalFormatting sqref="H444">
    <cfRule type="containsBlanks" dxfId="364" priority="94">
      <formula>LEN(TRIM(H444))=0</formula>
    </cfRule>
  </conditionalFormatting>
  <conditionalFormatting sqref="H421">
    <cfRule type="containsBlanks" dxfId="363" priority="95">
      <formula>LEN(TRIM(H421))=0</formula>
    </cfRule>
  </conditionalFormatting>
  <conditionalFormatting sqref="H423">
    <cfRule type="containsBlanks" dxfId="362" priority="96">
      <formula>LEN(TRIM(H423))=0</formula>
    </cfRule>
  </conditionalFormatting>
  <conditionalFormatting sqref="H402">
    <cfRule type="containsBlanks" dxfId="361" priority="97">
      <formula>LEN(TRIM(H402))=0</formula>
    </cfRule>
  </conditionalFormatting>
  <conditionalFormatting sqref="H404">
    <cfRule type="containsBlanks" dxfId="360" priority="98">
      <formula>LEN(TRIM(H404))=0</formula>
    </cfRule>
  </conditionalFormatting>
  <conditionalFormatting sqref="H382">
    <cfRule type="containsBlanks" dxfId="359" priority="99">
      <formula>LEN(TRIM(H382))=0</formula>
    </cfRule>
  </conditionalFormatting>
  <conditionalFormatting sqref="H384">
    <cfRule type="containsBlanks" dxfId="358" priority="100">
      <formula>LEN(TRIM(H384))=0</formula>
    </cfRule>
  </conditionalFormatting>
  <conditionalFormatting sqref="H362">
    <cfRule type="containsBlanks" dxfId="357" priority="101">
      <formula>LEN(TRIM(H362))=0</formula>
    </cfRule>
  </conditionalFormatting>
  <conditionalFormatting sqref="H364">
    <cfRule type="containsBlanks" dxfId="356" priority="102">
      <formula>LEN(TRIM(H364))=0</formula>
    </cfRule>
  </conditionalFormatting>
  <conditionalFormatting sqref="H342">
    <cfRule type="containsBlanks" dxfId="355" priority="103">
      <formula>LEN(TRIM(H342))=0</formula>
    </cfRule>
  </conditionalFormatting>
  <conditionalFormatting sqref="H344">
    <cfRule type="containsBlanks" dxfId="354" priority="104">
      <formula>LEN(TRIM(H344))=0</formula>
    </cfRule>
  </conditionalFormatting>
  <conditionalFormatting sqref="H328">
    <cfRule type="containsBlanks" dxfId="353" priority="141">
      <formula>LEN(TRIM(H328))=0</formula>
    </cfRule>
  </conditionalFormatting>
  <conditionalFormatting sqref="H329:H333">
    <cfRule type="containsBlanks" dxfId="352" priority="143">
      <formula>LEN(TRIM(H329))=0</formula>
    </cfRule>
  </conditionalFormatting>
  <conditionalFormatting sqref="H334">
    <cfRule type="containsBlanks" dxfId="351" priority="142">
      <formula>LEN(TRIM(H334))=0</formula>
    </cfRule>
  </conditionalFormatting>
  <conditionalFormatting sqref="H336:H337">
    <cfRule type="containsBlanks" dxfId="350" priority="170">
      <formula>LEN(TRIM(H336))=0</formula>
    </cfRule>
  </conditionalFormatting>
  <conditionalFormatting sqref="H338 H341">
    <cfRule type="containsBlanks" dxfId="349" priority="156">
      <formula>LEN(TRIM(H338))=0</formula>
    </cfRule>
  </conditionalFormatting>
  <conditionalFormatting sqref="H348">
    <cfRule type="containsBlanks" dxfId="348" priority="138">
      <formula>LEN(TRIM(H348))=0</formula>
    </cfRule>
  </conditionalFormatting>
  <conditionalFormatting sqref="H349:H353">
    <cfRule type="containsBlanks" dxfId="347" priority="140">
      <formula>LEN(TRIM(H349))=0</formula>
    </cfRule>
  </conditionalFormatting>
  <conditionalFormatting sqref="H354">
    <cfRule type="containsBlanks" dxfId="346" priority="139">
      <formula>LEN(TRIM(H354))=0</formula>
    </cfRule>
  </conditionalFormatting>
  <conditionalFormatting sqref="H358:H359">
    <cfRule type="containsBlanks" dxfId="345" priority="155">
      <formula>LEN(TRIM(H358))=0</formula>
    </cfRule>
  </conditionalFormatting>
  <conditionalFormatting sqref="H356:H357">
    <cfRule type="containsBlanks" dxfId="344" priority="169">
      <formula>LEN(TRIM(H356))=0</formula>
    </cfRule>
  </conditionalFormatting>
  <conditionalFormatting sqref="H369">
    <cfRule type="containsBlanks" dxfId="343" priority="135">
      <formula>LEN(TRIM(H369))=0</formula>
    </cfRule>
  </conditionalFormatting>
  <conditionalFormatting sqref="H370:H374">
    <cfRule type="containsBlanks" dxfId="342" priority="137">
      <formula>LEN(TRIM(H370))=0</formula>
    </cfRule>
  </conditionalFormatting>
  <conditionalFormatting sqref="H375">
    <cfRule type="containsBlanks" dxfId="341" priority="136">
      <formula>LEN(TRIM(H375))=0</formula>
    </cfRule>
  </conditionalFormatting>
  <conditionalFormatting sqref="H379">
    <cfRule type="containsBlanks" dxfId="340" priority="154">
      <formula>LEN(TRIM(H379))=0</formula>
    </cfRule>
  </conditionalFormatting>
  <conditionalFormatting sqref="H377:H378">
    <cfRule type="containsBlanks" dxfId="339" priority="168">
      <formula>LEN(TRIM(H377))=0</formula>
    </cfRule>
  </conditionalFormatting>
  <conditionalFormatting sqref="H388">
    <cfRule type="containsBlanks" dxfId="338" priority="132">
      <formula>LEN(TRIM(H388))=0</formula>
    </cfRule>
  </conditionalFormatting>
  <conditionalFormatting sqref="H389:H393">
    <cfRule type="containsBlanks" dxfId="337" priority="134">
      <formula>LEN(TRIM(H389))=0</formula>
    </cfRule>
  </conditionalFormatting>
  <conditionalFormatting sqref="H394">
    <cfRule type="containsBlanks" dxfId="336" priority="133">
      <formula>LEN(TRIM(H394))=0</formula>
    </cfRule>
  </conditionalFormatting>
  <conditionalFormatting sqref="H396:H397">
    <cfRule type="containsBlanks" dxfId="335" priority="167">
      <formula>LEN(TRIM(H396))=0</formula>
    </cfRule>
  </conditionalFormatting>
  <conditionalFormatting sqref="H398 H401">
    <cfRule type="containsBlanks" dxfId="334" priority="153">
      <formula>LEN(TRIM(H398))=0</formula>
    </cfRule>
  </conditionalFormatting>
  <conditionalFormatting sqref="H408">
    <cfRule type="containsBlanks" dxfId="333" priority="129">
      <formula>LEN(TRIM(H408))=0</formula>
    </cfRule>
  </conditionalFormatting>
  <conditionalFormatting sqref="H409:H413">
    <cfRule type="containsBlanks" dxfId="332" priority="131">
      <formula>LEN(TRIM(H409))=0</formula>
    </cfRule>
  </conditionalFormatting>
  <conditionalFormatting sqref="H414">
    <cfRule type="containsBlanks" dxfId="331" priority="130">
      <formula>LEN(TRIM(H414))=0</formula>
    </cfRule>
  </conditionalFormatting>
  <conditionalFormatting sqref="H418">
    <cfRule type="containsBlanks" dxfId="330" priority="152">
      <formula>LEN(TRIM(H418))=0</formula>
    </cfRule>
  </conditionalFormatting>
  <conditionalFormatting sqref="H416:H417">
    <cfRule type="containsBlanks" dxfId="329" priority="166">
      <formula>LEN(TRIM(H416))=0</formula>
    </cfRule>
  </conditionalFormatting>
  <conditionalFormatting sqref="H428">
    <cfRule type="containsBlanks" dxfId="328" priority="126">
      <formula>LEN(TRIM(H428))=0</formula>
    </cfRule>
  </conditionalFormatting>
  <conditionalFormatting sqref="H429:H433">
    <cfRule type="containsBlanks" dxfId="327" priority="128">
      <formula>LEN(TRIM(H429))=0</formula>
    </cfRule>
  </conditionalFormatting>
  <conditionalFormatting sqref="H434">
    <cfRule type="containsBlanks" dxfId="326" priority="127">
      <formula>LEN(TRIM(H434))=0</formula>
    </cfRule>
  </conditionalFormatting>
  <conditionalFormatting sqref="H438 H441">
    <cfRule type="containsBlanks" dxfId="325" priority="151">
      <formula>LEN(TRIM(H438))=0</formula>
    </cfRule>
  </conditionalFormatting>
  <conditionalFormatting sqref="H436:H437">
    <cfRule type="containsBlanks" dxfId="324" priority="165">
      <formula>LEN(TRIM(H436))=0</formula>
    </cfRule>
  </conditionalFormatting>
  <conditionalFormatting sqref="H446">
    <cfRule type="containsBlanks" dxfId="323" priority="123">
      <formula>LEN(TRIM(H446))=0</formula>
    </cfRule>
  </conditionalFormatting>
  <conditionalFormatting sqref="H447:H451">
    <cfRule type="containsBlanks" dxfId="322" priority="125">
      <formula>LEN(TRIM(H447))=0</formula>
    </cfRule>
  </conditionalFormatting>
  <conditionalFormatting sqref="H452">
    <cfRule type="containsBlanks" dxfId="321" priority="124">
      <formula>LEN(TRIM(H452))=0</formula>
    </cfRule>
  </conditionalFormatting>
  <conditionalFormatting sqref="H456">
    <cfRule type="containsBlanks" dxfId="320" priority="150">
      <formula>LEN(TRIM(H456))=0</formula>
    </cfRule>
  </conditionalFormatting>
  <conditionalFormatting sqref="H454:H455">
    <cfRule type="containsBlanks" dxfId="319" priority="164">
      <formula>LEN(TRIM(H454))=0</formula>
    </cfRule>
  </conditionalFormatting>
  <conditionalFormatting sqref="H496">
    <cfRule type="containsBlanks" dxfId="318" priority="89">
      <formula>LEN(TRIM(H496))=0</formula>
    </cfRule>
  </conditionalFormatting>
  <conditionalFormatting sqref="H498">
    <cfRule type="containsBlanks" dxfId="317" priority="90">
      <formula>LEN(TRIM(H498))=0</formula>
    </cfRule>
  </conditionalFormatting>
  <conditionalFormatting sqref="H476">
    <cfRule type="containsBlanks" dxfId="316" priority="91">
      <formula>LEN(TRIM(H476))=0</formula>
    </cfRule>
  </conditionalFormatting>
  <conditionalFormatting sqref="H478">
    <cfRule type="containsBlanks" dxfId="315" priority="92">
      <formula>LEN(TRIM(H478))=0</formula>
    </cfRule>
  </conditionalFormatting>
  <conditionalFormatting sqref="H463">
    <cfRule type="containsBlanks" dxfId="314" priority="120">
      <formula>LEN(TRIM(H463))=0</formula>
    </cfRule>
  </conditionalFormatting>
  <conditionalFormatting sqref="H464:H468">
    <cfRule type="containsBlanks" dxfId="313" priority="122">
      <formula>LEN(TRIM(H464))=0</formula>
    </cfRule>
  </conditionalFormatting>
  <conditionalFormatting sqref="H469">
    <cfRule type="containsBlanks" dxfId="312" priority="121">
      <formula>LEN(TRIM(H469))=0</formula>
    </cfRule>
  </conditionalFormatting>
  <conditionalFormatting sqref="H473">
    <cfRule type="containsBlanks" dxfId="311" priority="149">
      <formula>LEN(TRIM(H473))=0</formula>
    </cfRule>
  </conditionalFormatting>
  <conditionalFormatting sqref="H471:H472">
    <cfRule type="containsBlanks" dxfId="310" priority="163">
      <formula>LEN(TRIM(H471))=0</formula>
    </cfRule>
  </conditionalFormatting>
  <conditionalFormatting sqref="H482">
    <cfRule type="containsBlanks" dxfId="309" priority="117">
      <formula>LEN(TRIM(H482))=0</formula>
    </cfRule>
  </conditionalFormatting>
  <conditionalFormatting sqref="H483:H487">
    <cfRule type="containsBlanks" dxfId="308" priority="119">
      <formula>LEN(TRIM(H483))=0</formula>
    </cfRule>
  </conditionalFormatting>
  <conditionalFormatting sqref="H488">
    <cfRule type="containsBlanks" dxfId="307" priority="118">
      <formula>LEN(TRIM(H488))=0</formula>
    </cfRule>
  </conditionalFormatting>
  <conditionalFormatting sqref="H492 H495">
    <cfRule type="containsBlanks" dxfId="306" priority="148">
      <formula>LEN(TRIM(H492))=0</formula>
    </cfRule>
  </conditionalFormatting>
  <conditionalFormatting sqref="H490:H491">
    <cfRule type="containsBlanks" dxfId="305" priority="162">
      <formula>LEN(TRIM(H490))=0</formula>
    </cfRule>
  </conditionalFormatting>
  <conditionalFormatting sqref="H500">
    <cfRule type="containsBlanks" dxfId="304" priority="114">
      <formula>LEN(TRIM(H500))=0</formula>
    </cfRule>
  </conditionalFormatting>
  <conditionalFormatting sqref="H501:H505">
    <cfRule type="containsBlanks" dxfId="303" priority="116">
      <formula>LEN(TRIM(H501))=0</formula>
    </cfRule>
  </conditionalFormatting>
  <conditionalFormatting sqref="H506">
    <cfRule type="containsBlanks" dxfId="302" priority="115">
      <formula>LEN(TRIM(H506))=0</formula>
    </cfRule>
  </conditionalFormatting>
  <conditionalFormatting sqref="H508:H509">
    <cfRule type="containsBlanks" dxfId="301" priority="161">
      <formula>LEN(TRIM(H508))=0</formula>
    </cfRule>
  </conditionalFormatting>
  <conditionalFormatting sqref="H528">
    <cfRule type="containsBlanks" dxfId="300" priority="87">
      <formula>LEN(TRIM(H528))=0</formula>
    </cfRule>
  </conditionalFormatting>
  <conditionalFormatting sqref="H530">
    <cfRule type="containsBlanks" dxfId="299" priority="88">
      <formula>LEN(TRIM(H530))=0</formula>
    </cfRule>
  </conditionalFormatting>
  <conditionalFormatting sqref="H515">
    <cfRule type="containsBlanks" dxfId="298" priority="111">
      <formula>LEN(TRIM(H515))=0</formula>
    </cfRule>
  </conditionalFormatting>
  <conditionalFormatting sqref="H516:H520">
    <cfRule type="containsBlanks" dxfId="297" priority="113">
      <formula>LEN(TRIM(H516))=0</formula>
    </cfRule>
  </conditionalFormatting>
  <conditionalFormatting sqref="H521">
    <cfRule type="containsBlanks" dxfId="296" priority="112">
      <formula>LEN(TRIM(H521))=0</formula>
    </cfRule>
  </conditionalFormatting>
  <conditionalFormatting sqref="H525">
    <cfRule type="containsBlanks" dxfId="295" priority="147">
      <formula>LEN(TRIM(H525))=0</formula>
    </cfRule>
  </conditionalFormatting>
  <conditionalFormatting sqref="H523:H524">
    <cfRule type="containsBlanks" dxfId="294" priority="160">
      <formula>LEN(TRIM(H523))=0</formula>
    </cfRule>
  </conditionalFormatting>
  <conditionalFormatting sqref="H534">
    <cfRule type="containsBlanks" dxfId="293" priority="108">
      <formula>LEN(TRIM(H534))=0</formula>
    </cfRule>
  </conditionalFormatting>
  <conditionalFormatting sqref="H535:H539">
    <cfRule type="containsBlanks" dxfId="292" priority="110">
      <formula>LEN(TRIM(H535))=0</formula>
    </cfRule>
  </conditionalFormatting>
  <conditionalFormatting sqref="H540">
    <cfRule type="containsBlanks" dxfId="291" priority="109">
      <formula>LEN(TRIM(H540))=0</formula>
    </cfRule>
  </conditionalFormatting>
  <conditionalFormatting sqref="H542:H543">
    <cfRule type="containsBlanks" dxfId="290" priority="159">
      <formula>LEN(TRIM(H542))=0</formula>
    </cfRule>
  </conditionalFormatting>
  <conditionalFormatting sqref="H547">
    <cfRule type="containsBlanks" dxfId="289" priority="105">
      <formula>LEN(TRIM(H547))=0</formula>
    </cfRule>
  </conditionalFormatting>
  <conditionalFormatting sqref="H548:H552">
    <cfRule type="containsBlanks" dxfId="288" priority="107">
      <formula>LEN(TRIM(H548))=0</formula>
    </cfRule>
  </conditionalFormatting>
  <conditionalFormatting sqref="H553">
    <cfRule type="containsBlanks" dxfId="287" priority="106">
      <formula>LEN(TRIM(H553))=0</formula>
    </cfRule>
  </conditionalFormatting>
  <conditionalFormatting sqref="H555:H556">
    <cfRule type="containsBlanks" dxfId="286" priority="158">
      <formula>LEN(TRIM(H555))=0</formula>
    </cfRule>
  </conditionalFormatting>
  <conditionalFormatting sqref="B559">
    <cfRule type="containsBlanks" dxfId="285" priority="172">
      <formula>LEN(TRIM(B559))=0</formula>
    </cfRule>
  </conditionalFormatting>
  <conditionalFormatting sqref="H581:H584">
    <cfRule type="containsBlanks" dxfId="284" priority="202">
      <formula>LEN(TRIM(H581))=0</formula>
    </cfRule>
  </conditionalFormatting>
  <conditionalFormatting sqref="H576:H579">
    <cfRule type="containsBlanks" dxfId="283" priority="203">
      <formula>LEN(TRIM(H576))=0</formula>
    </cfRule>
  </conditionalFormatting>
  <conditionalFormatting sqref="H571:H574">
    <cfRule type="containsBlanks" dxfId="282" priority="204">
      <formula>LEN(TRIM(H571))=0</formula>
    </cfRule>
  </conditionalFormatting>
  <conditionalFormatting sqref="H569">
    <cfRule type="containsBlanks" dxfId="281" priority="205">
      <formula>LEN(TRIM(H569))=0</formula>
    </cfRule>
  </conditionalFormatting>
  <conditionalFormatting sqref="H568">
    <cfRule type="containsBlanks" dxfId="280" priority="206">
      <formula>LEN(TRIM(H568))=0</formula>
    </cfRule>
  </conditionalFormatting>
  <conditionalFormatting sqref="H567">
    <cfRule type="containsBlanks" dxfId="279" priority="207">
      <formula>LEN(TRIM(H567))=0</formula>
    </cfRule>
  </conditionalFormatting>
  <conditionalFormatting sqref="H566">
    <cfRule type="containsBlanks" dxfId="278" priority="208">
      <formula>LEN(TRIM(H566))=0</formula>
    </cfRule>
  </conditionalFormatting>
  <conditionalFormatting sqref="H561:H564">
    <cfRule type="containsBlanks" dxfId="277" priority="209">
      <formula>LEN(TRIM(H561))=0</formula>
    </cfRule>
  </conditionalFormatting>
  <conditionalFormatting sqref="B152:B155">
    <cfRule type="containsBlanks" dxfId="276" priority="232">
      <formula>LEN(TRIM(B152))=0</formula>
    </cfRule>
  </conditionalFormatting>
  <conditionalFormatting sqref="B146:B150">
    <cfRule type="containsBlanks" dxfId="275" priority="233">
      <formula>LEN(TRIM(B146))=0</formula>
    </cfRule>
  </conditionalFormatting>
  <conditionalFormatting sqref="H138 H143:H144">
    <cfRule type="containsBlanks" dxfId="274" priority="236">
      <formula>LEN(TRIM(H138))=0</formula>
    </cfRule>
  </conditionalFormatting>
  <conditionalFormatting sqref="B130:B137">
    <cfRule type="containsBlanks" dxfId="273" priority="237">
      <formula>LEN(TRIM(B130))=0</formula>
    </cfRule>
  </conditionalFormatting>
  <conditionalFormatting sqref="B128">
    <cfRule type="containsBlanks" dxfId="272" priority="239">
      <formula>LEN(TRIM(B128))=0</formula>
    </cfRule>
  </conditionalFormatting>
  <conditionalFormatting sqref="B108">
    <cfRule type="containsBlanks" dxfId="271" priority="242">
      <formula>LEN(TRIM(B108))=0</formula>
    </cfRule>
  </conditionalFormatting>
  <conditionalFormatting sqref="H107:H108">
    <cfRule type="containsBlanks" dxfId="270" priority="244">
      <formula>LEN(TRIM(H107))=0</formula>
    </cfRule>
  </conditionalFormatting>
  <conditionalFormatting sqref="B99:B106">
    <cfRule type="containsBlanks" dxfId="269" priority="245">
      <formula>LEN(TRIM(B99))=0</formula>
    </cfRule>
  </conditionalFormatting>
  <conditionalFormatting sqref="B98">
    <cfRule type="containsBlanks" dxfId="268" priority="246">
      <formula>LEN(TRIM(B98))=0</formula>
    </cfRule>
  </conditionalFormatting>
  <conditionalFormatting sqref="B96">
    <cfRule type="containsBlanks" dxfId="267" priority="248">
      <formula>LEN(TRIM(B96))=0</formula>
    </cfRule>
  </conditionalFormatting>
  <conditionalFormatting sqref="B78:B94">
    <cfRule type="containsBlanks" dxfId="266" priority="249">
      <formula>LEN(TRIM(B78))=0</formula>
    </cfRule>
  </conditionalFormatting>
  <conditionalFormatting sqref="B75:B76">
    <cfRule type="containsBlanks" dxfId="265" priority="250">
      <formula>LEN(TRIM(B75))=0</formula>
    </cfRule>
  </conditionalFormatting>
  <conditionalFormatting sqref="B72:B73">
    <cfRule type="containsBlanks" dxfId="264" priority="251">
      <formula>LEN(TRIM(B72))=0</formula>
    </cfRule>
  </conditionalFormatting>
  <conditionalFormatting sqref="B69:B70">
    <cfRule type="containsBlanks" dxfId="263" priority="252">
      <formula>LEN(TRIM(B69))=0</formula>
    </cfRule>
  </conditionalFormatting>
  <conditionalFormatting sqref="B67">
    <cfRule type="containsBlanks" dxfId="262" priority="253">
      <formula>LEN(TRIM(B67))=0</formula>
    </cfRule>
  </conditionalFormatting>
  <conditionalFormatting sqref="B59:B65">
    <cfRule type="containsBlanks" dxfId="261" priority="254">
      <formula>LEN(TRIM(B59))=0</formula>
    </cfRule>
  </conditionalFormatting>
  <conditionalFormatting sqref="B57">
    <cfRule type="containsBlanks" dxfId="260" priority="255">
      <formula>LEN(TRIM(B57))=0</formula>
    </cfRule>
  </conditionalFormatting>
  <conditionalFormatting sqref="B55">
    <cfRule type="containsBlanks" dxfId="259" priority="256">
      <formula>LEN(TRIM(B55))=0</formula>
    </cfRule>
  </conditionalFormatting>
  <conditionalFormatting sqref="B50:B53">
    <cfRule type="containsBlanks" dxfId="258" priority="257">
      <formula>LEN(TRIM(B50))=0</formula>
    </cfRule>
  </conditionalFormatting>
  <conditionalFormatting sqref="B49">
    <cfRule type="containsBlanks" dxfId="257" priority="258">
      <formula>LEN(TRIM(B49))=0</formula>
    </cfRule>
  </conditionalFormatting>
  <conditionalFormatting sqref="H48:H49 H51 H53">
    <cfRule type="containsBlanks" dxfId="256" priority="260">
      <formula>LEN(TRIM(H48))=0</formula>
    </cfRule>
  </conditionalFormatting>
  <conditionalFormatting sqref="B42:B47">
    <cfRule type="containsBlanks" dxfId="255" priority="261">
      <formula>LEN(TRIM(B42))=0</formula>
    </cfRule>
  </conditionalFormatting>
  <conditionalFormatting sqref="B41">
    <cfRule type="containsBlanks" dxfId="254" priority="262">
      <formula>LEN(TRIM(B41))=0</formula>
    </cfRule>
  </conditionalFormatting>
  <conditionalFormatting sqref="B38">
    <cfRule type="containsBlanks" dxfId="253" priority="263">
      <formula>LEN(TRIM(B38))=0</formula>
    </cfRule>
  </conditionalFormatting>
  <conditionalFormatting sqref="B36">
    <cfRule type="containsBlanks" dxfId="252" priority="264">
      <formula>LEN(TRIM(B36))=0</formula>
    </cfRule>
  </conditionalFormatting>
  <conditionalFormatting sqref="H37">
    <cfRule type="containsBlanks" dxfId="251" priority="265">
      <formula>LEN(TRIM(H37))=0</formula>
    </cfRule>
  </conditionalFormatting>
  <conditionalFormatting sqref="B34">
    <cfRule type="containsBlanks" dxfId="250" priority="266">
      <formula>LEN(TRIM(B34))=0</formula>
    </cfRule>
  </conditionalFormatting>
  <conditionalFormatting sqref="B21:B26 B28:B31">
    <cfRule type="containsBlanks" dxfId="249" priority="267">
      <formula>LEN(TRIM(B21))=0</formula>
    </cfRule>
  </conditionalFormatting>
  <conditionalFormatting sqref="H20">
    <cfRule type="containsBlanks" dxfId="248" priority="271">
      <formula>LEN(TRIM(H20))=0</formula>
    </cfRule>
  </conditionalFormatting>
  <conditionalFormatting sqref="H27">
    <cfRule type="containsBlanks" dxfId="247" priority="272">
      <formula>LEN(TRIM(H27))=0</formula>
    </cfRule>
  </conditionalFormatting>
  <conditionalFormatting sqref="H21:H26 H28:H30">
    <cfRule type="containsBlanks" dxfId="246" priority="274">
      <formula>LEN(TRIM(H21))=0</formula>
    </cfRule>
  </conditionalFormatting>
  <conditionalFormatting sqref="B156">
    <cfRule type="containsBlanks" dxfId="245" priority="41">
      <formula>LEN(TRIM(B156))=0</formula>
    </cfRule>
  </conditionalFormatting>
  <conditionalFormatting sqref="B151">
    <cfRule type="containsBlanks" dxfId="244" priority="40">
      <formula>LEN(TRIM(B151))=0</formula>
    </cfRule>
  </conditionalFormatting>
  <conditionalFormatting sqref="B145">
    <cfRule type="containsBlanks" dxfId="243" priority="39">
      <formula>LEN(TRIM(B145))=0</formula>
    </cfRule>
  </conditionalFormatting>
  <conditionalFormatting sqref="B20">
    <cfRule type="containsBlanks" dxfId="242" priority="29">
      <formula>LEN(TRIM(B20))=0</formula>
    </cfRule>
  </conditionalFormatting>
  <conditionalFormatting sqref="B7">
    <cfRule type="containsBlanks" dxfId="241" priority="32">
      <formula>LEN(TRIM(B7))=0</formula>
    </cfRule>
  </conditionalFormatting>
  <conditionalFormatting sqref="B8">
    <cfRule type="containsBlanks" dxfId="240" priority="31">
      <formula>LEN(TRIM(B8))=0</formula>
    </cfRule>
  </conditionalFormatting>
  <conditionalFormatting sqref="B12">
    <cfRule type="containsBlanks" dxfId="239" priority="30">
      <formula>LEN(TRIM(B12))=0</formula>
    </cfRule>
  </conditionalFormatting>
  <conditionalFormatting sqref="B27">
    <cfRule type="containsBlanks" dxfId="238" priority="28">
      <formula>LEN(TRIM(B27))=0</formula>
    </cfRule>
  </conditionalFormatting>
  <conditionalFormatting sqref="B32">
    <cfRule type="containsBlanks" dxfId="237" priority="27">
      <formula>LEN(TRIM(B32))=0</formula>
    </cfRule>
  </conditionalFormatting>
  <conditionalFormatting sqref="B33">
    <cfRule type="containsBlanks" dxfId="236" priority="26">
      <formula>LEN(TRIM(B33))=0</formula>
    </cfRule>
  </conditionalFormatting>
  <conditionalFormatting sqref="B35">
    <cfRule type="containsBlanks" dxfId="235" priority="25">
      <formula>LEN(TRIM(B35))=0</formula>
    </cfRule>
  </conditionalFormatting>
  <conditionalFormatting sqref="B37">
    <cfRule type="containsBlanks" dxfId="234" priority="24">
      <formula>LEN(TRIM(B37))=0</formula>
    </cfRule>
  </conditionalFormatting>
  <conditionalFormatting sqref="B39">
    <cfRule type="containsBlanks" dxfId="233" priority="23">
      <formula>LEN(TRIM(B39))=0</formula>
    </cfRule>
  </conditionalFormatting>
  <conditionalFormatting sqref="B40">
    <cfRule type="containsBlanks" dxfId="232" priority="22">
      <formula>LEN(TRIM(B40))=0</formula>
    </cfRule>
  </conditionalFormatting>
  <conditionalFormatting sqref="B48">
    <cfRule type="containsBlanks" dxfId="231" priority="21">
      <formula>LEN(TRIM(B48))=0</formula>
    </cfRule>
  </conditionalFormatting>
  <conditionalFormatting sqref="B54">
    <cfRule type="containsBlanks" dxfId="230" priority="20">
      <formula>LEN(TRIM(B54))=0</formula>
    </cfRule>
  </conditionalFormatting>
  <conditionalFormatting sqref="B56">
    <cfRule type="containsBlanks" dxfId="229" priority="19">
      <formula>LEN(TRIM(B56))=0</formula>
    </cfRule>
  </conditionalFormatting>
  <conditionalFormatting sqref="B58">
    <cfRule type="containsBlanks" dxfId="228" priority="18">
      <formula>LEN(TRIM(B58))=0</formula>
    </cfRule>
  </conditionalFormatting>
  <conditionalFormatting sqref="B66">
    <cfRule type="containsBlanks" dxfId="227" priority="17">
      <formula>LEN(TRIM(B66))=0</formula>
    </cfRule>
  </conditionalFormatting>
  <conditionalFormatting sqref="B68">
    <cfRule type="containsBlanks" dxfId="226" priority="16">
      <formula>LEN(TRIM(B68))=0</formula>
    </cfRule>
  </conditionalFormatting>
  <conditionalFormatting sqref="B71">
    <cfRule type="containsBlanks" dxfId="225" priority="15">
      <formula>LEN(TRIM(B71))=0</formula>
    </cfRule>
  </conditionalFormatting>
  <conditionalFormatting sqref="B74">
    <cfRule type="containsBlanks" dxfId="224" priority="14">
      <formula>LEN(TRIM(B74))=0</formula>
    </cfRule>
  </conditionalFormatting>
  <conditionalFormatting sqref="B77">
    <cfRule type="containsBlanks" dxfId="223" priority="13">
      <formula>LEN(TRIM(B77))=0</formula>
    </cfRule>
  </conditionalFormatting>
  <conditionalFormatting sqref="B95">
    <cfRule type="containsBlanks" dxfId="222" priority="12">
      <formula>LEN(TRIM(B95))=0</formula>
    </cfRule>
  </conditionalFormatting>
  <conditionalFormatting sqref="B97">
    <cfRule type="containsBlanks" dxfId="221" priority="11">
      <formula>LEN(TRIM(B97))=0</formula>
    </cfRule>
  </conditionalFormatting>
  <conditionalFormatting sqref="B107">
    <cfRule type="containsBlanks" dxfId="220" priority="10">
      <formula>LEN(TRIM(B107))=0</formula>
    </cfRule>
  </conditionalFormatting>
  <conditionalFormatting sqref="B109">
    <cfRule type="containsBlanks" dxfId="219" priority="9">
      <formula>LEN(TRIM(B109))=0</formula>
    </cfRule>
  </conditionalFormatting>
  <conditionalFormatting sqref="B112">
    <cfRule type="containsBlanks" dxfId="218" priority="8">
      <formula>LEN(TRIM(B112))=0</formula>
    </cfRule>
  </conditionalFormatting>
  <conditionalFormatting sqref="B115">
    <cfRule type="containsBlanks" dxfId="217" priority="7">
      <formula>LEN(TRIM(B115))=0</formula>
    </cfRule>
  </conditionalFormatting>
  <conditionalFormatting sqref="B127">
    <cfRule type="containsBlanks" dxfId="216" priority="6">
      <formula>LEN(TRIM(B127))=0</formula>
    </cfRule>
  </conditionalFormatting>
  <conditionalFormatting sqref="B129">
    <cfRule type="containsBlanks" dxfId="215" priority="5">
      <formula>LEN(TRIM(B129))=0</formula>
    </cfRule>
  </conditionalFormatting>
  <conditionalFormatting sqref="B138">
    <cfRule type="containsBlanks" dxfId="214" priority="4">
      <formula>LEN(TRIM(B138))=0</formula>
    </cfRule>
  </conditionalFormatting>
  <dataValidations count="3">
    <dataValidation type="list" allowBlank="1" showDropDown="0" showInputMessage="1" showErrorMessage="1" sqref="H134:H138 H126:H129 H102:H115 H90:H100 H58:H60 H39:H41 H32:H33 H35 H37 H43 H45:H49 H51 H56 H53:H54 H64:H78 H85:H86 H143:H168 H320:H321 H323:H324 H314:H317 H296:H297 H299:H301 H306:H312 H303 H512 H459 H555:H557 H508:H510 H515:H521 H495:H496 H498:H506 H490:H492 H471:H473 H482:H488 H478:H479 H421 H416:H418 H382 H377:H379 H364:H365 H369:H375 H341:H342 H344:H345 H348:H354 H336:H338 H328:H334 H356:H359 H362 H396:H398 H388:H394 H384:H385 H404:H405 H408:H414 H401:H402 H436:H438 H428:H434 H423:H424 H444:H452 H441:H442 H463:H469 H454:H457 H528 H523:H525 H534:H540 H530:H531 H546:H553 H542:H544 H576:H579 H561:H564 H566:H569 H571:H574 H581:H584 H586:H589 H285:H291 H280:H283 H277:H278 H265:H272 H257:H260 H254:H255 H263 H242:H249 H230:H231 H239:H240 H233:H236 H181:H225 H170:H179 H227 H251 H274 H293 H20:H30 H7:H18 H476">
      <formula1>"✔,－"</formula1>
    </dataValidation>
    <dataValidation allowBlank="1" showDropDown="0" showInputMessage="1" showErrorMessage="0" sqref="B139:B144 B110:B111 B108 B98:B106 B96 B78:B94 B75:B76 B72:B73 B69:B70 B67 B59:B65 B57 B55 B49:B53 B41:B47 B38 B36 B34 B28:B31 B21:B26 B13:B19 B9:B11 B1:B6 B113:B114 B116:B126 B128 B130:B137 B146:B150 B152:B155 B157:B162 B590:B1048576"/>
    <dataValidation type="list" allowBlank="1" showDropDown="0" showInputMessage="1" showErrorMessage="1" sqref="B456:B589 B163:B454 B107 B97 B95 B77 B74 B71 B68 B66 B58 B56 B54 B48 B39:B40 B37 B35 B32:B33 B27 B20 B12 B7:B8 B112 B109 B115 B127 B129 B145 B151 B156 B138">
      <formula1>"✔"</formula1>
    </dataValidation>
  </dataValidations>
  <printOptions horizontalCentered="1"/>
  <pageMargins left="0.23622047244094491" right="0.23622047244094491" top="0.74803149606299213" bottom="0.74803149606299213" header="0.31496062992125984" footer="0.31496062992125984"/>
  <pageSetup paperSize="9" scale="73" fitToWidth="1" fitToHeight="0" orientation="portrait" usePrinterDefaults="1" horizontalDpi="300" verticalDpi="300" r:id="rId1"/>
  <headerFooter alignWithMargins="0">
    <oddFooter>&amp;L（自己点検シート）&amp;R&amp;10&amp;A（&amp;P/&amp;N）</oddFooter>
  </headerFooter>
  <rowBreaks count="5" manualBreakCount="5">
    <brk id="67" max="9" man="1"/>
    <brk id="162" max="9" man="1"/>
    <brk id="265" max="9" man="1"/>
    <brk id="302" max="9" man="1"/>
    <brk id="48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J626"/>
  <sheetViews>
    <sheetView view="pageBreakPreview" zoomScale="98" zoomScaleSheetLayoutView="98" workbookViewId="0">
      <pane ySplit="6" topLeftCell="A7" activePane="bottomLeft" state="frozen"/>
      <selection pane="bottomLeft" activeCell="B4" sqref="B4:J4"/>
    </sheetView>
  </sheetViews>
  <sheetFormatPr defaultColWidth="9" defaultRowHeight="29.25" customHeight="1"/>
  <cols>
    <col min="1" max="1" width="25.5" style="339" customWidth="1"/>
    <col min="2" max="2" width="9.625" style="29" bestFit="1" customWidth="1"/>
    <col min="3" max="3" width="5.625" style="24" bestFit="1" customWidth="1"/>
    <col min="4" max="5" width="3.5" style="24" bestFit="1" customWidth="1"/>
    <col min="6" max="6" width="5.625" style="24" customWidth="1"/>
    <col min="7" max="7" width="45.625" style="25" customWidth="1"/>
    <col min="8" max="8" width="4.125" style="26" customWidth="1"/>
    <col min="9" max="9" width="15.625" style="27" customWidth="1"/>
    <col min="10" max="10" width="18.125" style="340" customWidth="1"/>
    <col min="11" max="16384" width="9" style="29"/>
  </cols>
  <sheetData>
    <row r="1" spans="1:10" ht="29.25" customHeight="1">
      <c r="A1" s="36" t="s">
        <v>189</v>
      </c>
      <c r="B1" s="36"/>
      <c r="C1" s="36"/>
      <c r="D1" s="36"/>
      <c r="E1" s="36"/>
      <c r="F1" s="36"/>
      <c r="G1" s="36"/>
      <c r="H1" s="36"/>
      <c r="I1" s="36"/>
      <c r="J1" s="36"/>
    </row>
    <row r="2" spans="1:10" s="30" customFormat="1" ht="9.9499999999999993" customHeight="1">
      <c r="A2" s="343"/>
      <c r="B2" s="67"/>
      <c r="C2" s="86"/>
      <c r="D2" s="86"/>
      <c r="E2" s="86"/>
      <c r="F2" s="86"/>
      <c r="G2" s="158"/>
      <c r="H2" s="158"/>
      <c r="I2" s="158"/>
      <c r="J2" s="475"/>
    </row>
    <row r="3" spans="1:10" s="30" customFormat="1" ht="30" customHeight="1">
      <c r="A3" s="344" t="s">
        <v>241</v>
      </c>
      <c r="B3" s="68"/>
      <c r="C3" s="68"/>
      <c r="D3" s="68"/>
      <c r="E3" s="68"/>
      <c r="F3" s="68"/>
      <c r="G3" s="68"/>
      <c r="H3" s="68"/>
      <c r="I3" s="68"/>
      <c r="J3" s="68"/>
    </row>
    <row r="4" spans="1:10" s="30" customFormat="1" ht="30" customHeight="1">
      <c r="A4" s="344" t="s">
        <v>244</v>
      </c>
      <c r="B4" s="69"/>
      <c r="C4" s="69"/>
      <c r="D4" s="69"/>
      <c r="E4" s="69"/>
      <c r="F4" s="69"/>
      <c r="G4" s="69"/>
      <c r="H4" s="69"/>
      <c r="I4" s="69"/>
      <c r="J4" s="69"/>
    </row>
    <row r="5" spans="1:10" ht="13.5" customHeight="1">
      <c r="B5" s="339"/>
      <c r="C5" s="87"/>
      <c r="D5" s="87"/>
      <c r="E5" s="87"/>
      <c r="F5" s="87"/>
    </row>
    <row r="6" spans="1:10" s="31" customFormat="1" ht="29.25" customHeight="1">
      <c r="A6" s="345" t="s">
        <v>2</v>
      </c>
      <c r="B6" s="359" t="s">
        <v>238</v>
      </c>
      <c r="C6" s="88" t="s">
        <v>20</v>
      </c>
      <c r="D6" s="88"/>
      <c r="E6" s="88"/>
      <c r="F6" s="88"/>
      <c r="G6" s="88"/>
      <c r="H6" s="234" t="s">
        <v>22</v>
      </c>
      <c r="I6" s="281"/>
      <c r="J6" s="476"/>
    </row>
    <row r="7" spans="1:10" s="31" customFormat="1" ht="30" customHeight="1">
      <c r="A7" s="346" t="s">
        <v>51</v>
      </c>
      <c r="B7" s="360"/>
      <c r="C7" s="156" t="s">
        <v>97</v>
      </c>
      <c r="D7" s="156"/>
      <c r="E7" s="156"/>
      <c r="F7" s="156"/>
      <c r="G7" s="156"/>
      <c r="H7" s="251"/>
      <c r="I7" s="282" t="s">
        <v>7</v>
      </c>
      <c r="J7" s="477" t="s">
        <v>300</v>
      </c>
    </row>
    <row r="8" spans="1:10" s="31" customFormat="1" ht="60" customHeight="1">
      <c r="A8" s="347" t="s">
        <v>171</v>
      </c>
      <c r="B8" s="361"/>
      <c r="C8" s="116" t="s">
        <v>196</v>
      </c>
      <c r="D8" s="170" t="s">
        <v>428</v>
      </c>
      <c r="E8" s="170"/>
      <c r="F8" s="170"/>
      <c r="G8" s="170"/>
      <c r="H8" s="253"/>
      <c r="I8" s="282" t="s">
        <v>44</v>
      </c>
      <c r="J8" s="478" t="s">
        <v>380</v>
      </c>
    </row>
    <row r="9" spans="1:10" s="31" customFormat="1" ht="45" customHeight="1">
      <c r="A9" s="42" t="str">
        <f t="shared" ref="A9:B11" si="0">A8</f>
        <v>短期利用介護予防居宅介護費</v>
      </c>
      <c r="B9" s="72">
        <f t="shared" si="0"/>
        <v>0</v>
      </c>
      <c r="C9" s="116" t="s">
        <v>291</v>
      </c>
      <c r="D9" s="170" t="s">
        <v>110</v>
      </c>
      <c r="E9" s="170"/>
      <c r="F9" s="170"/>
      <c r="G9" s="170"/>
      <c r="H9" s="253"/>
      <c r="I9" s="282" t="s">
        <v>44</v>
      </c>
      <c r="J9" s="479"/>
    </row>
    <row r="10" spans="1:10" s="31" customFormat="1" ht="24.95" customHeight="1">
      <c r="A10" s="42" t="str">
        <f t="shared" si="0"/>
        <v>短期利用介護予防居宅介護費</v>
      </c>
      <c r="B10" s="72">
        <f t="shared" si="0"/>
        <v>0</v>
      </c>
      <c r="C10" s="116" t="s">
        <v>211</v>
      </c>
      <c r="D10" s="170" t="s">
        <v>112</v>
      </c>
      <c r="E10" s="170"/>
      <c r="F10" s="170"/>
      <c r="G10" s="170"/>
      <c r="H10" s="253"/>
      <c r="I10" s="282" t="s">
        <v>7</v>
      </c>
      <c r="J10" s="479"/>
    </row>
    <row r="11" spans="1:10" s="31" customFormat="1" ht="24.95" customHeight="1">
      <c r="A11" s="43" t="str">
        <f t="shared" si="0"/>
        <v>短期利用介護予防居宅介護費</v>
      </c>
      <c r="B11" s="73">
        <f t="shared" si="0"/>
        <v>0</v>
      </c>
      <c r="C11" s="116" t="s">
        <v>284</v>
      </c>
      <c r="D11" s="170" t="s">
        <v>98</v>
      </c>
      <c r="E11" s="170"/>
      <c r="F11" s="170"/>
      <c r="G11" s="170"/>
      <c r="H11" s="253"/>
      <c r="I11" s="282" t="s">
        <v>7</v>
      </c>
      <c r="J11" s="480"/>
    </row>
    <row r="12" spans="1:10" s="31" customFormat="1" ht="30" customHeight="1">
      <c r="A12" s="347" t="s">
        <v>260</v>
      </c>
      <c r="B12" s="361"/>
      <c r="C12" s="124" t="s">
        <v>76</v>
      </c>
      <c r="D12" s="388" t="s">
        <v>209</v>
      </c>
      <c r="E12" s="388"/>
      <c r="F12" s="388"/>
      <c r="G12" s="388"/>
      <c r="H12" s="251"/>
      <c r="I12" s="283" t="s">
        <v>274</v>
      </c>
      <c r="J12" s="478" t="s">
        <v>313</v>
      </c>
    </row>
    <row r="13" spans="1:10" s="31" customFormat="1" ht="24.95" customHeight="1">
      <c r="A13" s="42" t="str">
        <f t="shared" ref="A13:B19" si="1">A12</f>
        <v>身体拘束廃止未実施減算</v>
      </c>
      <c r="B13" s="72">
        <f t="shared" si="1"/>
        <v>0</v>
      </c>
      <c r="C13" s="371"/>
      <c r="D13" s="389" t="s">
        <v>73</v>
      </c>
      <c r="E13" s="209" t="s">
        <v>188</v>
      </c>
      <c r="F13" s="209"/>
      <c r="G13" s="209"/>
      <c r="H13" s="257"/>
      <c r="I13" s="284" t="s">
        <v>128</v>
      </c>
      <c r="J13" s="479"/>
    </row>
    <row r="14" spans="1:10" s="31" customFormat="1" ht="30" customHeight="1">
      <c r="A14" s="42" t="str">
        <f t="shared" si="1"/>
        <v>身体拘束廃止未実施減算</v>
      </c>
      <c r="B14" s="72">
        <f t="shared" si="1"/>
        <v>0</v>
      </c>
      <c r="C14" s="371"/>
      <c r="D14" s="389" t="s">
        <v>182</v>
      </c>
      <c r="E14" s="209" t="s">
        <v>200</v>
      </c>
      <c r="F14" s="209"/>
      <c r="G14" s="209"/>
      <c r="H14" s="257"/>
      <c r="I14" s="284" t="s">
        <v>128</v>
      </c>
      <c r="J14" s="479"/>
    </row>
    <row r="15" spans="1:10" s="31" customFormat="1" ht="24.95" customHeight="1">
      <c r="A15" s="42" t="str">
        <f t="shared" si="1"/>
        <v>身体拘束廃止未実施減算</v>
      </c>
      <c r="B15" s="72">
        <f t="shared" si="1"/>
        <v>0</v>
      </c>
      <c r="C15" s="371"/>
      <c r="D15" s="389" t="s">
        <v>56</v>
      </c>
      <c r="E15" s="209" t="s">
        <v>279</v>
      </c>
      <c r="F15" s="209"/>
      <c r="G15" s="209"/>
      <c r="H15" s="257"/>
      <c r="I15" s="284" t="s">
        <v>128</v>
      </c>
      <c r="J15" s="479"/>
    </row>
    <row r="16" spans="1:10" s="31" customFormat="1" ht="24.95" customHeight="1">
      <c r="A16" s="42" t="str">
        <f t="shared" si="1"/>
        <v>身体拘束廃止未実施減算</v>
      </c>
      <c r="B16" s="72">
        <f t="shared" si="1"/>
        <v>0</v>
      </c>
      <c r="C16" s="372"/>
      <c r="D16" s="390" t="s">
        <v>266</v>
      </c>
      <c r="E16" s="210" t="s">
        <v>205</v>
      </c>
      <c r="F16" s="210"/>
      <c r="G16" s="210"/>
      <c r="H16" s="258"/>
      <c r="I16" s="285" t="s">
        <v>128</v>
      </c>
      <c r="J16" s="479"/>
    </row>
    <row r="17" spans="1:10" s="31" customFormat="1" ht="30" customHeight="1">
      <c r="A17" s="42" t="str">
        <f t="shared" si="1"/>
        <v>身体拘束廃止未実施減算</v>
      </c>
      <c r="B17" s="72">
        <f t="shared" si="1"/>
        <v>0</v>
      </c>
      <c r="C17" s="373" t="s">
        <v>259</v>
      </c>
      <c r="D17" s="391" t="s">
        <v>429</v>
      </c>
      <c r="E17" s="391"/>
      <c r="F17" s="391"/>
      <c r="G17" s="391"/>
      <c r="H17" s="254"/>
      <c r="I17" s="286" t="s">
        <v>7</v>
      </c>
      <c r="J17" s="479"/>
    </row>
    <row r="18" spans="1:10" s="31" customFormat="1" ht="30" customHeight="1">
      <c r="A18" s="42" t="str">
        <f t="shared" si="1"/>
        <v>身体拘束廃止未実施減算</v>
      </c>
      <c r="B18" s="72">
        <f t="shared" si="1"/>
        <v>0</v>
      </c>
      <c r="C18" s="117" t="s">
        <v>292</v>
      </c>
      <c r="D18" s="170" t="s">
        <v>285</v>
      </c>
      <c r="E18" s="170"/>
      <c r="F18" s="170"/>
      <c r="G18" s="170"/>
      <c r="H18" s="254"/>
      <c r="I18" s="286" t="s">
        <v>7</v>
      </c>
      <c r="J18" s="479"/>
    </row>
    <row r="19" spans="1:10" s="31" customFormat="1" ht="20.100000000000001" customHeight="1">
      <c r="A19" s="42" t="str">
        <f t="shared" si="1"/>
        <v>身体拘束廃止未実施減算</v>
      </c>
      <c r="B19" s="72">
        <f t="shared" si="1"/>
        <v>0</v>
      </c>
      <c r="C19" s="96" t="s">
        <v>236</v>
      </c>
      <c r="D19" s="142" t="s">
        <v>366</v>
      </c>
      <c r="E19" s="142"/>
      <c r="F19" s="142"/>
      <c r="G19" s="142"/>
      <c r="H19" s="255"/>
      <c r="I19" s="286"/>
      <c r="J19" s="480"/>
    </row>
    <row r="20" spans="1:10" s="31" customFormat="1" ht="30" customHeight="1">
      <c r="A20" s="347" t="s">
        <v>75</v>
      </c>
      <c r="B20" s="361"/>
      <c r="C20" s="374" t="s">
        <v>76</v>
      </c>
      <c r="D20" s="392" t="s">
        <v>209</v>
      </c>
      <c r="E20" s="408"/>
      <c r="F20" s="408"/>
      <c r="G20" s="408"/>
      <c r="H20" s="241"/>
      <c r="I20" s="287" t="s">
        <v>274</v>
      </c>
      <c r="J20" s="481" t="s">
        <v>275</v>
      </c>
    </row>
    <row r="21" spans="1:10" s="31" customFormat="1" ht="30" customHeight="1">
      <c r="A21" s="42" t="str">
        <f t="shared" ref="A21:B26" si="2">A20</f>
        <v>高齢者虐待防止措置未実施減算</v>
      </c>
      <c r="B21" s="74">
        <f t="shared" si="2"/>
        <v>0</v>
      </c>
      <c r="C21" s="375"/>
      <c r="D21" s="393" t="s">
        <v>5</v>
      </c>
      <c r="E21" s="409" t="s">
        <v>269</v>
      </c>
      <c r="F21" s="409"/>
      <c r="G21" s="409"/>
      <c r="H21" s="260"/>
      <c r="I21" s="288" t="s">
        <v>128</v>
      </c>
      <c r="J21" s="482"/>
    </row>
    <row r="22" spans="1:10" s="31" customFormat="1" ht="24.95" customHeight="1">
      <c r="A22" s="42" t="str">
        <f t="shared" si="2"/>
        <v>高齢者虐待防止措置未実施減算</v>
      </c>
      <c r="B22" s="74">
        <f t="shared" si="2"/>
        <v>0</v>
      </c>
      <c r="C22" s="375"/>
      <c r="D22" s="393" t="s">
        <v>265</v>
      </c>
      <c r="E22" s="409" t="s">
        <v>270</v>
      </c>
      <c r="F22" s="409"/>
      <c r="G22" s="409"/>
      <c r="H22" s="260"/>
      <c r="I22" s="288" t="s">
        <v>128</v>
      </c>
      <c r="J22" s="482"/>
    </row>
    <row r="23" spans="1:10" s="31" customFormat="1" ht="24.95" customHeight="1">
      <c r="A23" s="42" t="str">
        <f t="shared" si="2"/>
        <v>高齢者虐待防止措置未実施減算</v>
      </c>
      <c r="B23" s="74">
        <f t="shared" si="2"/>
        <v>0</v>
      </c>
      <c r="C23" s="375"/>
      <c r="D23" s="393" t="s">
        <v>56</v>
      </c>
      <c r="E23" s="409" t="s">
        <v>186</v>
      </c>
      <c r="F23" s="409"/>
      <c r="G23" s="409"/>
      <c r="H23" s="260"/>
      <c r="I23" s="288" t="s">
        <v>128</v>
      </c>
      <c r="J23" s="482"/>
    </row>
    <row r="24" spans="1:10" s="31" customFormat="1" ht="24.95" customHeight="1">
      <c r="A24" s="42" t="str">
        <f t="shared" si="2"/>
        <v>高齢者虐待防止措置未実施減算</v>
      </c>
      <c r="B24" s="74">
        <f t="shared" si="2"/>
        <v>0</v>
      </c>
      <c r="C24" s="373"/>
      <c r="D24" s="394" t="s">
        <v>266</v>
      </c>
      <c r="E24" s="410" t="s">
        <v>271</v>
      </c>
      <c r="F24" s="410"/>
      <c r="G24" s="410"/>
      <c r="H24" s="261"/>
      <c r="I24" s="289" t="s">
        <v>128</v>
      </c>
      <c r="J24" s="482"/>
    </row>
    <row r="25" spans="1:10" s="31" customFormat="1" ht="30" customHeight="1">
      <c r="A25" s="42" t="str">
        <f t="shared" si="2"/>
        <v>高齢者虐待防止措置未実施減算</v>
      </c>
      <c r="B25" s="74">
        <f t="shared" si="2"/>
        <v>0</v>
      </c>
      <c r="C25" s="373" t="s">
        <v>259</v>
      </c>
      <c r="D25" s="395" t="s">
        <v>282</v>
      </c>
      <c r="E25" s="391"/>
      <c r="F25" s="391"/>
      <c r="G25" s="391"/>
      <c r="H25" s="262"/>
      <c r="I25" s="290" t="s">
        <v>7</v>
      </c>
      <c r="J25" s="482"/>
    </row>
    <row r="26" spans="1:10" s="31" customFormat="1" ht="30" customHeight="1">
      <c r="A26" s="42" t="str">
        <f t="shared" si="2"/>
        <v>高齢者虐待防止措置未実施減算</v>
      </c>
      <c r="B26" s="74">
        <f t="shared" si="2"/>
        <v>0</v>
      </c>
      <c r="C26" s="373" t="s">
        <v>292</v>
      </c>
      <c r="D26" s="395" t="s">
        <v>285</v>
      </c>
      <c r="E26" s="391"/>
      <c r="F26" s="391"/>
      <c r="G26" s="391"/>
      <c r="H26" s="262"/>
      <c r="I26" s="290" t="s">
        <v>7</v>
      </c>
      <c r="J26" s="483"/>
    </row>
    <row r="27" spans="1:10" s="31" customFormat="1" ht="30" customHeight="1">
      <c r="A27" s="347" t="s">
        <v>141</v>
      </c>
      <c r="B27" s="362"/>
      <c r="C27" s="376" t="s">
        <v>261</v>
      </c>
      <c r="D27" s="376"/>
      <c r="E27" s="376"/>
      <c r="F27" s="376"/>
      <c r="G27" s="376"/>
      <c r="H27" s="241"/>
      <c r="I27" s="287" t="s">
        <v>274</v>
      </c>
      <c r="J27" s="481" t="s">
        <v>118</v>
      </c>
    </row>
    <row r="28" spans="1:10" s="31" customFormat="1" ht="30" customHeight="1">
      <c r="A28" s="42" t="str">
        <f t="shared" ref="A28:B31" si="3">A27</f>
        <v>業務継続計画未策定減算</v>
      </c>
      <c r="B28" s="74">
        <f t="shared" si="3"/>
        <v>0</v>
      </c>
      <c r="C28" s="377"/>
      <c r="D28" s="396" t="s">
        <v>5</v>
      </c>
      <c r="E28" s="409" t="s">
        <v>243</v>
      </c>
      <c r="F28" s="409"/>
      <c r="G28" s="409"/>
      <c r="H28" s="260"/>
      <c r="I28" s="288" t="s">
        <v>128</v>
      </c>
      <c r="J28" s="482"/>
    </row>
    <row r="29" spans="1:10" s="31" customFormat="1" ht="30" customHeight="1">
      <c r="A29" s="42" t="str">
        <f t="shared" si="3"/>
        <v>業務継続計画未策定減算</v>
      </c>
      <c r="B29" s="74">
        <f t="shared" si="3"/>
        <v>0</v>
      </c>
      <c r="C29" s="377"/>
      <c r="D29" s="396" t="s">
        <v>182</v>
      </c>
      <c r="E29" s="409" t="s">
        <v>144</v>
      </c>
      <c r="F29" s="409"/>
      <c r="G29" s="409"/>
      <c r="H29" s="260"/>
      <c r="I29" s="288" t="s">
        <v>128</v>
      </c>
      <c r="J29" s="482"/>
    </row>
    <row r="30" spans="1:10" s="31" customFormat="1" ht="24.95" customHeight="1">
      <c r="A30" s="42" t="str">
        <f t="shared" si="3"/>
        <v>業務継続計画未策定減算</v>
      </c>
      <c r="B30" s="74">
        <f t="shared" si="3"/>
        <v>0</v>
      </c>
      <c r="C30" s="378"/>
      <c r="D30" s="396" t="s">
        <v>56</v>
      </c>
      <c r="E30" s="409" t="s">
        <v>273</v>
      </c>
      <c r="F30" s="409"/>
      <c r="G30" s="409"/>
      <c r="H30" s="260"/>
      <c r="I30" s="288" t="s">
        <v>128</v>
      </c>
      <c r="J30" s="482"/>
    </row>
    <row r="31" spans="1:10" s="31" customFormat="1" ht="45" customHeight="1">
      <c r="A31" s="42" t="str">
        <f t="shared" si="3"/>
        <v>業務継続計画未策定減算</v>
      </c>
      <c r="B31" s="74">
        <f t="shared" si="3"/>
        <v>0</v>
      </c>
      <c r="C31" s="102" t="s">
        <v>247</v>
      </c>
      <c r="D31" s="148" t="s">
        <v>278</v>
      </c>
      <c r="E31" s="148"/>
      <c r="F31" s="148"/>
      <c r="G31" s="148"/>
      <c r="H31" s="255"/>
      <c r="I31" s="290"/>
      <c r="J31" s="482"/>
    </row>
    <row r="32" spans="1:10" s="341" customFormat="1" ht="30" customHeight="1">
      <c r="A32" s="346" t="s">
        <v>100</v>
      </c>
      <c r="B32" s="360"/>
      <c r="C32" s="156" t="s">
        <v>116</v>
      </c>
      <c r="D32" s="156"/>
      <c r="E32" s="156"/>
      <c r="F32" s="156"/>
      <c r="G32" s="156"/>
      <c r="H32" s="420"/>
      <c r="I32" s="291" t="s">
        <v>7</v>
      </c>
      <c r="J32" s="477" t="s">
        <v>301</v>
      </c>
    </row>
    <row r="33" spans="1:10" s="31" customFormat="1" ht="30" customHeight="1">
      <c r="A33" s="348" t="s">
        <v>43</v>
      </c>
      <c r="B33" s="363"/>
      <c r="C33" s="114" t="s">
        <v>187</v>
      </c>
      <c r="D33" s="114"/>
      <c r="E33" s="114"/>
      <c r="F33" s="114"/>
      <c r="G33" s="114"/>
      <c r="H33" s="251"/>
      <c r="I33" s="283" t="s">
        <v>7</v>
      </c>
      <c r="J33" s="478"/>
    </row>
    <row r="34" spans="1:10" s="31" customFormat="1" ht="20.100000000000001" customHeight="1">
      <c r="A34" s="42" t="str">
        <f>A33</f>
        <v>特別地域小規模多機能型居宅介護加算</v>
      </c>
      <c r="B34" s="74">
        <f>B33</f>
        <v>0</v>
      </c>
      <c r="C34" s="115" t="s">
        <v>236</v>
      </c>
      <c r="D34" s="155" t="s">
        <v>91</v>
      </c>
      <c r="E34" s="155"/>
      <c r="F34" s="155"/>
      <c r="G34" s="155"/>
      <c r="H34" s="255"/>
      <c r="I34" s="286"/>
      <c r="J34" s="480"/>
    </row>
    <row r="35" spans="1:10" ht="30" customHeight="1">
      <c r="A35" s="347" t="s">
        <v>92</v>
      </c>
      <c r="B35" s="361"/>
      <c r="C35" s="175" t="s">
        <v>281</v>
      </c>
      <c r="D35" s="175"/>
      <c r="E35" s="175"/>
      <c r="F35" s="175"/>
      <c r="G35" s="175"/>
      <c r="H35" s="251"/>
      <c r="I35" s="283" t="s">
        <v>7</v>
      </c>
      <c r="J35" s="478"/>
    </row>
    <row r="36" spans="1:10" ht="20.100000000000001" customHeight="1">
      <c r="A36" s="42" t="str">
        <f>A35</f>
        <v>中山間地域等における小規模事業所加算</v>
      </c>
      <c r="B36" s="74">
        <f>B35</f>
        <v>0</v>
      </c>
      <c r="C36" s="379" t="s">
        <v>236</v>
      </c>
      <c r="D36" s="397" t="s">
        <v>198</v>
      </c>
      <c r="E36" s="397"/>
      <c r="F36" s="397"/>
      <c r="G36" s="397"/>
      <c r="H36" s="255"/>
      <c r="I36" s="286"/>
      <c r="J36" s="480"/>
    </row>
    <row r="37" spans="1:10" s="31" customFormat="1" ht="30" customHeight="1">
      <c r="A37" s="347" t="s">
        <v>46</v>
      </c>
      <c r="B37" s="361"/>
      <c r="C37" s="175" t="s">
        <v>24</v>
      </c>
      <c r="D37" s="175"/>
      <c r="E37" s="175"/>
      <c r="F37" s="175"/>
      <c r="G37" s="175"/>
      <c r="H37" s="251"/>
      <c r="I37" s="283" t="s">
        <v>7</v>
      </c>
      <c r="J37" s="478"/>
    </row>
    <row r="38" spans="1:10" s="31" customFormat="1" ht="20.100000000000001" customHeight="1">
      <c r="A38" s="43" t="str">
        <f>A37</f>
        <v>中山間地域等に居住する者へのサービス提供加算</v>
      </c>
      <c r="B38" s="75">
        <f>B37</f>
        <v>0</v>
      </c>
      <c r="C38" s="379" t="s">
        <v>236</v>
      </c>
      <c r="D38" s="397" t="s">
        <v>198</v>
      </c>
      <c r="E38" s="397"/>
      <c r="F38" s="397"/>
      <c r="G38" s="397"/>
      <c r="H38" s="255"/>
      <c r="I38" s="286"/>
      <c r="J38" s="480"/>
    </row>
    <row r="39" spans="1:10" s="31" customFormat="1" ht="30" customHeight="1">
      <c r="A39" s="346" t="s">
        <v>28</v>
      </c>
      <c r="B39" s="360"/>
      <c r="C39" s="156" t="s">
        <v>102</v>
      </c>
      <c r="D39" s="156"/>
      <c r="E39" s="156"/>
      <c r="F39" s="156"/>
      <c r="G39" s="156"/>
      <c r="H39" s="253"/>
      <c r="I39" s="291" t="s">
        <v>7</v>
      </c>
      <c r="J39" s="477"/>
    </row>
    <row r="40" spans="1:10" s="31" customFormat="1" ht="45" customHeight="1">
      <c r="A40" s="347" t="s">
        <v>81</v>
      </c>
      <c r="B40" s="361"/>
      <c r="C40" s="116" t="s">
        <v>248</v>
      </c>
      <c r="D40" s="156" t="s">
        <v>108</v>
      </c>
      <c r="E40" s="156"/>
      <c r="F40" s="156"/>
      <c r="G40" s="156"/>
      <c r="H40" s="253"/>
      <c r="I40" s="291" t="s">
        <v>7</v>
      </c>
      <c r="J40" s="484" t="s">
        <v>414</v>
      </c>
    </row>
    <row r="41" spans="1:10" s="31" customFormat="1" ht="30" customHeight="1">
      <c r="A41" s="42" t="str">
        <f t="shared" ref="A41:B47" si="4">A40</f>
        <v>認知症行動・心理症状緊急対応加算</v>
      </c>
      <c r="B41" s="74">
        <f t="shared" si="4"/>
        <v>0</v>
      </c>
      <c r="C41" s="117" t="s">
        <v>259</v>
      </c>
      <c r="D41" s="155" t="s">
        <v>18</v>
      </c>
      <c r="E41" s="155"/>
      <c r="F41" s="155"/>
      <c r="G41" s="155"/>
      <c r="H41" s="254"/>
      <c r="I41" s="298" t="s">
        <v>7</v>
      </c>
      <c r="J41" s="485"/>
    </row>
    <row r="42" spans="1:10" s="31" customFormat="1" ht="30" customHeight="1">
      <c r="A42" s="42" t="str">
        <f t="shared" si="4"/>
        <v>認知症行動・心理症状緊急対応加算</v>
      </c>
      <c r="B42" s="74">
        <f t="shared" si="4"/>
        <v>0</v>
      </c>
      <c r="C42" s="118" t="s">
        <v>211</v>
      </c>
      <c r="D42" s="157" t="s">
        <v>9</v>
      </c>
      <c r="E42" s="157"/>
      <c r="F42" s="157"/>
      <c r="G42" s="157"/>
      <c r="H42" s="251"/>
      <c r="I42" s="299" t="s">
        <v>312</v>
      </c>
      <c r="J42" s="485"/>
    </row>
    <row r="43" spans="1:10" s="31" customFormat="1" ht="20.100000000000001" customHeight="1">
      <c r="A43" s="42" t="str">
        <f t="shared" si="4"/>
        <v>認知症行動・心理症状緊急対応加算</v>
      </c>
      <c r="B43" s="74">
        <f t="shared" si="4"/>
        <v>0</v>
      </c>
      <c r="C43" s="118"/>
      <c r="D43" s="158" t="s">
        <v>306</v>
      </c>
      <c r="E43" s="157" t="s">
        <v>32</v>
      </c>
      <c r="F43" s="157"/>
      <c r="G43" s="157"/>
      <c r="H43" s="252"/>
      <c r="I43" s="297"/>
      <c r="J43" s="485"/>
    </row>
    <row r="44" spans="1:10" s="31" customFormat="1" ht="30" customHeight="1">
      <c r="A44" s="42" t="str">
        <f t="shared" si="4"/>
        <v>認知症行動・心理症状緊急対応加算</v>
      </c>
      <c r="B44" s="74">
        <f t="shared" si="4"/>
        <v>0</v>
      </c>
      <c r="C44" s="118"/>
      <c r="D44" s="158" t="s">
        <v>309</v>
      </c>
      <c r="E44" s="157" t="s">
        <v>256</v>
      </c>
      <c r="F44" s="157"/>
      <c r="G44" s="157"/>
      <c r="H44" s="252"/>
      <c r="I44" s="297"/>
      <c r="J44" s="485"/>
    </row>
    <row r="45" spans="1:10" s="31" customFormat="1" ht="75" customHeight="1">
      <c r="A45" s="42" t="str">
        <f t="shared" si="4"/>
        <v>認知症行動・心理症状緊急対応加算</v>
      </c>
      <c r="B45" s="74">
        <f t="shared" si="4"/>
        <v>0</v>
      </c>
      <c r="C45" s="117"/>
      <c r="D45" s="115" t="s">
        <v>426</v>
      </c>
      <c r="E45" s="155" t="s">
        <v>308</v>
      </c>
      <c r="F45" s="155"/>
      <c r="G45" s="155"/>
      <c r="H45" s="255"/>
      <c r="I45" s="298"/>
      <c r="J45" s="485"/>
    </row>
    <row r="46" spans="1:10" s="31" customFormat="1" ht="45" customHeight="1">
      <c r="A46" s="42" t="str">
        <f t="shared" si="4"/>
        <v>認知症行動・心理症状緊急対応加算</v>
      </c>
      <c r="B46" s="74">
        <f t="shared" si="4"/>
        <v>0</v>
      </c>
      <c r="C46" s="117" t="s">
        <v>257</v>
      </c>
      <c r="D46" s="155" t="s">
        <v>29</v>
      </c>
      <c r="E46" s="155"/>
      <c r="F46" s="155"/>
      <c r="G46" s="155"/>
      <c r="H46" s="254"/>
      <c r="I46" s="298" t="s">
        <v>7</v>
      </c>
      <c r="J46" s="485"/>
    </row>
    <row r="47" spans="1:10" s="31" customFormat="1" ht="24.95" customHeight="1">
      <c r="A47" s="43" t="str">
        <f t="shared" si="4"/>
        <v>認知症行動・心理症状緊急対応加算</v>
      </c>
      <c r="B47" s="75">
        <f t="shared" si="4"/>
        <v>0</v>
      </c>
      <c r="C47" s="117" t="s">
        <v>311</v>
      </c>
      <c r="D47" s="155" t="s">
        <v>94</v>
      </c>
      <c r="E47" s="155"/>
      <c r="F47" s="155"/>
      <c r="G47" s="155"/>
      <c r="H47" s="254"/>
      <c r="I47" s="298" t="s">
        <v>7</v>
      </c>
      <c r="J47" s="486"/>
    </row>
    <row r="48" spans="1:10" s="31" customFormat="1" ht="24.95" customHeight="1">
      <c r="A48" s="347" t="s">
        <v>78</v>
      </c>
      <c r="B48" s="364"/>
      <c r="C48" s="116" t="s">
        <v>76</v>
      </c>
      <c r="D48" s="156" t="s">
        <v>125</v>
      </c>
      <c r="E48" s="156"/>
      <c r="F48" s="156"/>
      <c r="G48" s="156"/>
      <c r="H48" s="254"/>
      <c r="I48" s="300" t="s">
        <v>53</v>
      </c>
      <c r="J48" s="484" t="s">
        <v>109</v>
      </c>
    </row>
    <row r="49" spans="1:10" s="31" customFormat="1" ht="30" customHeight="1">
      <c r="A49" s="43" t="str">
        <f>A48</f>
        <v>若年性認知症利用者受入加算</v>
      </c>
      <c r="B49" s="75">
        <f>B48</f>
        <v>0</v>
      </c>
      <c r="C49" s="117" t="s">
        <v>259</v>
      </c>
      <c r="D49" s="155" t="s">
        <v>126</v>
      </c>
      <c r="E49" s="155"/>
      <c r="F49" s="155"/>
      <c r="G49" s="155"/>
      <c r="H49" s="254"/>
      <c r="I49" s="298" t="s">
        <v>21</v>
      </c>
      <c r="J49" s="486"/>
    </row>
    <row r="50" spans="1:10" s="31" customFormat="1" ht="45" customHeight="1">
      <c r="A50" s="347" t="s">
        <v>221</v>
      </c>
      <c r="B50" s="364"/>
      <c r="C50" s="119" t="s">
        <v>248</v>
      </c>
      <c r="D50" s="160" t="s">
        <v>146</v>
      </c>
      <c r="E50" s="155"/>
      <c r="F50" s="155"/>
      <c r="G50" s="155"/>
      <c r="H50" s="254"/>
      <c r="I50" s="298" t="s">
        <v>44</v>
      </c>
      <c r="J50" s="484" t="s">
        <v>430</v>
      </c>
    </row>
    <row r="51" spans="1:10" s="31" customFormat="1" ht="30" customHeight="1">
      <c r="A51" s="42" t="str">
        <f t="shared" ref="A51:B59" si="5">A50</f>
        <v>総合マネジメント体制強化加算(Ⅰ)</v>
      </c>
      <c r="B51" s="74">
        <f t="shared" si="5"/>
        <v>0</v>
      </c>
      <c r="C51" s="120" t="s">
        <v>259</v>
      </c>
      <c r="D51" s="159" t="s">
        <v>148</v>
      </c>
      <c r="E51" s="156"/>
      <c r="F51" s="156"/>
      <c r="G51" s="156"/>
      <c r="H51" s="254"/>
      <c r="I51" s="298" t="s">
        <v>44</v>
      </c>
      <c r="J51" s="485"/>
    </row>
    <row r="52" spans="1:10" s="31" customFormat="1" ht="30" customHeight="1">
      <c r="A52" s="42" t="str">
        <f t="shared" si="5"/>
        <v>総合マネジメント体制強化加算(Ⅰ)</v>
      </c>
      <c r="B52" s="74">
        <f t="shared" si="5"/>
        <v>0</v>
      </c>
      <c r="C52" s="120" t="s">
        <v>292</v>
      </c>
      <c r="D52" s="159" t="s">
        <v>409</v>
      </c>
      <c r="E52" s="156"/>
      <c r="F52" s="156"/>
      <c r="G52" s="156"/>
      <c r="H52" s="254"/>
      <c r="I52" s="298" t="s">
        <v>7</v>
      </c>
      <c r="J52" s="485"/>
    </row>
    <row r="53" spans="1:10" s="31" customFormat="1" ht="30" customHeight="1">
      <c r="A53" s="42" t="str">
        <f t="shared" si="5"/>
        <v>総合マネジメント体制強化加算(Ⅰ)</v>
      </c>
      <c r="B53" s="74">
        <f t="shared" si="5"/>
        <v>0</v>
      </c>
      <c r="C53" s="122" t="s">
        <v>120</v>
      </c>
      <c r="D53" s="163" t="s">
        <v>267</v>
      </c>
      <c r="E53" s="114"/>
      <c r="F53" s="114"/>
      <c r="G53" s="114"/>
      <c r="H53" s="251"/>
      <c r="I53" s="299" t="s">
        <v>7</v>
      </c>
      <c r="J53" s="485"/>
    </row>
    <row r="54" spans="1:10" s="31" customFormat="1" ht="54.95" customHeight="1">
      <c r="A54" s="42" t="str">
        <f t="shared" si="5"/>
        <v>総合マネジメント体制強化加算(Ⅰ)</v>
      </c>
      <c r="B54" s="74">
        <f t="shared" si="5"/>
        <v>0</v>
      </c>
      <c r="C54" s="120"/>
      <c r="D54" s="164" t="s">
        <v>331</v>
      </c>
      <c r="E54" s="155" t="s">
        <v>330</v>
      </c>
      <c r="F54" s="155"/>
      <c r="G54" s="155"/>
      <c r="H54" s="255"/>
      <c r="I54" s="298"/>
      <c r="J54" s="485"/>
    </row>
    <row r="55" spans="1:10" s="31" customFormat="1" ht="24.95" customHeight="1">
      <c r="A55" s="42" t="str">
        <f t="shared" si="5"/>
        <v>総合マネジメント体制強化加算(Ⅰ)</v>
      </c>
      <c r="B55" s="74">
        <f t="shared" si="5"/>
        <v>0</v>
      </c>
      <c r="C55" s="122" t="s">
        <v>311</v>
      </c>
      <c r="D55" s="163" t="s">
        <v>333</v>
      </c>
      <c r="E55" s="114"/>
      <c r="F55" s="114"/>
      <c r="G55" s="114"/>
      <c r="H55" s="251"/>
      <c r="I55" s="299" t="s">
        <v>7</v>
      </c>
      <c r="J55" s="485"/>
    </row>
    <row r="56" spans="1:10" s="31" customFormat="1" ht="30" customHeight="1">
      <c r="A56" s="42" t="str">
        <f t="shared" si="5"/>
        <v>総合マネジメント体制強化加算(Ⅰ)</v>
      </c>
      <c r="B56" s="74">
        <f t="shared" si="5"/>
        <v>0</v>
      </c>
      <c r="C56" s="123"/>
      <c r="D56" s="165" t="s">
        <v>5</v>
      </c>
      <c r="E56" s="205" t="s">
        <v>48</v>
      </c>
      <c r="F56" s="205"/>
      <c r="G56" s="205"/>
      <c r="H56" s="257"/>
      <c r="I56" s="295" t="s">
        <v>7</v>
      </c>
      <c r="J56" s="485"/>
    </row>
    <row r="57" spans="1:10" s="31" customFormat="1" ht="45" customHeight="1">
      <c r="A57" s="42" t="str">
        <f t="shared" si="5"/>
        <v>総合マネジメント体制強化加算(Ⅰ)</v>
      </c>
      <c r="B57" s="74">
        <f t="shared" si="5"/>
        <v>0</v>
      </c>
      <c r="C57" s="123"/>
      <c r="D57" s="165" t="s">
        <v>111</v>
      </c>
      <c r="E57" s="205" t="s">
        <v>433</v>
      </c>
      <c r="F57" s="205"/>
      <c r="G57" s="205"/>
      <c r="H57" s="257"/>
      <c r="I57" s="295" t="s">
        <v>7</v>
      </c>
      <c r="J57" s="485"/>
    </row>
    <row r="58" spans="1:10" s="31" customFormat="1" ht="45" customHeight="1">
      <c r="A58" s="42" t="str">
        <f t="shared" si="5"/>
        <v>総合マネジメント体制強化加算(Ⅰ)</v>
      </c>
      <c r="B58" s="74">
        <f t="shared" si="5"/>
        <v>0</v>
      </c>
      <c r="C58" s="123"/>
      <c r="D58" s="165" t="s">
        <v>212</v>
      </c>
      <c r="E58" s="205" t="s">
        <v>155</v>
      </c>
      <c r="F58" s="205"/>
      <c r="G58" s="205"/>
      <c r="H58" s="257"/>
      <c r="I58" s="295" t="s">
        <v>7</v>
      </c>
      <c r="J58" s="485"/>
    </row>
    <row r="59" spans="1:10" s="31" customFormat="1" ht="30" customHeight="1">
      <c r="A59" s="43" t="str">
        <f t="shared" si="5"/>
        <v>総合マネジメント体制強化加算(Ⅰ)</v>
      </c>
      <c r="B59" s="75">
        <f t="shared" si="5"/>
        <v>0</v>
      </c>
      <c r="C59" s="115"/>
      <c r="D59" s="166" t="s">
        <v>245</v>
      </c>
      <c r="E59" s="206" t="s">
        <v>326</v>
      </c>
      <c r="F59" s="206"/>
      <c r="G59" s="206"/>
      <c r="H59" s="258"/>
      <c r="I59" s="296" t="s">
        <v>7</v>
      </c>
      <c r="J59" s="486"/>
    </row>
    <row r="60" spans="1:10" s="31" customFormat="1" ht="45" customHeight="1">
      <c r="A60" s="347" t="s">
        <v>339</v>
      </c>
      <c r="B60" s="364"/>
      <c r="C60" s="119" t="s">
        <v>248</v>
      </c>
      <c r="D60" s="160" t="s">
        <v>146</v>
      </c>
      <c r="E60" s="155"/>
      <c r="F60" s="155"/>
      <c r="G60" s="155"/>
      <c r="H60" s="254"/>
      <c r="I60" s="298" t="s">
        <v>44</v>
      </c>
      <c r="J60" s="484" t="s">
        <v>431</v>
      </c>
    </row>
    <row r="61" spans="1:10" s="31" customFormat="1" ht="45" customHeight="1">
      <c r="A61" s="42" t="str">
        <f>A60</f>
        <v>総合マネジメント体制強化加算(Ⅱ)</v>
      </c>
      <c r="B61" s="74">
        <f>B60</f>
        <v>0</v>
      </c>
      <c r="C61" s="120" t="s">
        <v>291</v>
      </c>
      <c r="D61" s="159" t="s">
        <v>382</v>
      </c>
      <c r="E61" s="156"/>
      <c r="F61" s="156"/>
      <c r="G61" s="156"/>
      <c r="H61" s="256"/>
      <c r="I61" s="297" t="s">
        <v>44</v>
      </c>
      <c r="J61" s="486"/>
    </row>
    <row r="62" spans="1:10" s="35" customFormat="1" ht="75" customHeight="1">
      <c r="A62" s="46" t="s">
        <v>69</v>
      </c>
      <c r="B62" s="365"/>
      <c r="C62" s="90" t="s">
        <v>54</v>
      </c>
      <c r="D62" s="167" t="s">
        <v>434</v>
      </c>
      <c r="E62" s="137"/>
      <c r="F62" s="137"/>
      <c r="G62" s="137"/>
      <c r="H62" s="236"/>
      <c r="I62" s="430" t="s">
        <v>44</v>
      </c>
      <c r="J62" s="478" t="s">
        <v>432</v>
      </c>
    </row>
    <row r="63" spans="1:10" s="35" customFormat="1" ht="30" customHeight="1">
      <c r="A63" s="47" t="str">
        <f>A62</f>
        <v>生活機能向上連携加算(Ⅰ）</v>
      </c>
      <c r="B63" s="72">
        <f>B62</f>
        <v>0</v>
      </c>
      <c r="C63" s="90" t="s">
        <v>259</v>
      </c>
      <c r="D63" s="167" t="s">
        <v>119</v>
      </c>
      <c r="E63" s="137"/>
      <c r="F63" s="137"/>
      <c r="G63" s="137"/>
      <c r="H63" s="236"/>
      <c r="I63" s="430" t="s">
        <v>44</v>
      </c>
      <c r="J63" s="479"/>
    </row>
    <row r="64" spans="1:10" s="35" customFormat="1" ht="24.95" customHeight="1">
      <c r="A64" s="48" t="str">
        <f>A63</f>
        <v>生活機能向上連携加算(Ⅰ）</v>
      </c>
      <c r="B64" s="73">
        <f>B63</f>
        <v>0</v>
      </c>
      <c r="C64" s="90" t="s">
        <v>211</v>
      </c>
      <c r="D64" s="167" t="s">
        <v>121</v>
      </c>
      <c r="E64" s="137"/>
      <c r="F64" s="137"/>
      <c r="G64" s="137"/>
      <c r="H64" s="236"/>
      <c r="I64" s="431" t="s">
        <v>7</v>
      </c>
      <c r="J64" s="480"/>
    </row>
    <row r="65" spans="1:10" s="35" customFormat="1" ht="90" customHeight="1">
      <c r="A65" s="41" t="s">
        <v>286</v>
      </c>
      <c r="B65" s="365"/>
      <c r="C65" s="90" t="s">
        <v>427</v>
      </c>
      <c r="D65" s="167" t="s">
        <v>255</v>
      </c>
      <c r="E65" s="137"/>
      <c r="F65" s="137"/>
      <c r="G65" s="137"/>
      <c r="H65" s="236"/>
      <c r="I65" s="430" t="s">
        <v>44</v>
      </c>
      <c r="J65" s="478" t="s">
        <v>432</v>
      </c>
    </row>
    <row r="66" spans="1:10" s="35" customFormat="1" ht="30" customHeight="1">
      <c r="A66" s="349" t="str">
        <f>A65</f>
        <v>生活機能向上連携加算(Ⅱ）</v>
      </c>
      <c r="B66" s="366">
        <f>B65</f>
        <v>0</v>
      </c>
      <c r="C66" s="90" t="s">
        <v>66</v>
      </c>
      <c r="D66" s="167" t="s">
        <v>447</v>
      </c>
      <c r="E66" s="137"/>
      <c r="F66" s="137"/>
      <c r="G66" s="137"/>
      <c r="H66" s="236"/>
      <c r="I66" s="431" t="s">
        <v>44</v>
      </c>
      <c r="J66" s="479"/>
    </row>
    <row r="67" spans="1:10" s="35" customFormat="1" ht="30" customHeight="1">
      <c r="A67" s="43" t="str">
        <f>A66</f>
        <v>生活機能向上連携加算(Ⅱ）</v>
      </c>
      <c r="B67" s="72">
        <f>B66</f>
        <v>0</v>
      </c>
      <c r="C67" s="90" t="s">
        <v>292</v>
      </c>
      <c r="D67" s="167" t="s">
        <v>70</v>
      </c>
      <c r="E67" s="137"/>
      <c r="F67" s="137"/>
      <c r="G67" s="137"/>
      <c r="H67" s="236"/>
      <c r="I67" s="430" t="s">
        <v>7</v>
      </c>
      <c r="J67" s="480"/>
    </row>
    <row r="68" spans="1:10" s="35" customFormat="1" ht="45" customHeight="1">
      <c r="A68" s="44" t="s">
        <v>149</v>
      </c>
      <c r="B68" s="71"/>
      <c r="C68" s="91" t="s">
        <v>248</v>
      </c>
      <c r="D68" s="187" t="s">
        <v>435</v>
      </c>
      <c r="E68" s="103"/>
      <c r="F68" s="103"/>
      <c r="G68" s="103"/>
      <c r="H68" s="235"/>
      <c r="I68" s="432" t="s">
        <v>58</v>
      </c>
      <c r="J68" s="478" t="s">
        <v>99</v>
      </c>
    </row>
    <row r="69" spans="1:10" s="35" customFormat="1" ht="20.100000000000001" customHeight="1">
      <c r="A69" s="42" t="str">
        <f t="shared" ref="A69:B79" si="6">A68</f>
        <v>口腔・栄養スクリーニング加算</v>
      </c>
      <c r="B69" s="72">
        <f t="shared" si="6"/>
        <v>0</v>
      </c>
      <c r="C69" s="380"/>
      <c r="D69" s="185" t="s">
        <v>236</v>
      </c>
      <c r="E69" s="232" t="s">
        <v>344</v>
      </c>
      <c r="F69" s="232"/>
      <c r="G69" s="232"/>
      <c r="H69" s="270"/>
      <c r="I69" s="433"/>
      <c r="J69" s="479"/>
    </row>
    <row r="70" spans="1:10" s="35" customFormat="1" ht="20.100000000000001" customHeight="1">
      <c r="A70" s="42" t="str">
        <f t="shared" si="6"/>
        <v>口腔・栄養スクリーニング加算</v>
      </c>
      <c r="B70" s="72">
        <f t="shared" si="6"/>
        <v>0</v>
      </c>
      <c r="C70" s="380"/>
      <c r="D70" s="185"/>
      <c r="E70" s="218" t="s">
        <v>73</v>
      </c>
      <c r="F70" s="232" t="s">
        <v>239</v>
      </c>
      <c r="G70" s="232"/>
      <c r="H70" s="270"/>
      <c r="I70" s="433"/>
      <c r="J70" s="479"/>
    </row>
    <row r="71" spans="1:10" s="35" customFormat="1" ht="20.100000000000001" customHeight="1">
      <c r="A71" s="42" t="str">
        <f t="shared" si="6"/>
        <v>口腔・栄養スクリーニング加算</v>
      </c>
      <c r="B71" s="72">
        <f t="shared" si="6"/>
        <v>0</v>
      </c>
      <c r="C71" s="380"/>
      <c r="D71" s="218"/>
      <c r="E71" s="218"/>
      <c r="F71" s="218" t="s">
        <v>306</v>
      </c>
      <c r="G71" s="232" t="s">
        <v>347</v>
      </c>
      <c r="H71" s="270"/>
      <c r="I71" s="433"/>
      <c r="J71" s="479"/>
    </row>
    <row r="72" spans="1:10" s="35" customFormat="1" ht="20.100000000000001" customHeight="1">
      <c r="A72" s="42" t="str">
        <f t="shared" si="6"/>
        <v>口腔・栄養スクリーニング加算</v>
      </c>
      <c r="B72" s="72">
        <f t="shared" si="6"/>
        <v>0</v>
      </c>
      <c r="C72" s="380"/>
      <c r="D72" s="218"/>
      <c r="E72" s="218"/>
      <c r="F72" s="218" t="s">
        <v>341</v>
      </c>
      <c r="G72" s="232" t="s">
        <v>4</v>
      </c>
      <c r="H72" s="270"/>
      <c r="I72" s="433"/>
      <c r="J72" s="479"/>
    </row>
    <row r="73" spans="1:10" s="35" customFormat="1" ht="20.100000000000001" customHeight="1">
      <c r="A73" s="42" t="str">
        <f t="shared" si="6"/>
        <v>口腔・栄養スクリーニング加算</v>
      </c>
      <c r="B73" s="72">
        <f t="shared" si="6"/>
        <v>0</v>
      </c>
      <c r="C73" s="380"/>
      <c r="D73" s="218"/>
      <c r="E73" s="218"/>
      <c r="F73" s="218" t="s">
        <v>345</v>
      </c>
      <c r="G73" s="232" t="s">
        <v>45</v>
      </c>
      <c r="H73" s="270"/>
      <c r="I73" s="433"/>
      <c r="J73" s="479"/>
    </row>
    <row r="74" spans="1:10" s="35" customFormat="1" ht="20.100000000000001" customHeight="1">
      <c r="A74" s="42" t="str">
        <f t="shared" si="6"/>
        <v>口腔・栄養スクリーニング加算</v>
      </c>
      <c r="B74" s="72">
        <f t="shared" si="6"/>
        <v>0</v>
      </c>
      <c r="C74" s="380"/>
      <c r="D74" s="218"/>
      <c r="E74" s="218" t="s">
        <v>265</v>
      </c>
      <c r="F74" s="196" t="s">
        <v>215</v>
      </c>
      <c r="G74" s="196"/>
      <c r="H74" s="270"/>
      <c r="I74" s="433"/>
      <c r="J74" s="479"/>
    </row>
    <row r="75" spans="1:10" s="35" customFormat="1" ht="20.100000000000001" customHeight="1">
      <c r="A75" s="42" t="str">
        <f t="shared" si="6"/>
        <v>口腔・栄養スクリーニング加算</v>
      </c>
      <c r="B75" s="72">
        <f t="shared" si="6"/>
        <v>0</v>
      </c>
      <c r="C75" s="380"/>
      <c r="D75" s="218"/>
      <c r="E75" s="218"/>
      <c r="F75" s="218" t="s">
        <v>306</v>
      </c>
      <c r="G75" s="232" t="s">
        <v>349</v>
      </c>
      <c r="H75" s="270"/>
      <c r="I75" s="433"/>
      <c r="J75" s="479"/>
    </row>
    <row r="76" spans="1:10" s="35" customFormat="1" ht="39.950000000000003" customHeight="1">
      <c r="A76" s="42" t="str">
        <f t="shared" si="6"/>
        <v>口腔・栄養スクリーニング加算</v>
      </c>
      <c r="B76" s="72">
        <f t="shared" si="6"/>
        <v>0</v>
      </c>
      <c r="C76" s="380"/>
      <c r="D76" s="218"/>
      <c r="E76" s="218"/>
      <c r="F76" s="218" t="s">
        <v>350</v>
      </c>
      <c r="G76" s="232" t="s">
        <v>351</v>
      </c>
      <c r="H76" s="270"/>
      <c r="I76" s="433"/>
      <c r="J76" s="479"/>
    </row>
    <row r="77" spans="1:10" s="35" customFormat="1" ht="20.100000000000001" customHeight="1">
      <c r="A77" s="42" t="str">
        <f t="shared" si="6"/>
        <v>口腔・栄養スクリーニング加算</v>
      </c>
      <c r="B77" s="72">
        <f t="shared" si="6"/>
        <v>0</v>
      </c>
      <c r="C77" s="380"/>
      <c r="D77" s="218"/>
      <c r="E77" s="218"/>
      <c r="F77" s="218" t="s">
        <v>345</v>
      </c>
      <c r="G77" s="232" t="s">
        <v>190</v>
      </c>
      <c r="H77" s="270"/>
      <c r="I77" s="433"/>
      <c r="J77" s="479"/>
    </row>
    <row r="78" spans="1:10" s="35" customFormat="1" ht="20.100000000000001" customHeight="1">
      <c r="A78" s="42" t="str">
        <f t="shared" si="6"/>
        <v>口腔・栄養スクリーニング加算</v>
      </c>
      <c r="B78" s="72">
        <f t="shared" si="6"/>
        <v>0</v>
      </c>
      <c r="C78" s="380"/>
      <c r="D78" s="218"/>
      <c r="E78" s="218"/>
      <c r="F78" s="218" t="s">
        <v>346</v>
      </c>
      <c r="G78" s="232" t="s">
        <v>139</v>
      </c>
      <c r="H78" s="270"/>
      <c r="I78" s="433"/>
      <c r="J78" s="479"/>
    </row>
    <row r="79" spans="1:10" s="35" customFormat="1" ht="30" customHeight="1">
      <c r="A79" s="43" t="str">
        <f t="shared" si="6"/>
        <v>口腔・栄養スクリーニング加算</v>
      </c>
      <c r="B79" s="72">
        <f t="shared" si="6"/>
        <v>0</v>
      </c>
      <c r="C79" s="90" t="s">
        <v>66</v>
      </c>
      <c r="D79" s="398" t="s">
        <v>163</v>
      </c>
      <c r="E79" s="89"/>
      <c r="F79" s="89"/>
      <c r="G79" s="89"/>
      <c r="H79" s="236"/>
      <c r="I79" s="430" t="s">
        <v>7</v>
      </c>
      <c r="J79" s="480"/>
    </row>
    <row r="80" spans="1:10" s="35" customFormat="1" ht="24.95" customHeight="1">
      <c r="A80" s="44" t="s">
        <v>15</v>
      </c>
      <c r="B80" s="71"/>
      <c r="C80" s="129" t="s">
        <v>76</v>
      </c>
      <c r="D80" s="398" t="s">
        <v>65</v>
      </c>
      <c r="E80" s="89"/>
      <c r="F80" s="89"/>
      <c r="G80" s="89"/>
      <c r="H80" s="236"/>
      <c r="I80" s="430" t="s">
        <v>7</v>
      </c>
      <c r="J80" s="478"/>
    </row>
    <row r="81" spans="1:10" s="35" customFormat="1" ht="30" customHeight="1">
      <c r="A81" s="43" t="str">
        <f>A80</f>
        <v>科学的介護推進体制加算</v>
      </c>
      <c r="B81" s="73">
        <f>B80</f>
        <v>0</v>
      </c>
      <c r="C81" s="130" t="s">
        <v>66</v>
      </c>
      <c r="D81" s="399" t="s">
        <v>160</v>
      </c>
      <c r="E81" s="149"/>
      <c r="F81" s="149"/>
      <c r="G81" s="149"/>
      <c r="H81" s="239"/>
      <c r="I81" s="434" t="s">
        <v>7</v>
      </c>
      <c r="J81" s="480"/>
    </row>
    <row r="82" spans="1:10" s="35" customFormat="1" ht="60" customHeight="1">
      <c r="A82" s="41" t="s">
        <v>354</v>
      </c>
      <c r="B82" s="365"/>
      <c r="C82" s="131" t="s">
        <v>196</v>
      </c>
      <c r="D82" s="187" t="s">
        <v>356</v>
      </c>
      <c r="E82" s="103"/>
      <c r="F82" s="103"/>
      <c r="G82" s="103"/>
      <c r="H82" s="235"/>
      <c r="I82" s="432" t="s">
        <v>7</v>
      </c>
      <c r="J82" s="478" t="s">
        <v>327</v>
      </c>
    </row>
    <row r="83" spans="1:10" s="35" customFormat="1" ht="30" customHeight="1">
      <c r="A83" s="42" t="str">
        <f t="shared" ref="A83:B90" si="7">A82</f>
        <v>生産性向上推進体制加算(Ⅰ)</v>
      </c>
      <c r="B83" s="72">
        <f t="shared" si="7"/>
        <v>0</v>
      </c>
      <c r="C83" s="132"/>
      <c r="D83" s="86" t="s">
        <v>5</v>
      </c>
      <c r="E83" s="232" t="s">
        <v>71</v>
      </c>
      <c r="F83" s="232"/>
      <c r="G83" s="232"/>
      <c r="H83" s="270"/>
      <c r="I83" s="433"/>
      <c r="J83" s="479"/>
    </row>
    <row r="84" spans="1:10" s="35" customFormat="1" ht="20.100000000000001" customHeight="1">
      <c r="A84" s="42" t="str">
        <f t="shared" si="7"/>
        <v>生産性向上推進体制加算(Ⅰ)</v>
      </c>
      <c r="B84" s="72">
        <f t="shared" si="7"/>
        <v>0</v>
      </c>
      <c r="C84" s="132"/>
      <c r="D84" s="86" t="s">
        <v>265</v>
      </c>
      <c r="E84" s="232" t="s">
        <v>207</v>
      </c>
      <c r="F84" s="232"/>
      <c r="G84" s="232"/>
      <c r="H84" s="270"/>
      <c r="I84" s="433"/>
      <c r="J84" s="479"/>
    </row>
    <row r="85" spans="1:10" s="35" customFormat="1" ht="20.100000000000001" customHeight="1">
      <c r="A85" s="42" t="str">
        <f t="shared" si="7"/>
        <v>生産性向上推進体制加算(Ⅰ)</v>
      </c>
      <c r="B85" s="72">
        <f t="shared" si="7"/>
        <v>0</v>
      </c>
      <c r="C85" s="132"/>
      <c r="D85" s="86" t="s">
        <v>56</v>
      </c>
      <c r="E85" s="232" t="s">
        <v>289</v>
      </c>
      <c r="F85" s="232"/>
      <c r="G85" s="232"/>
      <c r="H85" s="270"/>
      <c r="I85" s="433"/>
      <c r="J85" s="479"/>
    </row>
    <row r="86" spans="1:10" s="35" customFormat="1" ht="30" customHeight="1">
      <c r="A86" s="42" t="str">
        <f t="shared" si="7"/>
        <v>生産性向上推進体制加算(Ⅰ)</v>
      </c>
      <c r="B86" s="72">
        <f t="shared" si="7"/>
        <v>0</v>
      </c>
      <c r="C86" s="130"/>
      <c r="D86" s="104" t="s">
        <v>245</v>
      </c>
      <c r="E86" s="149" t="s">
        <v>252</v>
      </c>
      <c r="F86" s="149"/>
      <c r="G86" s="149"/>
      <c r="H86" s="240"/>
      <c r="I86" s="434"/>
      <c r="J86" s="479"/>
    </row>
    <row r="87" spans="1:10" s="35" customFormat="1" ht="30" customHeight="1">
      <c r="A87" s="42" t="str">
        <f t="shared" si="7"/>
        <v>生産性向上推進体制加算(Ⅰ)</v>
      </c>
      <c r="B87" s="72">
        <f t="shared" si="7"/>
        <v>0</v>
      </c>
      <c r="C87" s="129" t="s">
        <v>259</v>
      </c>
      <c r="D87" s="398" t="s">
        <v>358</v>
      </c>
      <c r="E87" s="89"/>
      <c r="F87" s="89"/>
      <c r="G87" s="89"/>
      <c r="H87" s="236"/>
      <c r="I87" s="430" t="s">
        <v>44</v>
      </c>
      <c r="J87" s="479"/>
    </row>
    <row r="88" spans="1:10" s="35" customFormat="1" ht="24.95" customHeight="1">
      <c r="A88" s="42" t="str">
        <f t="shared" si="7"/>
        <v>生産性向上推進体制加算(Ⅰ)</v>
      </c>
      <c r="B88" s="72">
        <f t="shared" si="7"/>
        <v>0</v>
      </c>
      <c r="C88" s="129" t="s">
        <v>211</v>
      </c>
      <c r="D88" s="398" t="s">
        <v>3</v>
      </c>
      <c r="E88" s="89"/>
      <c r="F88" s="89"/>
      <c r="G88" s="89"/>
      <c r="H88" s="236"/>
      <c r="I88" s="430" t="s">
        <v>44</v>
      </c>
      <c r="J88" s="479"/>
    </row>
    <row r="89" spans="1:10" s="35" customFormat="1" ht="45" customHeight="1">
      <c r="A89" s="42" t="str">
        <f t="shared" si="7"/>
        <v>生産性向上推進体制加算(Ⅰ)</v>
      </c>
      <c r="B89" s="72">
        <f t="shared" si="7"/>
        <v>0</v>
      </c>
      <c r="C89" s="129" t="s">
        <v>257</v>
      </c>
      <c r="D89" s="398" t="s">
        <v>173</v>
      </c>
      <c r="E89" s="89"/>
      <c r="F89" s="89"/>
      <c r="G89" s="89"/>
      <c r="H89" s="236"/>
      <c r="I89" s="430" t="s">
        <v>7</v>
      </c>
      <c r="J89" s="479"/>
    </row>
    <row r="90" spans="1:10" s="35" customFormat="1" ht="30" customHeight="1">
      <c r="A90" s="42" t="str">
        <f t="shared" si="7"/>
        <v>生産性向上推進体制加算(Ⅰ)</v>
      </c>
      <c r="B90" s="73">
        <f t="shared" si="7"/>
        <v>0</v>
      </c>
      <c r="C90" s="130" t="s">
        <v>362</v>
      </c>
      <c r="D90" s="399" t="s">
        <v>359</v>
      </c>
      <c r="E90" s="149"/>
      <c r="F90" s="149"/>
      <c r="G90" s="149"/>
      <c r="H90" s="239"/>
      <c r="I90" s="434" t="s">
        <v>360</v>
      </c>
      <c r="J90" s="480"/>
    </row>
    <row r="91" spans="1:10" s="35" customFormat="1" ht="60" customHeight="1">
      <c r="A91" s="41" t="s">
        <v>216</v>
      </c>
      <c r="B91" s="365"/>
      <c r="C91" s="131" t="s">
        <v>196</v>
      </c>
      <c r="D91" s="187" t="s">
        <v>356</v>
      </c>
      <c r="E91" s="103"/>
      <c r="F91" s="103"/>
      <c r="G91" s="103"/>
      <c r="H91" s="235"/>
      <c r="I91" s="432" t="s">
        <v>7</v>
      </c>
      <c r="J91" s="478" t="s">
        <v>327</v>
      </c>
    </row>
    <row r="92" spans="1:10" s="35" customFormat="1" ht="30" customHeight="1">
      <c r="A92" s="42" t="str">
        <f t="shared" ref="A92:B97" si="8">A91</f>
        <v>生産性向上推進体制加算(Ⅱ)</v>
      </c>
      <c r="B92" s="72">
        <f t="shared" si="8"/>
        <v>0</v>
      </c>
      <c r="C92" s="132"/>
      <c r="D92" s="86" t="s">
        <v>5</v>
      </c>
      <c r="E92" s="232" t="s">
        <v>71</v>
      </c>
      <c r="F92" s="232"/>
      <c r="G92" s="232"/>
      <c r="H92" s="270"/>
      <c r="I92" s="433"/>
      <c r="J92" s="479"/>
    </row>
    <row r="93" spans="1:10" s="35" customFormat="1" ht="20.100000000000001" customHeight="1">
      <c r="A93" s="42" t="str">
        <f t="shared" si="8"/>
        <v>生産性向上推進体制加算(Ⅱ)</v>
      </c>
      <c r="B93" s="72">
        <f t="shared" si="8"/>
        <v>0</v>
      </c>
      <c r="C93" s="132"/>
      <c r="D93" s="86" t="s">
        <v>265</v>
      </c>
      <c r="E93" s="232" t="s">
        <v>207</v>
      </c>
      <c r="F93" s="232"/>
      <c r="G93" s="232"/>
      <c r="H93" s="270"/>
      <c r="I93" s="433"/>
      <c r="J93" s="479"/>
    </row>
    <row r="94" spans="1:10" s="35" customFormat="1" ht="20.100000000000001" customHeight="1">
      <c r="A94" s="42" t="str">
        <f t="shared" si="8"/>
        <v>生産性向上推進体制加算(Ⅱ)</v>
      </c>
      <c r="B94" s="72">
        <f t="shared" si="8"/>
        <v>0</v>
      </c>
      <c r="C94" s="132"/>
      <c r="D94" s="86" t="s">
        <v>56</v>
      </c>
      <c r="E94" s="232" t="s">
        <v>289</v>
      </c>
      <c r="F94" s="232"/>
      <c r="G94" s="232"/>
      <c r="H94" s="270"/>
      <c r="I94" s="433"/>
      <c r="J94" s="479"/>
    </row>
    <row r="95" spans="1:10" s="35" customFormat="1" ht="30" customHeight="1">
      <c r="A95" s="42" t="str">
        <f t="shared" si="8"/>
        <v>生産性向上推進体制加算(Ⅱ)</v>
      </c>
      <c r="B95" s="72">
        <f t="shared" si="8"/>
        <v>0</v>
      </c>
      <c r="C95" s="130"/>
      <c r="D95" s="104" t="s">
        <v>245</v>
      </c>
      <c r="E95" s="149" t="s">
        <v>252</v>
      </c>
      <c r="F95" s="149"/>
      <c r="G95" s="149"/>
      <c r="H95" s="240"/>
      <c r="I95" s="434"/>
      <c r="J95" s="479"/>
    </row>
    <row r="96" spans="1:10" s="35" customFormat="1" ht="30" customHeight="1">
      <c r="A96" s="42" t="str">
        <f t="shared" si="8"/>
        <v>生産性向上推進体制加算(Ⅱ)</v>
      </c>
      <c r="B96" s="72">
        <f t="shared" si="8"/>
        <v>0</v>
      </c>
      <c r="C96" s="129" t="s">
        <v>66</v>
      </c>
      <c r="D96" s="398" t="s">
        <v>156</v>
      </c>
      <c r="E96" s="89"/>
      <c r="F96" s="89"/>
      <c r="G96" s="89"/>
      <c r="H96" s="236"/>
      <c r="I96" s="430" t="s">
        <v>44</v>
      </c>
      <c r="J96" s="479"/>
    </row>
    <row r="97" spans="1:10" s="35" customFormat="1" ht="30" customHeight="1">
      <c r="A97" s="43" t="str">
        <f t="shared" si="8"/>
        <v>生産性向上推進体制加算(Ⅱ)</v>
      </c>
      <c r="B97" s="73">
        <f t="shared" si="8"/>
        <v>0</v>
      </c>
      <c r="C97" s="130" t="s">
        <v>292</v>
      </c>
      <c r="D97" s="399" t="s">
        <v>364</v>
      </c>
      <c r="E97" s="149"/>
      <c r="F97" s="149"/>
      <c r="G97" s="149"/>
      <c r="H97" s="239"/>
      <c r="I97" s="434" t="s">
        <v>360</v>
      </c>
      <c r="J97" s="480"/>
    </row>
    <row r="98" spans="1:10" s="32" customFormat="1" ht="30" customHeight="1">
      <c r="A98" s="44" t="s">
        <v>93</v>
      </c>
      <c r="B98" s="77"/>
      <c r="C98" s="129" t="s">
        <v>76</v>
      </c>
      <c r="D98" s="398" t="s">
        <v>39</v>
      </c>
      <c r="E98" s="89"/>
      <c r="F98" s="89"/>
      <c r="G98" s="89"/>
      <c r="H98" s="239"/>
      <c r="I98" s="435" t="s">
        <v>7</v>
      </c>
      <c r="J98" s="478" t="s">
        <v>365</v>
      </c>
    </row>
    <row r="99" spans="1:10" s="32" customFormat="1" ht="30" customHeight="1">
      <c r="A99" s="42" t="str">
        <f t="shared" ref="A99:B103" si="9">A98</f>
        <v>サービス提供体制強化加算（Ⅰ）</v>
      </c>
      <c r="B99" s="72">
        <f t="shared" si="9"/>
        <v>0</v>
      </c>
      <c r="C99" s="130" t="s">
        <v>259</v>
      </c>
      <c r="D99" s="399" t="s">
        <v>35</v>
      </c>
      <c r="E99" s="149"/>
      <c r="F99" s="149"/>
      <c r="G99" s="149"/>
      <c r="H99" s="239"/>
      <c r="I99" s="435" t="s">
        <v>7</v>
      </c>
      <c r="J99" s="479"/>
    </row>
    <row r="100" spans="1:10" s="32" customFormat="1" ht="30" customHeight="1">
      <c r="A100" s="42" t="str">
        <f t="shared" si="9"/>
        <v>サービス提供体制強化加算（Ⅰ）</v>
      </c>
      <c r="B100" s="72">
        <f t="shared" si="9"/>
        <v>0</v>
      </c>
      <c r="C100" s="130" t="s">
        <v>292</v>
      </c>
      <c r="D100" s="399" t="s">
        <v>140</v>
      </c>
      <c r="E100" s="149"/>
      <c r="F100" s="149"/>
      <c r="G100" s="149"/>
      <c r="H100" s="239"/>
      <c r="I100" s="436" t="s">
        <v>25</v>
      </c>
      <c r="J100" s="479"/>
    </row>
    <row r="101" spans="1:10" s="32" customFormat="1" ht="45" customHeight="1">
      <c r="A101" s="42" t="str">
        <f t="shared" si="9"/>
        <v>サービス提供体制強化加算（Ⅰ）</v>
      </c>
      <c r="B101" s="72">
        <f t="shared" si="9"/>
        <v>0</v>
      </c>
      <c r="C101" s="130" t="s">
        <v>257</v>
      </c>
      <c r="D101" s="399" t="s">
        <v>158</v>
      </c>
      <c r="E101" s="149"/>
      <c r="F101" s="149"/>
      <c r="G101" s="149"/>
      <c r="H101" s="239"/>
      <c r="I101" s="437"/>
      <c r="J101" s="479"/>
    </row>
    <row r="102" spans="1:10" s="32" customFormat="1" ht="30" customHeight="1">
      <c r="A102" s="349" t="str">
        <f t="shared" si="9"/>
        <v>サービス提供体制強化加算（Ⅰ）</v>
      </c>
      <c r="B102" s="367">
        <f t="shared" si="9"/>
        <v>0</v>
      </c>
      <c r="C102" s="130" t="s">
        <v>311</v>
      </c>
      <c r="D102" s="399" t="s">
        <v>36</v>
      </c>
      <c r="E102" s="149"/>
      <c r="F102" s="149"/>
      <c r="G102" s="149"/>
      <c r="H102" s="239"/>
      <c r="I102" s="435" t="s">
        <v>7</v>
      </c>
      <c r="J102" s="479"/>
    </row>
    <row r="103" spans="1:10" s="32" customFormat="1" ht="24.95" customHeight="1">
      <c r="A103" s="42" t="str">
        <f t="shared" si="9"/>
        <v>サービス提供体制強化加算（Ⅰ）</v>
      </c>
      <c r="B103" s="72">
        <f t="shared" si="9"/>
        <v>0</v>
      </c>
      <c r="C103" s="130" t="s">
        <v>101</v>
      </c>
      <c r="D103" s="399" t="s">
        <v>436</v>
      </c>
      <c r="E103" s="149"/>
      <c r="F103" s="149"/>
      <c r="G103" s="149"/>
      <c r="H103" s="421"/>
      <c r="I103" s="438" t="s">
        <v>7</v>
      </c>
      <c r="J103" s="480"/>
    </row>
    <row r="104" spans="1:10" s="32" customFormat="1" ht="30" customHeight="1">
      <c r="A104" s="44" t="s">
        <v>38</v>
      </c>
      <c r="B104" s="71"/>
      <c r="C104" s="129" t="s">
        <v>76</v>
      </c>
      <c r="D104" s="398" t="s">
        <v>39</v>
      </c>
      <c r="E104" s="89"/>
      <c r="F104" s="89"/>
      <c r="G104" s="89"/>
      <c r="H104" s="236"/>
      <c r="I104" s="439" t="s">
        <v>7</v>
      </c>
      <c r="J104" s="478" t="s">
        <v>152</v>
      </c>
    </row>
    <row r="105" spans="1:10" s="32" customFormat="1" ht="30" customHeight="1">
      <c r="A105" s="42" t="str">
        <f t="shared" ref="A105:B108" si="10">A104</f>
        <v>サービス提供体制強化加算（Ⅱ）</v>
      </c>
      <c r="B105" s="72">
        <f t="shared" si="10"/>
        <v>0</v>
      </c>
      <c r="C105" s="129" t="s">
        <v>259</v>
      </c>
      <c r="D105" s="398" t="s">
        <v>35</v>
      </c>
      <c r="E105" s="89"/>
      <c r="F105" s="89"/>
      <c r="G105" s="89"/>
      <c r="H105" s="236"/>
      <c r="I105" s="439" t="s">
        <v>7</v>
      </c>
      <c r="J105" s="479"/>
    </row>
    <row r="106" spans="1:10" s="32" customFormat="1" ht="30" customHeight="1">
      <c r="A106" s="42" t="str">
        <f t="shared" si="10"/>
        <v>サービス提供体制強化加算（Ⅱ）</v>
      </c>
      <c r="B106" s="72">
        <f t="shared" si="10"/>
        <v>0</v>
      </c>
      <c r="C106" s="129" t="s">
        <v>292</v>
      </c>
      <c r="D106" s="169" t="s">
        <v>460</v>
      </c>
      <c r="E106" s="208"/>
      <c r="F106" s="208"/>
      <c r="G106" s="208"/>
      <c r="H106" s="236"/>
      <c r="I106" s="439" t="s">
        <v>7</v>
      </c>
      <c r="J106" s="479"/>
    </row>
    <row r="107" spans="1:10" s="32" customFormat="1" ht="24.95" customHeight="1">
      <c r="A107" s="42" t="str">
        <f t="shared" si="10"/>
        <v>サービス提供体制強化加算（Ⅱ）</v>
      </c>
      <c r="B107" s="72">
        <f t="shared" si="10"/>
        <v>0</v>
      </c>
      <c r="C107" s="129" t="s">
        <v>284</v>
      </c>
      <c r="D107" s="398" t="s">
        <v>36</v>
      </c>
      <c r="E107" s="89"/>
      <c r="F107" s="89"/>
      <c r="G107" s="89"/>
      <c r="H107" s="236"/>
      <c r="I107" s="439" t="s">
        <v>7</v>
      </c>
      <c r="J107" s="479"/>
    </row>
    <row r="108" spans="1:10" s="32" customFormat="1" ht="24.95" customHeight="1">
      <c r="A108" s="43" t="str">
        <f t="shared" si="10"/>
        <v>サービス提供体制強化加算（Ⅱ）</v>
      </c>
      <c r="B108" s="73">
        <f t="shared" si="10"/>
        <v>0</v>
      </c>
      <c r="C108" s="129" t="s">
        <v>311</v>
      </c>
      <c r="D108" s="398" t="s">
        <v>90</v>
      </c>
      <c r="E108" s="89"/>
      <c r="F108" s="89"/>
      <c r="G108" s="89"/>
      <c r="H108" s="236"/>
      <c r="I108" s="439" t="s">
        <v>7</v>
      </c>
      <c r="J108" s="480"/>
    </row>
    <row r="109" spans="1:10" s="32" customFormat="1" ht="30" customHeight="1">
      <c r="A109" s="44" t="s">
        <v>40</v>
      </c>
      <c r="B109" s="71"/>
      <c r="C109" s="129" t="s">
        <v>76</v>
      </c>
      <c r="D109" s="398" t="s">
        <v>39</v>
      </c>
      <c r="E109" s="89"/>
      <c r="F109" s="89"/>
      <c r="G109" s="89"/>
      <c r="H109" s="236"/>
      <c r="I109" s="439" t="s">
        <v>7</v>
      </c>
      <c r="J109" s="478" t="s">
        <v>152</v>
      </c>
    </row>
    <row r="110" spans="1:10" s="32" customFormat="1" ht="30" customHeight="1">
      <c r="A110" s="42" t="str">
        <f t="shared" ref="A110:B115" si="11">A109</f>
        <v>サービス提供体制強化加算（Ⅲ）</v>
      </c>
      <c r="B110" s="72">
        <f t="shared" si="11"/>
        <v>0</v>
      </c>
      <c r="C110" s="129" t="s">
        <v>259</v>
      </c>
      <c r="D110" s="398" t="s">
        <v>35</v>
      </c>
      <c r="E110" s="89"/>
      <c r="F110" s="89"/>
      <c r="G110" s="89"/>
      <c r="H110" s="236"/>
      <c r="I110" s="439" t="s">
        <v>7</v>
      </c>
      <c r="J110" s="479"/>
    </row>
    <row r="111" spans="1:10" s="32" customFormat="1" ht="30" customHeight="1">
      <c r="A111" s="42" t="str">
        <f t="shared" si="11"/>
        <v>サービス提供体制強化加算（Ⅲ）</v>
      </c>
      <c r="B111" s="72">
        <f t="shared" si="11"/>
        <v>0</v>
      </c>
      <c r="C111" s="129" t="s">
        <v>292</v>
      </c>
      <c r="D111" s="169" t="s">
        <v>459</v>
      </c>
      <c r="E111" s="208"/>
      <c r="F111" s="208"/>
      <c r="G111" s="208"/>
      <c r="H111" s="236"/>
      <c r="I111" s="440" t="s">
        <v>25</v>
      </c>
      <c r="J111" s="479"/>
    </row>
    <row r="112" spans="1:10" s="32" customFormat="1" ht="24.95" customHeight="1">
      <c r="A112" s="42" t="str">
        <f t="shared" si="11"/>
        <v>サービス提供体制強化加算（Ⅲ）</v>
      </c>
      <c r="B112" s="72">
        <f t="shared" si="11"/>
        <v>0</v>
      </c>
      <c r="C112" s="129" t="s">
        <v>284</v>
      </c>
      <c r="D112" s="398" t="s">
        <v>86</v>
      </c>
      <c r="E112" s="89"/>
      <c r="F112" s="89"/>
      <c r="G112" s="89"/>
      <c r="H112" s="236"/>
      <c r="I112" s="440"/>
      <c r="J112" s="479"/>
    </row>
    <row r="113" spans="1:10" s="32" customFormat="1" ht="30" customHeight="1">
      <c r="A113" s="42" t="str">
        <f t="shared" si="11"/>
        <v>サービス提供体制強化加算（Ⅲ）</v>
      </c>
      <c r="B113" s="72">
        <f t="shared" si="11"/>
        <v>0</v>
      </c>
      <c r="C113" s="129" t="s">
        <v>362</v>
      </c>
      <c r="D113" s="398" t="s">
        <v>89</v>
      </c>
      <c r="E113" s="89"/>
      <c r="F113" s="89"/>
      <c r="G113" s="89"/>
      <c r="H113" s="236"/>
      <c r="I113" s="440"/>
      <c r="J113" s="479"/>
    </row>
    <row r="114" spans="1:10" s="32" customFormat="1" ht="30" customHeight="1">
      <c r="A114" s="42" t="str">
        <f t="shared" si="11"/>
        <v>サービス提供体制強化加算（Ⅲ）</v>
      </c>
      <c r="B114" s="72">
        <f t="shared" si="11"/>
        <v>0</v>
      </c>
      <c r="C114" s="129" t="s">
        <v>101</v>
      </c>
      <c r="D114" s="398" t="s">
        <v>36</v>
      </c>
      <c r="E114" s="89"/>
      <c r="F114" s="89"/>
      <c r="G114" s="89"/>
      <c r="H114" s="236"/>
      <c r="I114" s="439" t="s">
        <v>7</v>
      </c>
      <c r="J114" s="479"/>
    </row>
    <row r="115" spans="1:10" s="32" customFormat="1" ht="24.95" customHeight="1">
      <c r="A115" s="43" t="str">
        <f t="shared" si="11"/>
        <v>サービス提供体制強化加算（Ⅲ）</v>
      </c>
      <c r="B115" s="73">
        <f t="shared" si="11"/>
        <v>0</v>
      </c>
      <c r="C115" s="129" t="s">
        <v>367</v>
      </c>
      <c r="D115" s="398" t="s">
        <v>88</v>
      </c>
      <c r="E115" s="89"/>
      <c r="F115" s="89"/>
      <c r="G115" s="89"/>
      <c r="H115" s="236"/>
      <c r="I115" s="439" t="s">
        <v>7</v>
      </c>
      <c r="J115" s="480"/>
    </row>
    <row r="116" spans="1:10" s="34" customFormat="1" ht="30" customHeight="1">
      <c r="A116" s="41" t="s">
        <v>438</v>
      </c>
      <c r="B116" s="71"/>
      <c r="C116" s="129" t="s">
        <v>76</v>
      </c>
      <c r="D116" s="137" t="s">
        <v>379</v>
      </c>
      <c r="E116" s="137"/>
      <c r="F116" s="137"/>
      <c r="G116" s="137"/>
      <c r="H116" s="269"/>
      <c r="I116" s="431" t="s">
        <v>44</v>
      </c>
      <c r="J116" s="478" t="s">
        <v>455</v>
      </c>
    </row>
    <row r="117" spans="1:10" s="34" customFormat="1" ht="24.95" customHeight="1">
      <c r="A117" s="49" t="str">
        <f t="shared" ref="A117:B119" si="12">A116</f>
        <v>介護職員等処遇改善加算（Ⅰ）※令和6年5月31日まで</v>
      </c>
      <c r="B117" s="74">
        <f t="shared" si="12"/>
        <v>0</v>
      </c>
      <c r="C117" s="129" t="s">
        <v>66</v>
      </c>
      <c r="D117" s="137" t="s">
        <v>254</v>
      </c>
      <c r="E117" s="137"/>
      <c r="F117" s="137"/>
      <c r="G117" s="137"/>
      <c r="H117" s="269"/>
      <c r="I117" s="431" t="s">
        <v>44</v>
      </c>
      <c r="J117" s="479"/>
    </row>
    <row r="118" spans="1:10" s="34" customFormat="1" ht="24.95" customHeight="1">
      <c r="A118" s="49" t="str">
        <f t="shared" si="12"/>
        <v>介護職員等処遇改善加算（Ⅰ）※令和6年5月31日まで</v>
      </c>
      <c r="B118" s="74">
        <f t="shared" si="12"/>
        <v>0</v>
      </c>
      <c r="C118" s="129" t="s">
        <v>211</v>
      </c>
      <c r="D118" s="137" t="s">
        <v>263</v>
      </c>
      <c r="E118" s="137"/>
      <c r="F118" s="137"/>
      <c r="G118" s="137"/>
      <c r="H118" s="269"/>
      <c r="I118" s="431" t="s">
        <v>44</v>
      </c>
      <c r="J118" s="479"/>
    </row>
    <row r="119" spans="1:10" s="34" customFormat="1" ht="24.95" customHeight="1">
      <c r="A119" s="49" t="str">
        <f t="shared" si="12"/>
        <v>介護職員等処遇改善加算（Ⅰ）※令和6年5月31日まで</v>
      </c>
      <c r="B119" s="74">
        <f t="shared" si="12"/>
        <v>0</v>
      </c>
      <c r="C119" s="129" t="s">
        <v>284</v>
      </c>
      <c r="D119" s="137" t="s">
        <v>381</v>
      </c>
      <c r="E119" s="137"/>
      <c r="F119" s="137"/>
      <c r="G119" s="137"/>
      <c r="H119" s="269"/>
      <c r="I119" s="431" t="s">
        <v>44</v>
      </c>
      <c r="J119" s="479"/>
    </row>
    <row r="120" spans="1:10" s="34" customFormat="1" ht="30" customHeight="1">
      <c r="A120" s="42" t="s">
        <v>251</v>
      </c>
      <c r="B120" s="74">
        <f t="shared" ref="B120:B126" si="13">B119</f>
        <v>0</v>
      </c>
      <c r="C120" s="129" t="s">
        <v>311</v>
      </c>
      <c r="D120" s="137" t="s">
        <v>60</v>
      </c>
      <c r="E120" s="137"/>
      <c r="F120" s="137"/>
      <c r="G120" s="137"/>
      <c r="H120" s="269"/>
      <c r="I120" s="431" t="s">
        <v>67</v>
      </c>
      <c r="J120" s="479"/>
    </row>
    <row r="121" spans="1:10" s="34" customFormat="1" ht="24.95" customHeight="1">
      <c r="A121" s="49" t="str">
        <f t="shared" ref="A121:A126" si="14">A120</f>
        <v>介護職員等処遇改善加算（Ⅰ）※令和6年5月31日まで</v>
      </c>
      <c r="B121" s="74">
        <f t="shared" si="13"/>
        <v>0</v>
      </c>
      <c r="C121" s="129" t="s">
        <v>101</v>
      </c>
      <c r="D121" s="137" t="s">
        <v>298</v>
      </c>
      <c r="E121" s="137"/>
      <c r="F121" s="137"/>
      <c r="G121" s="137"/>
      <c r="H121" s="269"/>
      <c r="I121" s="431" t="s">
        <v>50</v>
      </c>
      <c r="J121" s="479"/>
    </row>
    <row r="122" spans="1:10" s="34" customFormat="1" ht="20.100000000000001" customHeight="1">
      <c r="A122" s="49" t="str">
        <f t="shared" si="14"/>
        <v>介護職員等処遇改善加算（Ⅰ）※令和6年5月31日まで</v>
      </c>
      <c r="B122" s="74">
        <f t="shared" si="13"/>
        <v>0</v>
      </c>
      <c r="C122" s="132" t="s">
        <v>367</v>
      </c>
      <c r="D122" s="400" t="s">
        <v>151</v>
      </c>
      <c r="E122" s="400"/>
      <c r="F122" s="400"/>
      <c r="G122" s="400"/>
      <c r="H122" s="270"/>
      <c r="I122" s="441"/>
      <c r="J122" s="479"/>
    </row>
    <row r="123" spans="1:10" s="34" customFormat="1" ht="30" customHeight="1">
      <c r="A123" s="49" t="str">
        <f t="shared" si="14"/>
        <v>介護職員等処遇改善加算（Ⅰ）※令和6年5月31日まで</v>
      </c>
      <c r="B123" s="74">
        <f t="shared" si="13"/>
        <v>0</v>
      </c>
      <c r="C123" s="381"/>
      <c r="D123" s="188" t="s">
        <v>5</v>
      </c>
      <c r="E123" s="198" t="s">
        <v>192</v>
      </c>
      <c r="F123" s="198"/>
      <c r="G123" s="198"/>
      <c r="H123" s="242"/>
      <c r="I123" s="442" t="s">
        <v>44</v>
      </c>
      <c r="J123" s="479"/>
    </row>
    <row r="124" spans="1:10" s="34" customFormat="1" ht="30" customHeight="1">
      <c r="A124" s="49" t="str">
        <f t="shared" si="14"/>
        <v>介護職員等処遇改善加算（Ⅰ）※令和6年5月31日まで</v>
      </c>
      <c r="B124" s="74">
        <f t="shared" si="13"/>
        <v>0</v>
      </c>
      <c r="C124" s="132"/>
      <c r="D124" s="188" t="s">
        <v>182</v>
      </c>
      <c r="E124" s="198" t="s">
        <v>41</v>
      </c>
      <c r="F124" s="198"/>
      <c r="G124" s="198"/>
      <c r="H124" s="242"/>
      <c r="I124" s="442" t="s">
        <v>44</v>
      </c>
      <c r="J124" s="479"/>
    </row>
    <row r="125" spans="1:10" s="34" customFormat="1" ht="45" customHeight="1">
      <c r="A125" s="49" t="str">
        <f t="shared" si="14"/>
        <v>介護職員等処遇改善加算（Ⅰ）※令和6年5月31日まで</v>
      </c>
      <c r="B125" s="74">
        <f t="shared" si="13"/>
        <v>0</v>
      </c>
      <c r="C125" s="130"/>
      <c r="D125" s="401" t="s">
        <v>212</v>
      </c>
      <c r="E125" s="199" t="s">
        <v>237</v>
      </c>
      <c r="F125" s="199"/>
      <c r="G125" s="199"/>
      <c r="H125" s="243"/>
      <c r="I125" s="443" t="s">
        <v>44</v>
      </c>
      <c r="J125" s="479"/>
    </row>
    <row r="126" spans="1:10" s="34" customFormat="1" ht="30" customHeight="1">
      <c r="A126" s="50" t="str">
        <f t="shared" si="14"/>
        <v>介護職員等処遇改善加算（Ⅰ）※令和6年5月31日まで</v>
      </c>
      <c r="B126" s="75">
        <f t="shared" si="13"/>
        <v>0</v>
      </c>
      <c r="C126" s="130" t="s">
        <v>374</v>
      </c>
      <c r="D126" s="167" t="s">
        <v>222</v>
      </c>
      <c r="E126" s="137"/>
      <c r="F126" s="137"/>
      <c r="G126" s="137"/>
      <c r="H126" s="244"/>
      <c r="I126" s="444" t="s">
        <v>44</v>
      </c>
      <c r="J126" s="480"/>
    </row>
    <row r="127" spans="1:10" s="34" customFormat="1" ht="30" customHeight="1">
      <c r="A127" s="41" t="s">
        <v>371</v>
      </c>
      <c r="B127" s="71"/>
      <c r="C127" s="129" t="s">
        <v>76</v>
      </c>
      <c r="D127" s="137" t="s">
        <v>379</v>
      </c>
      <c r="E127" s="137"/>
      <c r="F127" s="137"/>
      <c r="G127" s="137"/>
      <c r="H127" s="269"/>
      <c r="I127" s="431" t="s">
        <v>44</v>
      </c>
      <c r="J127" s="478" t="s">
        <v>455</v>
      </c>
    </row>
    <row r="128" spans="1:10" s="34" customFormat="1" ht="24.95" customHeight="1">
      <c r="A128" s="49" t="str">
        <f t="shared" ref="A128:B136" si="15">A127</f>
        <v>介護職員処遇改善加算（Ⅱ）※令和6年5月31日まで</v>
      </c>
      <c r="B128" s="74">
        <f t="shared" si="15"/>
        <v>0</v>
      </c>
      <c r="C128" s="129" t="s">
        <v>66</v>
      </c>
      <c r="D128" s="137" t="s">
        <v>254</v>
      </c>
      <c r="E128" s="137"/>
      <c r="F128" s="137"/>
      <c r="G128" s="137"/>
      <c r="H128" s="269"/>
      <c r="I128" s="431" t="s">
        <v>44</v>
      </c>
      <c r="J128" s="479"/>
    </row>
    <row r="129" spans="1:10" s="34" customFormat="1" ht="24.95" customHeight="1">
      <c r="A129" s="49" t="str">
        <f t="shared" si="15"/>
        <v>介護職員処遇改善加算（Ⅱ）※令和6年5月31日まで</v>
      </c>
      <c r="B129" s="74">
        <f t="shared" si="15"/>
        <v>0</v>
      </c>
      <c r="C129" s="129" t="s">
        <v>211</v>
      </c>
      <c r="D129" s="137" t="s">
        <v>263</v>
      </c>
      <c r="E129" s="137"/>
      <c r="F129" s="137"/>
      <c r="G129" s="137"/>
      <c r="H129" s="269"/>
      <c r="I129" s="431" t="s">
        <v>44</v>
      </c>
      <c r="J129" s="479"/>
    </row>
    <row r="130" spans="1:10" s="34" customFormat="1" ht="24.95" customHeight="1">
      <c r="A130" s="49" t="str">
        <f t="shared" si="15"/>
        <v>介護職員処遇改善加算（Ⅱ）※令和6年5月31日まで</v>
      </c>
      <c r="B130" s="74">
        <f t="shared" si="15"/>
        <v>0</v>
      </c>
      <c r="C130" s="129" t="s">
        <v>284</v>
      </c>
      <c r="D130" s="137" t="s">
        <v>381</v>
      </c>
      <c r="E130" s="137"/>
      <c r="F130" s="137"/>
      <c r="G130" s="137"/>
      <c r="H130" s="269"/>
      <c r="I130" s="431" t="s">
        <v>44</v>
      </c>
      <c r="J130" s="479"/>
    </row>
    <row r="131" spans="1:10" s="34" customFormat="1" ht="24.95" customHeight="1">
      <c r="A131" s="49" t="str">
        <f t="shared" si="15"/>
        <v>介護職員処遇改善加算（Ⅱ）※令和6年5月31日まで</v>
      </c>
      <c r="B131" s="74">
        <f t="shared" si="15"/>
        <v>0</v>
      </c>
      <c r="C131" s="129" t="s">
        <v>311</v>
      </c>
      <c r="D131" s="137" t="s">
        <v>60</v>
      </c>
      <c r="E131" s="137"/>
      <c r="F131" s="137"/>
      <c r="G131" s="137"/>
      <c r="H131" s="269"/>
      <c r="I131" s="431" t="s">
        <v>67</v>
      </c>
      <c r="J131" s="479"/>
    </row>
    <row r="132" spans="1:10" s="34" customFormat="1" ht="24.95" customHeight="1">
      <c r="A132" s="49" t="str">
        <f t="shared" si="15"/>
        <v>介護職員処遇改善加算（Ⅱ）※令和6年5月31日まで</v>
      </c>
      <c r="B132" s="74">
        <f t="shared" si="15"/>
        <v>0</v>
      </c>
      <c r="C132" s="129" t="s">
        <v>101</v>
      </c>
      <c r="D132" s="137" t="s">
        <v>298</v>
      </c>
      <c r="E132" s="137"/>
      <c r="F132" s="137"/>
      <c r="G132" s="137"/>
      <c r="H132" s="269"/>
      <c r="I132" s="431" t="s">
        <v>50</v>
      </c>
      <c r="J132" s="479"/>
    </row>
    <row r="133" spans="1:10" s="34" customFormat="1" ht="20.100000000000001" customHeight="1">
      <c r="A133" s="49" t="str">
        <f t="shared" si="15"/>
        <v>介護職員処遇改善加算（Ⅱ）※令和6年5月31日まで</v>
      </c>
      <c r="B133" s="74">
        <f t="shared" si="15"/>
        <v>0</v>
      </c>
      <c r="C133" s="132" t="s">
        <v>367</v>
      </c>
      <c r="D133" s="400" t="s">
        <v>232</v>
      </c>
      <c r="E133" s="400"/>
      <c r="F133" s="400"/>
      <c r="G133" s="400"/>
      <c r="H133" s="270"/>
      <c r="I133" s="441"/>
      <c r="J133" s="479"/>
    </row>
    <row r="134" spans="1:10" s="34" customFormat="1" ht="30" customHeight="1">
      <c r="A134" s="49" t="str">
        <f t="shared" si="15"/>
        <v>介護職員処遇改善加算（Ⅱ）※令和6年5月31日まで</v>
      </c>
      <c r="B134" s="74">
        <f t="shared" si="15"/>
        <v>0</v>
      </c>
      <c r="C134" s="381"/>
      <c r="D134" s="188" t="s">
        <v>5</v>
      </c>
      <c r="E134" s="198" t="s">
        <v>192</v>
      </c>
      <c r="F134" s="198"/>
      <c r="G134" s="198"/>
      <c r="H134" s="242"/>
      <c r="I134" s="442" t="s">
        <v>44</v>
      </c>
      <c r="J134" s="479"/>
    </row>
    <row r="135" spans="1:10" s="34" customFormat="1" ht="30" customHeight="1">
      <c r="A135" s="49" t="str">
        <f t="shared" si="15"/>
        <v>介護職員処遇改善加算（Ⅱ）※令和6年5月31日まで</v>
      </c>
      <c r="B135" s="74">
        <f t="shared" si="15"/>
        <v>0</v>
      </c>
      <c r="C135" s="130"/>
      <c r="D135" s="401" t="s">
        <v>182</v>
      </c>
      <c r="E135" s="199" t="s">
        <v>41</v>
      </c>
      <c r="F135" s="199"/>
      <c r="G135" s="199"/>
      <c r="H135" s="243"/>
      <c r="I135" s="443" t="s">
        <v>44</v>
      </c>
      <c r="J135" s="479"/>
    </row>
    <row r="136" spans="1:10" s="34" customFormat="1" ht="30" customHeight="1">
      <c r="A136" s="49" t="str">
        <f t="shared" si="15"/>
        <v>介護職員処遇改善加算（Ⅱ）※令和6年5月31日まで</v>
      </c>
      <c r="B136" s="75">
        <f t="shared" si="15"/>
        <v>0</v>
      </c>
      <c r="C136" s="130" t="s">
        <v>374</v>
      </c>
      <c r="D136" s="167" t="s">
        <v>222</v>
      </c>
      <c r="E136" s="137"/>
      <c r="F136" s="137"/>
      <c r="G136" s="137"/>
      <c r="H136" s="244"/>
      <c r="I136" s="444" t="s">
        <v>44</v>
      </c>
      <c r="J136" s="480"/>
    </row>
    <row r="137" spans="1:10" s="34" customFormat="1" ht="30" customHeight="1">
      <c r="A137" s="41" t="s">
        <v>439</v>
      </c>
      <c r="B137" s="71"/>
      <c r="C137" s="129" t="s">
        <v>76</v>
      </c>
      <c r="D137" s="137" t="s">
        <v>379</v>
      </c>
      <c r="E137" s="137"/>
      <c r="F137" s="137"/>
      <c r="G137" s="137"/>
      <c r="H137" s="269"/>
      <c r="I137" s="431" t="s">
        <v>44</v>
      </c>
      <c r="J137" s="478" t="s">
        <v>455</v>
      </c>
    </row>
    <row r="138" spans="1:10" s="34" customFormat="1" ht="24.95" customHeight="1">
      <c r="A138" s="49" t="str">
        <f t="shared" ref="A138:B146" si="16">A137</f>
        <v>介護職員処遇改善加算（Ⅲ）※令和6年5月31日まで</v>
      </c>
      <c r="B138" s="74">
        <f t="shared" si="16"/>
        <v>0</v>
      </c>
      <c r="C138" s="129" t="s">
        <v>66</v>
      </c>
      <c r="D138" s="137" t="s">
        <v>254</v>
      </c>
      <c r="E138" s="137"/>
      <c r="F138" s="137"/>
      <c r="G138" s="137"/>
      <c r="H138" s="269"/>
      <c r="I138" s="431" t="s">
        <v>44</v>
      </c>
      <c r="J138" s="479"/>
    </row>
    <row r="139" spans="1:10" s="34" customFormat="1" ht="24.95" customHeight="1">
      <c r="A139" s="49" t="str">
        <f t="shared" si="16"/>
        <v>介護職員処遇改善加算（Ⅲ）※令和6年5月31日まで</v>
      </c>
      <c r="B139" s="74">
        <f t="shared" si="16"/>
        <v>0</v>
      </c>
      <c r="C139" s="129" t="s">
        <v>211</v>
      </c>
      <c r="D139" s="137" t="s">
        <v>263</v>
      </c>
      <c r="E139" s="137"/>
      <c r="F139" s="137"/>
      <c r="G139" s="137"/>
      <c r="H139" s="269"/>
      <c r="I139" s="431" t="s">
        <v>44</v>
      </c>
      <c r="J139" s="479"/>
    </row>
    <row r="140" spans="1:10" s="34" customFormat="1" ht="30" customHeight="1">
      <c r="A140" s="350" t="str">
        <f t="shared" si="16"/>
        <v>介護職員処遇改善加算（Ⅲ）※令和6年5月31日まで</v>
      </c>
      <c r="B140" s="368">
        <f t="shared" si="16"/>
        <v>0</v>
      </c>
      <c r="C140" s="129" t="s">
        <v>284</v>
      </c>
      <c r="D140" s="137" t="s">
        <v>381</v>
      </c>
      <c r="E140" s="137"/>
      <c r="F140" s="137"/>
      <c r="G140" s="137"/>
      <c r="H140" s="269"/>
      <c r="I140" s="431" t="s">
        <v>44</v>
      </c>
      <c r="J140" s="479"/>
    </row>
    <row r="141" spans="1:10" s="34" customFormat="1" ht="24.95" customHeight="1">
      <c r="A141" s="49" t="str">
        <f t="shared" si="16"/>
        <v>介護職員処遇改善加算（Ⅲ）※令和6年5月31日まで</v>
      </c>
      <c r="B141" s="74">
        <f t="shared" si="16"/>
        <v>0</v>
      </c>
      <c r="C141" s="129" t="s">
        <v>311</v>
      </c>
      <c r="D141" s="137" t="s">
        <v>60</v>
      </c>
      <c r="E141" s="137"/>
      <c r="F141" s="137"/>
      <c r="G141" s="137"/>
      <c r="H141" s="269"/>
      <c r="I141" s="431" t="s">
        <v>67</v>
      </c>
      <c r="J141" s="479"/>
    </row>
    <row r="142" spans="1:10" s="34" customFormat="1" ht="24.95" customHeight="1">
      <c r="A142" s="49" t="str">
        <f t="shared" si="16"/>
        <v>介護職員処遇改善加算（Ⅲ）※令和6年5月31日まで</v>
      </c>
      <c r="B142" s="74">
        <f t="shared" si="16"/>
        <v>0</v>
      </c>
      <c r="C142" s="129" t="s">
        <v>101</v>
      </c>
      <c r="D142" s="137" t="s">
        <v>298</v>
      </c>
      <c r="E142" s="137"/>
      <c r="F142" s="137"/>
      <c r="G142" s="137"/>
      <c r="H142" s="269"/>
      <c r="I142" s="431" t="s">
        <v>50</v>
      </c>
      <c r="J142" s="479"/>
    </row>
    <row r="143" spans="1:10" s="34" customFormat="1" ht="20.100000000000001" customHeight="1">
      <c r="A143" s="49" t="str">
        <f t="shared" si="16"/>
        <v>介護職員処遇改善加算（Ⅲ）※令和6年5月31日まで</v>
      </c>
      <c r="B143" s="74">
        <f t="shared" si="16"/>
        <v>0</v>
      </c>
      <c r="C143" s="131" t="s">
        <v>367</v>
      </c>
      <c r="D143" s="105" t="s">
        <v>191</v>
      </c>
      <c r="E143" s="105"/>
      <c r="F143" s="105"/>
      <c r="G143" s="105"/>
      <c r="H143" s="422"/>
      <c r="I143" s="445"/>
      <c r="J143" s="479"/>
    </row>
    <row r="144" spans="1:10" s="34" customFormat="1" ht="30" customHeight="1">
      <c r="A144" s="49" t="str">
        <f t="shared" si="16"/>
        <v>介護職員処遇改善加算（Ⅲ）※令和6年5月31日まで</v>
      </c>
      <c r="B144" s="74">
        <f t="shared" si="16"/>
        <v>0</v>
      </c>
      <c r="C144" s="381"/>
      <c r="D144" s="188" t="s">
        <v>5</v>
      </c>
      <c r="E144" s="198" t="s">
        <v>192</v>
      </c>
      <c r="F144" s="198"/>
      <c r="G144" s="198"/>
      <c r="H144" s="242"/>
      <c r="I144" s="442" t="s">
        <v>44</v>
      </c>
      <c r="J144" s="479"/>
    </row>
    <row r="145" spans="1:10" s="34" customFormat="1" ht="30" customHeight="1">
      <c r="A145" s="49" t="str">
        <f t="shared" si="16"/>
        <v>介護職員処遇改善加算（Ⅲ）※令和6年5月31日まで</v>
      </c>
      <c r="B145" s="74">
        <f t="shared" si="16"/>
        <v>0</v>
      </c>
      <c r="C145" s="130"/>
      <c r="D145" s="401" t="s">
        <v>182</v>
      </c>
      <c r="E145" s="199" t="s">
        <v>41</v>
      </c>
      <c r="F145" s="199"/>
      <c r="G145" s="199"/>
      <c r="H145" s="243"/>
      <c r="I145" s="443" t="s">
        <v>44</v>
      </c>
      <c r="J145" s="479"/>
    </row>
    <row r="146" spans="1:10" s="34" customFormat="1" ht="30" customHeight="1">
      <c r="A146" s="49" t="str">
        <f t="shared" si="16"/>
        <v>介護職員処遇改善加算（Ⅲ）※令和6年5月31日まで</v>
      </c>
      <c r="B146" s="74">
        <f t="shared" si="16"/>
        <v>0</v>
      </c>
      <c r="C146" s="130" t="s">
        <v>374</v>
      </c>
      <c r="D146" s="167" t="s">
        <v>222</v>
      </c>
      <c r="E146" s="137"/>
      <c r="F146" s="137"/>
      <c r="G146" s="137"/>
      <c r="H146" s="244"/>
      <c r="I146" s="444" t="s">
        <v>44</v>
      </c>
      <c r="J146" s="480"/>
    </row>
    <row r="147" spans="1:10" s="34" customFormat="1" ht="45" customHeight="1">
      <c r="A147" s="44" t="s">
        <v>114</v>
      </c>
      <c r="B147" s="71"/>
      <c r="C147" s="131" t="s">
        <v>248</v>
      </c>
      <c r="D147" s="107" t="s">
        <v>368</v>
      </c>
      <c r="E147" s="107"/>
      <c r="F147" s="107"/>
      <c r="G147" s="107"/>
      <c r="H147" s="423"/>
      <c r="I147" s="446" t="s">
        <v>7</v>
      </c>
      <c r="J147" s="478" t="s">
        <v>85</v>
      </c>
    </row>
    <row r="148" spans="1:10" s="34" customFormat="1" ht="45" customHeight="1">
      <c r="A148" s="49" t="str">
        <f t="shared" ref="A148:B158" si="17">A147</f>
        <v>介護職員等特定処遇改善加算（Ⅰ）※令和6年5月31日まで</v>
      </c>
      <c r="B148" s="74">
        <f t="shared" si="17"/>
        <v>0</v>
      </c>
      <c r="C148" s="132"/>
      <c r="D148" s="188" t="s">
        <v>250</v>
      </c>
      <c r="E148" s="152" t="s">
        <v>246</v>
      </c>
      <c r="F148" s="152"/>
      <c r="G148" s="152"/>
      <c r="H148" s="242"/>
      <c r="I148" s="447" t="s">
        <v>7</v>
      </c>
      <c r="J148" s="479"/>
    </row>
    <row r="149" spans="1:10" s="34" customFormat="1" ht="60" customHeight="1">
      <c r="A149" s="49" t="str">
        <f t="shared" si="17"/>
        <v>介護職員等特定処遇改善加算（Ⅰ）※令和6年5月31日まで</v>
      </c>
      <c r="B149" s="74">
        <f t="shared" si="17"/>
        <v>0</v>
      </c>
      <c r="C149" s="132"/>
      <c r="D149" s="188" t="s">
        <v>258</v>
      </c>
      <c r="E149" s="152" t="s">
        <v>370</v>
      </c>
      <c r="F149" s="152"/>
      <c r="G149" s="152"/>
      <c r="H149" s="242"/>
      <c r="I149" s="447" t="s">
        <v>7</v>
      </c>
      <c r="J149" s="479"/>
    </row>
    <row r="150" spans="1:10" s="34" customFormat="1" ht="75" customHeight="1">
      <c r="A150" s="49" t="str">
        <f t="shared" si="17"/>
        <v>介護職員等特定処遇改善加算（Ⅰ）※令和6年5月31日まで</v>
      </c>
      <c r="B150" s="74">
        <f t="shared" si="17"/>
        <v>0</v>
      </c>
      <c r="C150" s="132"/>
      <c r="D150" s="188" t="s">
        <v>262</v>
      </c>
      <c r="E150" s="152" t="s">
        <v>403</v>
      </c>
      <c r="F150" s="152"/>
      <c r="G150" s="152"/>
      <c r="H150" s="242"/>
      <c r="I150" s="447" t="s">
        <v>7</v>
      </c>
      <c r="J150" s="479"/>
    </row>
    <row r="151" spans="1:10" s="34" customFormat="1" ht="30" customHeight="1">
      <c r="A151" s="49" t="str">
        <f t="shared" si="17"/>
        <v>介護職員等特定処遇改善加算（Ⅰ）※令和6年5月31日まで</v>
      </c>
      <c r="B151" s="74">
        <f t="shared" si="17"/>
        <v>0</v>
      </c>
      <c r="C151" s="382"/>
      <c r="D151" s="401" t="s">
        <v>245</v>
      </c>
      <c r="E151" s="153" t="s">
        <v>405</v>
      </c>
      <c r="F151" s="153"/>
      <c r="G151" s="153"/>
      <c r="H151" s="243"/>
      <c r="I151" s="448" t="s">
        <v>7</v>
      </c>
      <c r="J151" s="479"/>
    </row>
    <row r="152" spans="1:10" s="34" customFormat="1" ht="24.95" customHeight="1">
      <c r="A152" s="49" t="str">
        <f t="shared" si="17"/>
        <v>介護職員等特定処遇改善加算（Ⅰ）※令和6年5月31日まで</v>
      </c>
      <c r="B152" s="74">
        <f t="shared" si="17"/>
        <v>0</v>
      </c>
      <c r="C152" s="129" t="s">
        <v>66</v>
      </c>
      <c r="D152" s="398" t="s">
        <v>384</v>
      </c>
      <c r="E152" s="89"/>
      <c r="F152" s="89"/>
      <c r="G152" s="89"/>
      <c r="H152" s="269"/>
      <c r="I152" s="430" t="s">
        <v>44</v>
      </c>
      <c r="J152" s="479"/>
    </row>
    <row r="153" spans="1:10" s="34" customFormat="1" ht="30" customHeight="1">
      <c r="A153" s="49" t="str">
        <f t="shared" si="17"/>
        <v>介護職員等特定処遇改善加算（Ⅰ）※令和6年5月31日まで</v>
      </c>
      <c r="B153" s="74">
        <f t="shared" si="17"/>
        <v>0</v>
      </c>
      <c r="C153" s="129" t="s">
        <v>292</v>
      </c>
      <c r="D153" s="398" t="s">
        <v>385</v>
      </c>
      <c r="E153" s="89"/>
      <c r="F153" s="89"/>
      <c r="G153" s="89"/>
      <c r="H153" s="269"/>
      <c r="I153" s="430" t="s">
        <v>44</v>
      </c>
      <c r="J153" s="479"/>
    </row>
    <row r="154" spans="1:10" s="34" customFormat="1" ht="24.95" customHeight="1">
      <c r="A154" s="49" t="str">
        <f t="shared" si="17"/>
        <v>介護職員等特定処遇改善加算（Ⅰ）※令和6年5月31日まで</v>
      </c>
      <c r="B154" s="74">
        <f t="shared" si="17"/>
        <v>0</v>
      </c>
      <c r="C154" s="129" t="s">
        <v>284</v>
      </c>
      <c r="D154" s="398" t="s">
        <v>386</v>
      </c>
      <c r="E154" s="89"/>
      <c r="F154" s="89"/>
      <c r="G154" s="89"/>
      <c r="H154" s="269"/>
      <c r="I154" s="430" t="s">
        <v>44</v>
      </c>
      <c r="J154" s="479"/>
    </row>
    <row r="155" spans="1:10" s="34" customFormat="1" ht="24.95" customHeight="1">
      <c r="A155" s="49" t="str">
        <f t="shared" si="17"/>
        <v>介護職員等特定処遇改善加算（Ⅰ）※令和6年5月31日まで</v>
      </c>
      <c r="B155" s="74">
        <f t="shared" si="17"/>
        <v>0</v>
      </c>
      <c r="C155" s="129" t="s">
        <v>311</v>
      </c>
      <c r="D155" s="398" t="s">
        <v>172</v>
      </c>
      <c r="E155" s="89"/>
      <c r="F155" s="89"/>
      <c r="G155" s="89"/>
      <c r="H155" s="269"/>
      <c r="I155" s="430" t="s">
        <v>44</v>
      </c>
      <c r="J155" s="479"/>
    </row>
    <row r="156" spans="1:10" s="34" customFormat="1" ht="24.95" customHeight="1">
      <c r="A156" s="49" t="str">
        <f t="shared" si="17"/>
        <v>介護職員等特定処遇改善加算（Ⅰ）※令和6年5月31日まで</v>
      </c>
      <c r="B156" s="74">
        <f t="shared" si="17"/>
        <v>0</v>
      </c>
      <c r="C156" s="129" t="s">
        <v>101</v>
      </c>
      <c r="D156" s="167" t="s">
        <v>49</v>
      </c>
      <c r="E156" s="137"/>
      <c r="F156" s="137"/>
      <c r="G156" s="137"/>
      <c r="H156" s="269"/>
      <c r="I156" s="431" t="s">
        <v>44</v>
      </c>
      <c r="J156" s="479"/>
    </row>
    <row r="157" spans="1:10" s="34" customFormat="1" ht="30" customHeight="1">
      <c r="A157" s="49" t="str">
        <f t="shared" si="17"/>
        <v>介護職員等特定処遇改善加算（Ⅰ）※令和6年5月31日まで</v>
      </c>
      <c r="B157" s="74">
        <f t="shared" si="17"/>
        <v>0</v>
      </c>
      <c r="C157" s="129" t="s">
        <v>79</v>
      </c>
      <c r="D157" s="167" t="s">
        <v>10</v>
      </c>
      <c r="E157" s="137"/>
      <c r="F157" s="137"/>
      <c r="G157" s="137"/>
      <c r="H157" s="269"/>
      <c r="I157" s="431" t="s">
        <v>44</v>
      </c>
      <c r="J157" s="479"/>
    </row>
    <row r="158" spans="1:10" s="342" customFormat="1" ht="30" customHeight="1">
      <c r="A158" s="50" t="str">
        <f t="shared" si="17"/>
        <v>介護職員等特定処遇改善加算（Ⅰ）※令和6年5月31日まで</v>
      </c>
      <c r="B158" s="75">
        <f t="shared" si="17"/>
        <v>0</v>
      </c>
      <c r="C158" s="129" t="s">
        <v>374</v>
      </c>
      <c r="D158" s="167" t="s">
        <v>387</v>
      </c>
      <c r="E158" s="137"/>
      <c r="F158" s="137"/>
      <c r="G158" s="137"/>
      <c r="H158" s="269"/>
      <c r="I158" s="431" t="s">
        <v>44</v>
      </c>
      <c r="J158" s="480"/>
    </row>
    <row r="159" spans="1:10" s="34" customFormat="1" ht="45" customHeight="1">
      <c r="A159" s="44" t="s">
        <v>440</v>
      </c>
      <c r="B159" s="71"/>
      <c r="C159" s="131" t="s">
        <v>248</v>
      </c>
      <c r="D159" s="107" t="s">
        <v>368</v>
      </c>
      <c r="E159" s="107"/>
      <c r="F159" s="107"/>
      <c r="G159" s="107"/>
      <c r="H159" s="423"/>
      <c r="I159" s="446" t="s">
        <v>7</v>
      </c>
      <c r="J159" s="478" t="s">
        <v>85</v>
      </c>
    </row>
    <row r="160" spans="1:10" s="34" customFormat="1" ht="45" customHeight="1">
      <c r="A160" s="49" t="str">
        <f t="shared" ref="A160:B169" si="18">A159</f>
        <v>介護職員等特定処遇改善加算（Ⅱ）※令和6年5月31日まで</v>
      </c>
      <c r="B160" s="74">
        <f t="shared" si="18"/>
        <v>0</v>
      </c>
      <c r="C160" s="132"/>
      <c r="D160" s="188" t="s">
        <v>250</v>
      </c>
      <c r="E160" s="152" t="s">
        <v>246</v>
      </c>
      <c r="F160" s="152"/>
      <c r="G160" s="152"/>
      <c r="H160" s="242"/>
      <c r="I160" s="447" t="s">
        <v>7</v>
      </c>
      <c r="J160" s="479"/>
    </row>
    <row r="161" spans="1:10" s="34" customFormat="1" ht="60" customHeight="1">
      <c r="A161" s="49" t="str">
        <f t="shared" si="18"/>
        <v>介護職員等特定処遇改善加算（Ⅱ）※令和6年5月31日まで</v>
      </c>
      <c r="B161" s="74">
        <f t="shared" si="18"/>
        <v>0</v>
      </c>
      <c r="C161" s="132"/>
      <c r="D161" s="188" t="s">
        <v>258</v>
      </c>
      <c r="E161" s="152" t="s">
        <v>370</v>
      </c>
      <c r="F161" s="152"/>
      <c r="G161" s="152"/>
      <c r="H161" s="242"/>
      <c r="I161" s="447" t="s">
        <v>7</v>
      </c>
      <c r="J161" s="479"/>
    </row>
    <row r="162" spans="1:10" s="34" customFormat="1" ht="75" customHeight="1">
      <c r="A162" s="49" t="str">
        <f t="shared" si="18"/>
        <v>介護職員等特定処遇改善加算（Ⅱ）※令和6年5月31日まで</v>
      </c>
      <c r="B162" s="74">
        <f t="shared" si="18"/>
        <v>0</v>
      </c>
      <c r="C162" s="132"/>
      <c r="D162" s="188" t="s">
        <v>262</v>
      </c>
      <c r="E162" s="152" t="s">
        <v>403</v>
      </c>
      <c r="F162" s="152"/>
      <c r="G162" s="152"/>
      <c r="H162" s="242"/>
      <c r="I162" s="447" t="s">
        <v>7</v>
      </c>
      <c r="J162" s="479"/>
    </row>
    <row r="163" spans="1:10" s="34" customFormat="1" ht="30" customHeight="1">
      <c r="A163" s="49" t="str">
        <f t="shared" si="18"/>
        <v>介護職員等特定処遇改善加算（Ⅱ）※令和6年5月31日まで</v>
      </c>
      <c r="B163" s="74">
        <f t="shared" si="18"/>
        <v>0</v>
      </c>
      <c r="C163" s="382"/>
      <c r="D163" s="401" t="s">
        <v>245</v>
      </c>
      <c r="E163" s="153" t="s">
        <v>405</v>
      </c>
      <c r="F163" s="153"/>
      <c r="G163" s="153"/>
      <c r="H163" s="243"/>
      <c r="I163" s="448" t="s">
        <v>7</v>
      </c>
      <c r="J163" s="479"/>
    </row>
    <row r="164" spans="1:10" s="34" customFormat="1" ht="24.95" customHeight="1">
      <c r="A164" s="49" t="str">
        <f t="shared" si="18"/>
        <v>介護職員等特定処遇改善加算（Ⅱ）※令和6年5月31日まで</v>
      </c>
      <c r="B164" s="74">
        <f t="shared" si="18"/>
        <v>0</v>
      </c>
      <c r="C164" s="129" t="s">
        <v>66</v>
      </c>
      <c r="D164" s="398" t="s">
        <v>384</v>
      </c>
      <c r="E164" s="89"/>
      <c r="F164" s="89"/>
      <c r="G164" s="89"/>
      <c r="H164" s="269"/>
      <c r="I164" s="430" t="s">
        <v>44</v>
      </c>
      <c r="J164" s="479"/>
    </row>
    <row r="165" spans="1:10" s="34" customFormat="1" ht="30" customHeight="1">
      <c r="A165" s="49" t="str">
        <f t="shared" si="18"/>
        <v>介護職員等特定処遇改善加算（Ⅱ）※令和6年5月31日まで</v>
      </c>
      <c r="B165" s="74">
        <f t="shared" si="18"/>
        <v>0</v>
      </c>
      <c r="C165" s="129" t="s">
        <v>292</v>
      </c>
      <c r="D165" s="398" t="s">
        <v>385</v>
      </c>
      <c r="E165" s="89"/>
      <c r="F165" s="89"/>
      <c r="G165" s="89"/>
      <c r="H165" s="269"/>
      <c r="I165" s="430" t="s">
        <v>44</v>
      </c>
      <c r="J165" s="479"/>
    </row>
    <row r="166" spans="1:10" s="34" customFormat="1" ht="24.95" customHeight="1">
      <c r="A166" s="49" t="str">
        <f t="shared" si="18"/>
        <v>介護職員等特定処遇改善加算（Ⅱ）※令和6年5月31日まで</v>
      </c>
      <c r="B166" s="74">
        <f t="shared" si="18"/>
        <v>0</v>
      </c>
      <c r="C166" s="129" t="s">
        <v>284</v>
      </c>
      <c r="D166" s="398" t="s">
        <v>386</v>
      </c>
      <c r="E166" s="89"/>
      <c r="F166" s="89"/>
      <c r="G166" s="89"/>
      <c r="H166" s="269"/>
      <c r="I166" s="430" t="s">
        <v>44</v>
      </c>
      <c r="J166" s="479"/>
    </row>
    <row r="167" spans="1:10" s="34" customFormat="1" ht="24.95" customHeight="1">
      <c r="A167" s="56" t="str">
        <f t="shared" si="18"/>
        <v>介護職員等特定処遇改善加算（Ⅱ）※令和6年5月31日まで</v>
      </c>
      <c r="B167" s="74">
        <f t="shared" si="18"/>
        <v>0</v>
      </c>
      <c r="C167" s="129" t="s">
        <v>311</v>
      </c>
      <c r="D167" s="167" t="s">
        <v>49</v>
      </c>
      <c r="E167" s="137"/>
      <c r="F167" s="137"/>
      <c r="G167" s="137"/>
      <c r="H167" s="269"/>
      <c r="I167" s="431" t="s">
        <v>44</v>
      </c>
      <c r="J167" s="479"/>
    </row>
    <row r="168" spans="1:10" s="34" customFormat="1" ht="30" customHeight="1">
      <c r="A168" s="49" t="str">
        <f t="shared" si="18"/>
        <v>介護職員等特定処遇改善加算（Ⅱ）※令和6年5月31日まで</v>
      </c>
      <c r="B168" s="74">
        <f t="shared" si="18"/>
        <v>0</v>
      </c>
      <c r="C168" s="129" t="s">
        <v>64</v>
      </c>
      <c r="D168" s="167" t="s">
        <v>10</v>
      </c>
      <c r="E168" s="137"/>
      <c r="F168" s="137"/>
      <c r="G168" s="137"/>
      <c r="H168" s="422"/>
      <c r="I168" s="443" t="s">
        <v>44</v>
      </c>
      <c r="J168" s="479"/>
    </row>
    <row r="169" spans="1:10" s="34" customFormat="1" ht="30" customHeight="1">
      <c r="A169" s="49" t="str">
        <f t="shared" si="18"/>
        <v>介護職員等特定処遇改善加算（Ⅱ）※令和6年5月31日まで</v>
      </c>
      <c r="B169" s="74">
        <f t="shared" si="18"/>
        <v>0</v>
      </c>
      <c r="C169" s="129" t="s">
        <v>79</v>
      </c>
      <c r="D169" s="167" t="s">
        <v>387</v>
      </c>
      <c r="E169" s="137"/>
      <c r="F169" s="137"/>
      <c r="G169" s="137"/>
      <c r="H169" s="422"/>
      <c r="I169" s="444" t="s">
        <v>44</v>
      </c>
      <c r="J169" s="480"/>
    </row>
    <row r="170" spans="1:10" s="342" customFormat="1" ht="30" customHeight="1">
      <c r="A170" s="41" t="s">
        <v>201</v>
      </c>
      <c r="B170" s="71"/>
      <c r="C170" s="129" t="s">
        <v>76</v>
      </c>
      <c r="D170" s="402" t="s">
        <v>343</v>
      </c>
      <c r="E170" s="402"/>
      <c r="F170" s="402"/>
      <c r="G170" s="402"/>
      <c r="H170" s="422"/>
      <c r="I170" s="449" t="s">
        <v>44</v>
      </c>
      <c r="J170" s="478" t="s">
        <v>33</v>
      </c>
    </row>
    <row r="171" spans="1:10" s="342" customFormat="1" ht="30" customHeight="1">
      <c r="A171" s="53"/>
      <c r="B171" s="74">
        <f>B170</f>
        <v>0</v>
      </c>
      <c r="C171" s="129" t="s">
        <v>66</v>
      </c>
      <c r="D171" s="402" t="s">
        <v>389</v>
      </c>
      <c r="E171" s="402"/>
      <c r="F171" s="402"/>
      <c r="G171" s="402"/>
      <c r="H171" s="269"/>
      <c r="I171" s="450" t="s">
        <v>44</v>
      </c>
      <c r="J171" s="480"/>
    </row>
    <row r="172" spans="1:10" s="34" customFormat="1" ht="30" customHeight="1">
      <c r="A172" s="41" t="s">
        <v>185</v>
      </c>
      <c r="B172" s="71"/>
      <c r="C172" s="129" t="s">
        <v>76</v>
      </c>
      <c r="D172" s="137" t="s">
        <v>379</v>
      </c>
      <c r="E172" s="137"/>
      <c r="F172" s="137"/>
      <c r="G172" s="137"/>
      <c r="H172" s="269"/>
      <c r="I172" s="431" t="s">
        <v>44</v>
      </c>
      <c r="J172" s="478" t="s">
        <v>455</v>
      </c>
    </row>
    <row r="173" spans="1:10" s="34" customFormat="1" ht="24.95" customHeight="1">
      <c r="A173" s="49" t="str">
        <f t="shared" ref="A173:B195" si="19">A172</f>
        <v>介護職員処遇改善加算（Ⅰ）※令和6年6月1日から</v>
      </c>
      <c r="B173" s="74">
        <f t="shared" si="19"/>
        <v>0</v>
      </c>
      <c r="C173" s="129" t="s">
        <v>66</v>
      </c>
      <c r="D173" s="137" t="s">
        <v>254</v>
      </c>
      <c r="E173" s="137"/>
      <c r="F173" s="137"/>
      <c r="G173" s="137"/>
      <c r="H173" s="269"/>
      <c r="I173" s="431" t="s">
        <v>44</v>
      </c>
      <c r="J173" s="479"/>
    </row>
    <row r="174" spans="1:10" s="34" customFormat="1" ht="24.95" customHeight="1">
      <c r="A174" s="49" t="str">
        <f t="shared" si="19"/>
        <v>介護職員処遇改善加算（Ⅰ）※令和6年6月1日から</v>
      </c>
      <c r="B174" s="74">
        <f t="shared" si="19"/>
        <v>0</v>
      </c>
      <c r="C174" s="129" t="s">
        <v>211</v>
      </c>
      <c r="D174" s="137" t="s">
        <v>263</v>
      </c>
      <c r="E174" s="137"/>
      <c r="F174" s="137"/>
      <c r="G174" s="137"/>
      <c r="H174" s="269"/>
      <c r="I174" s="431" t="s">
        <v>44</v>
      </c>
      <c r="J174" s="479"/>
    </row>
    <row r="175" spans="1:10" s="34" customFormat="1" ht="24.95" customHeight="1">
      <c r="A175" s="49" t="str">
        <f t="shared" si="19"/>
        <v>介護職員処遇改善加算（Ⅰ）※令和6年6月1日から</v>
      </c>
      <c r="B175" s="74">
        <f t="shared" si="19"/>
        <v>0</v>
      </c>
      <c r="C175" s="129" t="s">
        <v>284</v>
      </c>
      <c r="D175" s="137" t="s">
        <v>381</v>
      </c>
      <c r="E175" s="137"/>
      <c r="F175" s="137"/>
      <c r="G175" s="137"/>
      <c r="H175" s="269"/>
      <c r="I175" s="431" t="s">
        <v>44</v>
      </c>
      <c r="J175" s="479"/>
    </row>
    <row r="176" spans="1:10" s="34" customFormat="1" ht="24.95" customHeight="1">
      <c r="A176" s="49" t="str">
        <f t="shared" si="19"/>
        <v>介護職員処遇改善加算（Ⅰ）※令和6年6月1日から</v>
      </c>
      <c r="B176" s="74">
        <f t="shared" si="19"/>
        <v>0</v>
      </c>
      <c r="C176" s="129" t="s">
        <v>311</v>
      </c>
      <c r="D176" s="137" t="s">
        <v>60</v>
      </c>
      <c r="E176" s="137"/>
      <c r="F176" s="137"/>
      <c r="G176" s="137"/>
      <c r="H176" s="269"/>
      <c r="I176" s="431" t="s">
        <v>67</v>
      </c>
      <c r="J176" s="479"/>
    </row>
    <row r="177" spans="1:10" s="34" customFormat="1" ht="24.95" customHeight="1">
      <c r="A177" s="49" t="str">
        <f t="shared" si="19"/>
        <v>介護職員処遇改善加算（Ⅰ）※令和6年6月1日から</v>
      </c>
      <c r="B177" s="74">
        <f t="shared" si="19"/>
        <v>0</v>
      </c>
      <c r="C177" s="129" t="s">
        <v>101</v>
      </c>
      <c r="D177" s="137" t="s">
        <v>298</v>
      </c>
      <c r="E177" s="137"/>
      <c r="F177" s="137"/>
      <c r="G177" s="137"/>
      <c r="H177" s="269"/>
      <c r="I177" s="431" t="s">
        <v>50</v>
      </c>
      <c r="J177" s="479"/>
    </row>
    <row r="178" spans="1:10" s="34" customFormat="1" ht="31.5" customHeight="1">
      <c r="A178" s="49" t="str">
        <f t="shared" si="19"/>
        <v>介護職員処遇改善加算（Ⅰ）※令和6年6月1日から</v>
      </c>
      <c r="B178" s="74">
        <f t="shared" si="19"/>
        <v>0</v>
      </c>
      <c r="C178" s="130" t="s">
        <v>79</v>
      </c>
      <c r="D178" s="167" t="s">
        <v>222</v>
      </c>
      <c r="E178" s="137"/>
      <c r="F178" s="137"/>
      <c r="G178" s="137"/>
      <c r="H178" s="244"/>
      <c r="I178" s="444" t="s">
        <v>44</v>
      </c>
      <c r="J178" s="479"/>
    </row>
    <row r="179" spans="1:10" s="34" customFormat="1" ht="24.95" customHeight="1">
      <c r="A179" s="49" t="str">
        <f t="shared" si="19"/>
        <v>介護職員処遇改善加算（Ⅰ）※令和6年6月1日から</v>
      </c>
      <c r="B179" s="74">
        <f t="shared" si="19"/>
        <v>0</v>
      </c>
      <c r="C179" s="131" t="s">
        <v>348</v>
      </c>
      <c r="D179" s="183" t="s">
        <v>388</v>
      </c>
      <c r="E179" s="107"/>
      <c r="F179" s="107"/>
      <c r="G179" s="107"/>
      <c r="H179" s="270"/>
      <c r="I179" s="451"/>
      <c r="J179" s="479"/>
    </row>
    <row r="180" spans="1:10" s="34" customFormat="1" ht="24.95" customHeight="1">
      <c r="A180" s="49" t="str">
        <f t="shared" si="19"/>
        <v>介護職員処遇改善加算（Ⅰ）※令和6年6月1日から</v>
      </c>
      <c r="B180" s="74">
        <f t="shared" si="19"/>
        <v>0</v>
      </c>
      <c r="C180" s="132"/>
      <c r="D180" s="184" t="s">
        <v>73</v>
      </c>
      <c r="E180" s="151" t="s">
        <v>406</v>
      </c>
      <c r="F180" s="151"/>
      <c r="G180" s="151"/>
      <c r="H180" s="271"/>
      <c r="I180" s="445" t="s">
        <v>360</v>
      </c>
      <c r="J180" s="479"/>
    </row>
    <row r="181" spans="1:10" s="34" customFormat="1" ht="20.100000000000001" customHeight="1">
      <c r="A181" s="49" t="str">
        <f t="shared" si="19"/>
        <v>介護職員処遇改善加算（Ⅰ）※令和6年6月1日から</v>
      </c>
      <c r="B181" s="74">
        <f t="shared" si="19"/>
        <v>0</v>
      </c>
      <c r="C181" s="132"/>
      <c r="D181" s="189"/>
      <c r="E181" s="211" t="s">
        <v>236</v>
      </c>
      <c r="F181" s="227" t="s">
        <v>227</v>
      </c>
      <c r="G181" s="227"/>
      <c r="H181" s="248"/>
      <c r="I181" s="452"/>
      <c r="J181" s="479"/>
    </row>
    <row r="182" spans="1:10" s="34" customFormat="1" ht="20.100000000000001" customHeight="1">
      <c r="A182" s="49" t="str">
        <f t="shared" si="19"/>
        <v>介護職員処遇改善加算（Ⅰ）※令和6年6月1日から</v>
      </c>
      <c r="B182" s="74">
        <f t="shared" si="19"/>
        <v>0</v>
      </c>
      <c r="C182" s="132"/>
      <c r="D182" s="184" t="s">
        <v>265</v>
      </c>
      <c r="E182" s="151" t="s">
        <v>16</v>
      </c>
      <c r="F182" s="151"/>
      <c r="G182" s="151"/>
      <c r="H182" s="270"/>
      <c r="I182" s="445"/>
      <c r="J182" s="479"/>
    </row>
    <row r="183" spans="1:10" s="34" customFormat="1" ht="30" customHeight="1">
      <c r="A183" s="49" t="str">
        <f t="shared" si="19"/>
        <v>介護職員処遇改善加算（Ⅰ）※令和6年6月1日から</v>
      </c>
      <c r="B183" s="74">
        <f t="shared" si="19"/>
        <v>0</v>
      </c>
      <c r="C183" s="132"/>
      <c r="D183" s="185"/>
      <c r="E183" s="216" t="s">
        <v>399</v>
      </c>
      <c r="F183" s="230" t="s">
        <v>143</v>
      </c>
      <c r="G183" s="230"/>
      <c r="H183" s="272"/>
      <c r="I183" s="453" t="s">
        <v>7</v>
      </c>
      <c r="J183" s="479"/>
    </row>
    <row r="184" spans="1:10" s="34" customFormat="1" ht="30" customHeight="1">
      <c r="A184" s="49" t="str">
        <f t="shared" si="19"/>
        <v>介護職員処遇改善加算（Ⅰ）※令和6年6月1日から</v>
      </c>
      <c r="B184" s="74">
        <f t="shared" si="19"/>
        <v>0</v>
      </c>
      <c r="C184" s="130"/>
      <c r="D184" s="186"/>
      <c r="E184" s="217" t="s">
        <v>14</v>
      </c>
      <c r="F184" s="231" t="s">
        <v>124</v>
      </c>
      <c r="G184" s="231"/>
      <c r="H184" s="273"/>
      <c r="I184" s="454" t="s">
        <v>360</v>
      </c>
      <c r="J184" s="479"/>
    </row>
    <row r="185" spans="1:10" s="34" customFormat="1" ht="30" customHeight="1">
      <c r="A185" s="49" t="str">
        <f t="shared" si="19"/>
        <v>介護職員処遇改善加算（Ⅰ）※令和6年6月1日から</v>
      </c>
      <c r="B185" s="74">
        <f t="shared" si="19"/>
        <v>0</v>
      </c>
      <c r="C185" s="132" t="s">
        <v>175</v>
      </c>
      <c r="D185" s="163" t="s">
        <v>361</v>
      </c>
      <c r="E185" s="157"/>
      <c r="F185" s="157"/>
      <c r="G185" s="157"/>
      <c r="H185" s="270"/>
      <c r="I185" s="433"/>
      <c r="J185" s="479"/>
    </row>
    <row r="186" spans="1:10" s="34" customFormat="1" ht="30" customHeight="1">
      <c r="A186" s="49" t="str">
        <f t="shared" si="19"/>
        <v>介護職員処遇改善加算（Ⅰ）※令和6年6月1日から</v>
      </c>
      <c r="B186" s="74">
        <f t="shared" si="19"/>
        <v>0</v>
      </c>
      <c r="C186" s="132"/>
      <c r="D186" s="188" t="s">
        <v>5</v>
      </c>
      <c r="E186" s="198" t="s">
        <v>293</v>
      </c>
      <c r="F186" s="198"/>
      <c r="G186" s="198"/>
      <c r="H186" s="242"/>
      <c r="I186" s="442" t="s">
        <v>360</v>
      </c>
      <c r="J186" s="479"/>
    </row>
    <row r="187" spans="1:10" s="34" customFormat="1" ht="30" customHeight="1">
      <c r="A187" s="49" t="str">
        <f t="shared" si="19"/>
        <v>介護職員処遇改善加算（Ⅰ）※令和6年6月1日から</v>
      </c>
      <c r="B187" s="74">
        <f t="shared" si="19"/>
        <v>0</v>
      </c>
      <c r="C187" s="132"/>
      <c r="D187" s="188" t="s">
        <v>182</v>
      </c>
      <c r="E187" s="198" t="s">
        <v>41</v>
      </c>
      <c r="F187" s="198"/>
      <c r="G187" s="198"/>
      <c r="H187" s="242"/>
      <c r="I187" s="442" t="s">
        <v>360</v>
      </c>
      <c r="J187" s="479"/>
    </row>
    <row r="188" spans="1:10" s="34" customFormat="1" ht="30" customHeight="1">
      <c r="A188" s="49" t="str">
        <f t="shared" si="19"/>
        <v>介護職員処遇改善加算（Ⅰ）※令和6年6月1日から</v>
      </c>
      <c r="B188" s="74">
        <f t="shared" si="19"/>
        <v>0</v>
      </c>
      <c r="C188" s="132"/>
      <c r="D188" s="188" t="s">
        <v>288</v>
      </c>
      <c r="E188" s="152" t="s">
        <v>391</v>
      </c>
      <c r="F188" s="152"/>
      <c r="G188" s="152"/>
      <c r="H188" s="242"/>
      <c r="I188" s="442" t="s">
        <v>360</v>
      </c>
      <c r="J188" s="479"/>
    </row>
    <row r="189" spans="1:10" s="34" customFormat="1" ht="45" customHeight="1">
      <c r="A189" s="49" t="str">
        <f t="shared" si="19"/>
        <v>介護職員処遇改善加算（Ⅰ）※令和6年6月1日から</v>
      </c>
      <c r="B189" s="74">
        <f t="shared" si="19"/>
        <v>0</v>
      </c>
      <c r="C189" s="132"/>
      <c r="D189" s="184" t="s">
        <v>202</v>
      </c>
      <c r="E189" s="151" t="s">
        <v>12</v>
      </c>
      <c r="F189" s="151"/>
      <c r="G189" s="151"/>
      <c r="H189" s="271"/>
      <c r="I189" s="445" t="s">
        <v>7</v>
      </c>
      <c r="J189" s="479"/>
    </row>
    <row r="190" spans="1:10" s="34" customFormat="1" ht="30" customHeight="1">
      <c r="A190" s="49" t="str">
        <f t="shared" si="19"/>
        <v>介護職員処遇改善加算（Ⅰ）※令和6年6月1日から</v>
      </c>
      <c r="B190" s="74">
        <f t="shared" si="19"/>
        <v>0</v>
      </c>
      <c r="C190" s="132"/>
      <c r="D190" s="185"/>
      <c r="E190" s="218" t="s">
        <v>296</v>
      </c>
      <c r="F190" s="232" t="s">
        <v>424</v>
      </c>
      <c r="G190" s="232"/>
      <c r="H190" s="270"/>
      <c r="I190" s="441"/>
      <c r="J190" s="479"/>
    </row>
    <row r="191" spans="1:10" s="34" customFormat="1" ht="45" customHeight="1">
      <c r="A191" s="49" t="str">
        <f t="shared" si="19"/>
        <v>介護職員処遇改善加算（Ⅰ）※令和6年6月1日から</v>
      </c>
      <c r="B191" s="74">
        <f t="shared" si="19"/>
        <v>0</v>
      </c>
      <c r="C191" s="132"/>
      <c r="D191" s="189"/>
      <c r="E191" s="86"/>
      <c r="F191" s="109" t="s">
        <v>229</v>
      </c>
      <c r="G191" s="203" t="s">
        <v>162</v>
      </c>
      <c r="H191" s="270"/>
      <c r="I191" s="441"/>
      <c r="J191" s="479"/>
    </row>
    <row r="192" spans="1:10" s="34" customFormat="1" ht="24.95" customHeight="1">
      <c r="A192" s="49" t="str">
        <f t="shared" si="19"/>
        <v>介護職員処遇改善加算（Ⅰ）※令和6年6月1日から</v>
      </c>
      <c r="B192" s="74">
        <f t="shared" si="19"/>
        <v>0</v>
      </c>
      <c r="C192" s="132"/>
      <c r="D192" s="86" t="s">
        <v>157</v>
      </c>
      <c r="E192" s="153" t="s">
        <v>408</v>
      </c>
      <c r="F192" s="153"/>
      <c r="G192" s="153"/>
      <c r="H192" s="244"/>
      <c r="I192" s="444" t="s">
        <v>44</v>
      </c>
      <c r="J192" s="479"/>
    </row>
    <row r="193" spans="1:10" s="34" customFormat="1" ht="45" customHeight="1">
      <c r="A193" s="49" t="str">
        <f t="shared" si="19"/>
        <v>介護職員処遇改善加算（Ⅰ）※令和6年6月1日から</v>
      </c>
      <c r="B193" s="74">
        <f t="shared" si="19"/>
        <v>0</v>
      </c>
      <c r="C193" s="131" t="s">
        <v>375</v>
      </c>
      <c r="D193" s="195" t="s">
        <v>390</v>
      </c>
      <c r="E193" s="195"/>
      <c r="F193" s="195"/>
      <c r="G193" s="195"/>
      <c r="H193" s="271"/>
      <c r="I193" s="445" t="s">
        <v>7</v>
      </c>
      <c r="J193" s="479"/>
    </row>
    <row r="194" spans="1:10" s="34" customFormat="1" ht="20.100000000000001" customHeight="1">
      <c r="A194" s="49" t="str">
        <f t="shared" si="19"/>
        <v>介護職員処遇改善加算（Ⅰ）※令和6年6月1日から</v>
      </c>
      <c r="B194" s="74">
        <f t="shared" si="19"/>
        <v>0</v>
      </c>
      <c r="C194" s="383"/>
      <c r="D194" s="104" t="s">
        <v>236</v>
      </c>
      <c r="E194" s="411" t="s">
        <v>410</v>
      </c>
      <c r="F194" s="411"/>
      <c r="G194" s="411"/>
      <c r="H194" s="240"/>
      <c r="I194" s="434"/>
      <c r="J194" s="479"/>
    </row>
    <row r="195" spans="1:10" s="34" customFormat="1" ht="30" customHeight="1">
      <c r="A195" s="49" t="str">
        <f t="shared" si="19"/>
        <v>介護職員処遇改善加算（Ⅰ）※令和6年6月1日から</v>
      </c>
      <c r="B195" s="74">
        <f t="shared" si="19"/>
        <v>0</v>
      </c>
      <c r="C195" s="384" t="s">
        <v>376</v>
      </c>
      <c r="D195" s="190" t="s">
        <v>314</v>
      </c>
      <c r="E195" s="219"/>
      <c r="F195" s="219"/>
      <c r="G195" s="219"/>
      <c r="H195" s="422"/>
      <c r="I195" s="432" t="s">
        <v>360</v>
      </c>
      <c r="J195" s="479"/>
    </row>
    <row r="196" spans="1:10" s="34" customFormat="1" ht="30" customHeight="1">
      <c r="A196" s="41" t="s">
        <v>219</v>
      </c>
      <c r="B196" s="71"/>
      <c r="C196" s="129" t="s">
        <v>76</v>
      </c>
      <c r="D196" s="137" t="s">
        <v>379</v>
      </c>
      <c r="E196" s="137"/>
      <c r="F196" s="137"/>
      <c r="G196" s="137"/>
      <c r="H196" s="269"/>
      <c r="I196" s="431" t="s">
        <v>44</v>
      </c>
      <c r="J196" s="478" t="s">
        <v>455</v>
      </c>
    </row>
    <row r="197" spans="1:10" s="34" customFormat="1" ht="24.95" customHeight="1">
      <c r="A197" s="49" t="str">
        <f>A196</f>
        <v>介護職員処遇改善加算（Ⅱ）※令和6年6月1日から</v>
      </c>
      <c r="B197" s="74">
        <f>B196</f>
        <v>0</v>
      </c>
      <c r="C197" s="129" t="s">
        <v>66</v>
      </c>
      <c r="D197" s="137" t="s">
        <v>254</v>
      </c>
      <c r="E197" s="137"/>
      <c r="F197" s="137"/>
      <c r="G197" s="137"/>
      <c r="H197" s="269"/>
      <c r="I197" s="431" t="s">
        <v>44</v>
      </c>
      <c r="J197" s="479"/>
    </row>
    <row r="198" spans="1:10" s="34" customFormat="1" ht="30" customHeight="1">
      <c r="A198" s="42" t="s">
        <v>264</v>
      </c>
      <c r="B198" s="74">
        <f t="shared" ref="B198:B218" si="20">B197</f>
        <v>0</v>
      </c>
      <c r="C198" s="129" t="s">
        <v>211</v>
      </c>
      <c r="D198" s="137" t="s">
        <v>263</v>
      </c>
      <c r="E198" s="137"/>
      <c r="F198" s="137"/>
      <c r="G198" s="137"/>
      <c r="H198" s="269"/>
      <c r="I198" s="431" t="s">
        <v>44</v>
      </c>
      <c r="J198" s="479"/>
    </row>
    <row r="199" spans="1:10" s="34" customFormat="1" ht="24.95" customHeight="1">
      <c r="A199" s="51" t="str">
        <f t="shared" ref="A199:A205" si="21">A198</f>
        <v>介護職員処遇改善加算（Ⅱ）※令和6年6月1日から</v>
      </c>
      <c r="B199" s="74">
        <f t="shared" si="20"/>
        <v>0</v>
      </c>
      <c r="C199" s="129" t="s">
        <v>284</v>
      </c>
      <c r="D199" s="137" t="s">
        <v>381</v>
      </c>
      <c r="E199" s="137"/>
      <c r="F199" s="137"/>
      <c r="G199" s="137"/>
      <c r="H199" s="269"/>
      <c r="I199" s="431" t="s">
        <v>44</v>
      </c>
      <c r="J199" s="479"/>
    </row>
    <row r="200" spans="1:10" s="34" customFormat="1" ht="24.95" customHeight="1">
      <c r="A200" s="49" t="str">
        <f t="shared" si="21"/>
        <v>介護職員処遇改善加算（Ⅱ）※令和6年6月1日から</v>
      </c>
      <c r="B200" s="74">
        <f t="shared" si="20"/>
        <v>0</v>
      </c>
      <c r="C200" s="129" t="s">
        <v>311</v>
      </c>
      <c r="D200" s="137" t="s">
        <v>60</v>
      </c>
      <c r="E200" s="137"/>
      <c r="F200" s="137"/>
      <c r="G200" s="137"/>
      <c r="H200" s="269"/>
      <c r="I200" s="431" t="s">
        <v>67</v>
      </c>
      <c r="J200" s="479"/>
    </row>
    <row r="201" spans="1:10" s="34" customFormat="1" ht="24.95" customHeight="1">
      <c r="A201" s="49" t="str">
        <f t="shared" si="21"/>
        <v>介護職員処遇改善加算（Ⅱ）※令和6年6月1日から</v>
      </c>
      <c r="B201" s="74">
        <f t="shared" si="20"/>
        <v>0</v>
      </c>
      <c r="C201" s="129" t="s">
        <v>101</v>
      </c>
      <c r="D201" s="137" t="s">
        <v>298</v>
      </c>
      <c r="E201" s="137"/>
      <c r="F201" s="137"/>
      <c r="G201" s="137"/>
      <c r="H201" s="269"/>
      <c r="I201" s="431" t="s">
        <v>50</v>
      </c>
      <c r="J201" s="479"/>
    </row>
    <row r="202" spans="1:10" s="34" customFormat="1" ht="30" customHeight="1">
      <c r="A202" s="49" t="str">
        <f t="shared" si="21"/>
        <v>介護職員処遇改善加算（Ⅱ）※令和6年6月1日から</v>
      </c>
      <c r="B202" s="74">
        <f t="shared" si="20"/>
        <v>0</v>
      </c>
      <c r="C202" s="130" t="s">
        <v>79</v>
      </c>
      <c r="D202" s="167" t="s">
        <v>222</v>
      </c>
      <c r="E202" s="137"/>
      <c r="F202" s="137"/>
      <c r="G202" s="137"/>
      <c r="H202" s="244"/>
      <c r="I202" s="444" t="s">
        <v>44</v>
      </c>
      <c r="J202" s="479"/>
    </row>
    <row r="203" spans="1:10" s="34" customFormat="1" ht="20.100000000000001" customHeight="1">
      <c r="A203" s="49" t="str">
        <f t="shared" si="21"/>
        <v>介護職員処遇改善加算（Ⅱ）※令和6年6月1日から</v>
      </c>
      <c r="B203" s="74">
        <f t="shared" si="20"/>
        <v>0</v>
      </c>
      <c r="C203" s="131" t="s">
        <v>348</v>
      </c>
      <c r="D203" s="183" t="s">
        <v>388</v>
      </c>
      <c r="E203" s="107"/>
      <c r="F203" s="107"/>
      <c r="G203" s="107"/>
      <c r="H203" s="270"/>
      <c r="I203" s="451"/>
      <c r="J203" s="479"/>
    </row>
    <row r="204" spans="1:10" s="34" customFormat="1" ht="25" customHeight="1">
      <c r="A204" s="59" t="str">
        <f t="shared" si="21"/>
        <v>介護職員処遇改善加算（Ⅱ）※令和6年6月1日から</v>
      </c>
      <c r="B204" s="74">
        <f t="shared" si="20"/>
        <v>0</v>
      </c>
      <c r="C204" s="132"/>
      <c r="D204" s="184" t="s">
        <v>73</v>
      </c>
      <c r="E204" s="151" t="s">
        <v>406</v>
      </c>
      <c r="F204" s="151"/>
      <c r="G204" s="151"/>
      <c r="H204" s="271"/>
      <c r="I204" s="445" t="s">
        <v>360</v>
      </c>
      <c r="J204" s="479"/>
    </row>
    <row r="205" spans="1:10" s="34" customFormat="1" ht="20.100000000000001" customHeight="1">
      <c r="A205" s="49" t="str">
        <f t="shared" si="21"/>
        <v>介護職員処遇改善加算（Ⅱ）※令和6年6月1日から</v>
      </c>
      <c r="B205" s="74">
        <f t="shared" si="20"/>
        <v>0</v>
      </c>
      <c r="C205" s="132"/>
      <c r="D205" s="189"/>
      <c r="E205" s="211" t="s">
        <v>236</v>
      </c>
      <c r="F205" s="227" t="s">
        <v>227</v>
      </c>
      <c r="G205" s="227"/>
      <c r="H205" s="248"/>
      <c r="I205" s="452"/>
      <c r="J205" s="479"/>
    </row>
    <row r="206" spans="1:10" s="34" customFormat="1" ht="20.100000000000001" customHeight="1">
      <c r="A206" s="49" t="str">
        <f>A204</f>
        <v>介護職員処遇改善加算（Ⅱ）※令和6年6月1日から</v>
      </c>
      <c r="B206" s="74">
        <f t="shared" si="20"/>
        <v>0</v>
      </c>
      <c r="C206" s="132"/>
      <c r="D206" s="184" t="s">
        <v>265</v>
      </c>
      <c r="E206" s="151" t="s">
        <v>16</v>
      </c>
      <c r="F206" s="151"/>
      <c r="G206" s="151"/>
      <c r="H206" s="270"/>
      <c r="I206" s="445"/>
      <c r="J206" s="479"/>
    </row>
    <row r="207" spans="1:10" s="34" customFormat="1" ht="30" customHeight="1">
      <c r="A207" s="49" t="str">
        <f t="shared" ref="A207:A218" si="22">A206</f>
        <v>介護職員処遇改善加算（Ⅱ）※令和6年6月1日から</v>
      </c>
      <c r="B207" s="74">
        <f t="shared" si="20"/>
        <v>0</v>
      </c>
      <c r="C207" s="132"/>
      <c r="D207" s="185"/>
      <c r="E207" s="216" t="s">
        <v>399</v>
      </c>
      <c r="F207" s="230" t="s">
        <v>143</v>
      </c>
      <c r="G207" s="230"/>
      <c r="H207" s="272"/>
      <c r="I207" s="453" t="s">
        <v>7</v>
      </c>
      <c r="J207" s="479"/>
    </row>
    <row r="208" spans="1:10" s="34" customFormat="1" ht="30" customHeight="1">
      <c r="A208" s="351" t="str">
        <f t="shared" si="22"/>
        <v>介護職員処遇改善加算（Ⅱ）※令和6年6月1日から</v>
      </c>
      <c r="B208" s="369">
        <f t="shared" si="20"/>
        <v>0</v>
      </c>
      <c r="C208" s="130"/>
      <c r="D208" s="186"/>
      <c r="E208" s="217" t="s">
        <v>14</v>
      </c>
      <c r="F208" s="231" t="s">
        <v>124</v>
      </c>
      <c r="G208" s="231"/>
      <c r="H208" s="273"/>
      <c r="I208" s="454" t="s">
        <v>360</v>
      </c>
      <c r="J208" s="479"/>
    </row>
    <row r="209" spans="1:10" s="34" customFormat="1" ht="30" customHeight="1">
      <c r="A209" s="49" t="str">
        <f t="shared" si="22"/>
        <v>介護職員処遇改善加算（Ⅱ）※令和6年6月1日から</v>
      </c>
      <c r="B209" s="74">
        <f t="shared" si="20"/>
        <v>0</v>
      </c>
      <c r="C209" s="132" t="s">
        <v>175</v>
      </c>
      <c r="D209" s="403" t="s">
        <v>461</v>
      </c>
      <c r="E209" s="412"/>
      <c r="F209" s="412"/>
      <c r="G209" s="412"/>
      <c r="H209" s="270"/>
      <c r="I209" s="433"/>
      <c r="J209" s="479"/>
    </row>
    <row r="210" spans="1:10" s="34" customFormat="1" ht="30" customHeight="1">
      <c r="A210" s="49" t="str">
        <f t="shared" si="22"/>
        <v>介護職員処遇改善加算（Ⅱ）※令和6年6月1日から</v>
      </c>
      <c r="B210" s="74">
        <f t="shared" si="20"/>
        <v>0</v>
      </c>
      <c r="C210" s="132"/>
      <c r="D210" s="188" t="s">
        <v>5</v>
      </c>
      <c r="E210" s="198" t="s">
        <v>293</v>
      </c>
      <c r="F210" s="198"/>
      <c r="G210" s="198"/>
      <c r="H210" s="242"/>
      <c r="I210" s="442" t="s">
        <v>360</v>
      </c>
      <c r="J210" s="479"/>
    </row>
    <row r="211" spans="1:10" s="34" customFormat="1" ht="30" customHeight="1">
      <c r="A211" s="49" t="str">
        <f t="shared" si="22"/>
        <v>介護職員処遇改善加算（Ⅱ）※令和6年6月1日から</v>
      </c>
      <c r="B211" s="74">
        <f t="shared" si="20"/>
        <v>0</v>
      </c>
      <c r="C211" s="132"/>
      <c r="D211" s="188" t="s">
        <v>182</v>
      </c>
      <c r="E211" s="198" t="s">
        <v>41</v>
      </c>
      <c r="F211" s="198"/>
      <c r="G211" s="198"/>
      <c r="H211" s="242"/>
      <c r="I211" s="442" t="s">
        <v>360</v>
      </c>
      <c r="J211" s="479"/>
    </row>
    <row r="212" spans="1:10" s="34" customFormat="1" ht="30" customHeight="1">
      <c r="A212" s="49" t="str">
        <f t="shared" si="22"/>
        <v>介護職員処遇改善加算（Ⅱ）※令和6年6月1日から</v>
      </c>
      <c r="B212" s="74">
        <f t="shared" si="20"/>
        <v>0</v>
      </c>
      <c r="C212" s="132"/>
      <c r="D212" s="188" t="s">
        <v>288</v>
      </c>
      <c r="E212" s="152" t="s">
        <v>391</v>
      </c>
      <c r="F212" s="152"/>
      <c r="G212" s="152"/>
      <c r="H212" s="242"/>
      <c r="I212" s="442" t="s">
        <v>360</v>
      </c>
      <c r="J212" s="479"/>
    </row>
    <row r="213" spans="1:10" s="34" customFormat="1" ht="45" customHeight="1">
      <c r="A213" s="49" t="str">
        <f t="shared" si="22"/>
        <v>介護職員処遇改善加算（Ⅱ）※令和6年6月1日から</v>
      </c>
      <c r="B213" s="74">
        <f t="shared" si="20"/>
        <v>0</v>
      </c>
      <c r="C213" s="132"/>
      <c r="D213" s="184" t="s">
        <v>202</v>
      </c>
      <c r="E213" s="151" t="s">
        <v>12</v>
      </c>
      <c r="F213" s="151"/>
      <c r="G213" s="151"/>
      <c r="H213" s="271"/>
      <c r="I213" s="445" t="s">
        <v>7</v>
      </c>
      <c r="J213" s="479"/>
    </row>
    <row r="214" spans="1:10" s="34" customFormat="1" ht="30" customHeight="1">
      <c r="A214" s="49" t="str">
        <f t="shared" si="22"/>
        <v>介護職員処遇改善加算（Ⅱ）※令和6年6月1日から</v>
      </c>
      <c r="B214" s="74">
        <f t="shared" si="20"/>
        <v>0</v>
      </c>
      <c r="C214" s="132"/>
      <c r="D214" s="185"/>
      <c r="E214" s="218" t="s">
        <v>296</v>
      </c>
      <c r="F214" s="232" t="s">
        <v>424</v>
      </c>
      <c r="G214" s="232"/>
      <c r="H214" s="270"/>
      <c r="I214" s="441"/>
      <c r="J214" s="479"/>
    </row>
    <row r="215" spans="1:10" s="34" customFormat="1" ht="45" customHeight="1">
      <c r="A215" s="49" t="str">
        <f t="shared" si="22"/>
        <v>介護職員処遇改善加算（Ⅱ）※令和6年6月1日から</v>
      </c>
      <c r="B215" s="74">
        <f t="shared" si="20"/>
        <v>0</v>
      </c>
      <c r="C215" s="132"/>
      <c r="D215" s="189"/>
      <c r="E215" s="86"/>
      <c r="F215" s="86" t="s">
        <v>229</v>
      </c>
      <c r="G215" s="232" t="s">
        <v>162</v>
      </c>
      <c r="H215" s="240"/>
      <c r="I215" s="444"/>
      <c r="J215" s="479"/>
    </row>
    <row r="216" spans="1:10" s="34" customFormat="1" ht="45" customHeight="1">
      <c r="A216" s="49" t="str">
        <f t="shared" si="22"/>
        <v>介護職員処遇改善加算（Ⅱ）※令和6年6月1日から</v>
      </c>
      <c r="B216" s="74">
        <f t="shared" si="20"/>
        <v>0</v>
      </c>
      <c r="C216" s="131" t="s">
        <v>375</v>
      </c>
      <c r="D216" s="195" t="s">
        <v>390</v>
      </c>
      <c r="E216" s="195"/>
      <c r="F216" s="195"/>
      <c r="G216" s="195"/>
      <c r="H216" s="424"/>
      <c r="I216" s="441" t="s">
        <v>7</v>
      </c>
      <c r="J216" s="479"/>
    </row>
    <row r="217" spans="1:10" s="34" customFormat="1" ht="20.100000000000001" customHeight="1">
      <c r="A217" s="49" t="str">
        <f t="shared" si="22"/>
        <v>介護職員処遇改善加算（Ⅱ）※令和6年6月1日から</v>
      </c>
      <c r="B217" s="74">
        <f t="shared" si="20"/>
        <v>0</v>
      </c>
      <c r="C217" s="383"/>
      <c r="D217" s="104" t="s">
        <v>236</v>
      </c>
      <c r="E217" s="411" t="s">
        <v>410</v>
      </c>
      <c r="F217" s="411"/>
      <c r="G217" s="411"/>
      <c r="H217" s="240"/>
      <c r="I217" s="434"/>
      <c r="J217" s="479"/>
    </row>
    <row r="218" spans="1:10" s="34" customFormat="1" ht="30" customHeight="1">
      <c r="A218" s="50" t="str">
        <f t="shared" si="22"/>
        <v>介護職員処遇改善加算（Ⅱ）※令和6年6月1日から</v>
      </c>
      <c r="B218" s="75">
        <f t="shared" si="20"/>
        <v>0</v>
      </c>
      <c r="C218" s="133" t="s">
        <v>376</v>
      </c>
      <c r="D218" s="190" t="s">
        <v>314</v>
      </c>
      <c r="E218" s="219"/>
      <c r="F218" s="219"/>
      <c r="G218" s="219"/>
      <c r="H218" s="269"/>
      <c r="I218" s="430" t="s">
        <v>360</v>
      </c>
      <c r="J218" s="480"/>
    </row>
    <row r="219" spans="1:10" s="34" customFormat="1" ht="30" customHeight="1">
      <c r="A219" s="41" t="s">
        <v>416</v>
      </c>
      <c r="B219" s="71"/>
      <c r="C219" s="129" t="s">
        <v>76</v>
      </c>
      <c r="D219" s="137" t="s">
        <v>379</v>
      </c>
      <c r="E219" s="137"/>
      <c r="F219" s="137"/>
      <c r="G219" s="137"/>
      <c r="H219" s="269"/>
      <c r="I219" s="431" t="s">
        <v>44</v>
      </c>
      <c r="J219" s="478" t="s">
        <v>455</v>
      </c>
    </row>
    <row r="220" spans="1:10" s="34" customFormat="1" ht="24.95" customHeight="1">
      <c r="A220" s="49" t="str">
        <f t="shared" ref="A220:B227" si="23">A219</f>
        <v>介護職員処遇改善加算（Ⅲ）※令和6年6月1日から</v>
      </c>
      <c r="B220" s="74">
        <f t="shared" si="23"/>
        <v>0</v>
      </c>
      <c r="C220" s="129" t="s">
        <v>66</v>
      </c>
      <c r="D220" s="137" t="s">
        <v>254</v>
      </c>
      <c r="E220" s="137"/>
      <c r="F220" s="137"/>
      <c r="G220" s="137"/>
      <c r="H220" s="269"/>
      <c r="I220" s="431" t="s">
        <v>44</v>
      </c>
      <c r="J220" s="479"/>
    </row>
    <row r="221" spans="1:10" s="34" customFormat="1" ht="24.95" customHeight="1">
      <c r="A221" s="49" t="str">
        <f t="shared" si="23"/>
        <v>介護職員処遇改善加算（Ⅲ）※令和6年6月1日から</v>
      </c>
      <c r="B221" s="74">
        <f t="shared" si="23"/>
        <v>0</v>
      </c>
      <c r="C221" s="129" t="s">
        <v>211</v>
      </c>
      <c r="D221" s="137" t="s">
        <v>263</v>
      </c>
      <c r="E221" s="137"/>
      <c r="F221" s="137"/>
      <c r="G221" s="137"/>
      <c r="H221" s="269"/>
      <c r="I221" s="431" t="s">
        <v>44</v>
      </c>
      <c r="J221" s="479"/>
    </row>
    <row r="222" spans="1:10" s="34" customFormat="1" ht="24.95" customHeight="1">
      <c r="A222" s="49" t="str">
        <f t="shared" si="23"/>
        <v>介護職員処遇改善加算（Ⅲ）※令和6年6月1日から</v>
      </c>
      <c r="B222" s="74">
        <f t="shared" si="23"/>
        <v>0</v>
      </c>
      <c r="C222" s="129" t="s">
        <v>284</v>
      </c>
      <c r="D222" s="137" t="s">
        <v>381</v>
      </c>
      <c r="E222" s="137"/>
      <c r="F222" s="137"/>
      <c r="G222" s="137"/>
      <c r="H222" s="269"/>
      <c r="I222" s="431" t="s">
        <v>44</v>
      </c>
      <c r="J222" s="479"/>
    </row>
    <row r="223" spans="1:10" s="34" customFormat="1" ht="24.95" customHeight="1">
      <c r="A223" s="49" t="str">
        <f t="shared" si="23"/>
        <v>介護職員処遇改善加算（Ⅲ）※令和6年6月1日から</v>
      </c>
      <c r="B223" s="74">
        <f t="shared" si="23"/>
        <v>0</v>
      </c>
      <c r="C223" s="129" t="s">
        <v>311</v>
      </c>
      <c r="D223" s="137" t="s">
        <v>60</v>
      </c>
      <c r="E223" s="137"/>
      <c r="F223" s="137"/>
      <c r="G223" s="137"/>
      <c r="H223" s="269"/>
      <c r="I223" s="431" t="s">
        <v>67</v>
      </c>
      <c r="J223" s="479"/>
    </row>
    <row r="224" spans="1:10" s="34" customFormat="1" ht="24.95" customHeight="1">
      <c r="A224" s="49" t="str">
        <f t="shared" si="23"/>
        <v>介護職員処遇改善加算（Ⅲ）※令和6年6月1日から</v>
      </c>
      <c r="B224" s="74">
        <f t="shared" si="23"/>
        <v>0</v>
      </c>
      <c r="C224" s="129" t="s">
        <v>101</v>
      </c>
      <c r="D224" s="137" t="s">
        <v>298</v>
      </c>
      <c r="E224" s="137"/>
      <c r="F224" s="137"/>
      <c r="G224" s="137"/>
      <c r="H224" s="269"/>
      <c r="I224" s="431" t="s">
        <v>50</v>
      </c>
      <c r="J224" s="479"/>
    </row>
    <row r="225" spans="1:10" s="34" customFormat="1" ht="30" customHeight="1">
      <c r="A225" s="49" t="str">
        <f t="shared" si="23"/>
        <v>介護職員処遇改善加算（Ⅲ）※令和6年6月1日から</v>
      </c>
      <c r="B225" s="74">
        <f t="shared" si="23"/>
        <v>0</v>
      </c>
      <c r="C225" s="130" t="s">
        <v>79</v>
      </c>
      <c r="D225" s="167" t="s">
        <v>222</v>
      </c>
      <c r="E225" s="137"/>
      <c r="F225" s="137"/>
      <c r="G225" s="137"/>
      <c r="H225" s="244"/>
      <c r="I225" s="444" t="s">
        <v>44</v>
      </c>
      <c r="J225" s="479"/>
    </row>
    <row r="226" spans="1:10" s="34" customFormat="1" ht="20.100000000000001" customHeight="1">
      <c r="A226" s="49" t="str">
        <f t="shared" si="23"/>
        <v>介護職員処遇改善加算（Ⅲ）※令和6年6月1日から</v>
      </c>
      <c r="B226" s="74">
        <f t="shared" si="23"/>
        <v>0</v>
      </c>
      <c r="C226" s="131" t="s">
        <v>348</v>
      </c>
      <c r="D226" s="183" t="s">
        <v>388</v>
      </c>
      <c r="E226" s="107"/>
      <c r="F226" s="107"/>
      <c r="G226" s="107"/>
      <c r="H226" s="270"/>
      <c r="I226" s="451"/>
      <c r="J226" s="479"/>
    </row>
    <row r="227" spans="1:10" s="34" customFormat="1" ht="30" customHeight="1">
      <c r="A227" s="49" t="str">
        <f t="shared" si="23"/>
        <v>介護職員処遇改善加算（Ⅲ）※令和6年6月1日から</v>
      </c>
      <c r="B227" s="74">
        <f t="shared" si="23"/>
        <v>0</v>
      </c>
      <c r="C227" s="132"/>
      <c r="D227" s="184" t="s">
        <v>73</v>
      </c>
      <c r="E227" s="151" t="s">
        <v>406</v>
      </c>
      <c r="F227" s="151"/>
      <c r="G227" s="151"/>
      <c r="H227" s="271"/>
      <c r="I227" s="445" t="s">
        <v>360</v>
      </c>
      <c r="J227" s="479"/>
    </row>
    <row r="228" spans="1:10" s="34" customFormat="1" ht="20.100000000000001" customHeight="1">
      <c r="A228" s="49"/>
      <c r="B228" s="74">
        <f>B227</f>
        <v>0</v>
      </c>
      <c r="C228" s="132"/>
      <c r="D228" s="189"/>
      <c r="E228" s="211" t="s">
        <v>236</v>
      </c>
      <c r="F228" s="227" t="s">
        <v>227</v>
      </c>
      <c r="G228" s="227"/>
      <c r="H228" s="248"/>
      <c r="I228" s="452"/>
      <c r="J228" s="479"/>
    </row>
    <row r="229" spans="1:10" s="34" customFormat="1" ht="20.100000000000001" customHeight="1">
      <c r="A229" s="49" t="str">
        <f>A227</f>
        <v>介護職員処遇改善加算（Ⅲ）※令和6年6月1日から</v>
      </c>
      <c r="B229" s="74">
        <f>B227</f>
        <v>0</v>
      </c>
      <c r="C229" s="132"/>
      <c r="D229" s="184" t="s">
        <v>265</v>
      </c>
      <c r="E229" s="151" t="s">
        <v>16</v>
      </c>
      <c r="F229" s="151"/>
      <c r="G229" s="151"/>
      <c r="H229" s="270"/>
      <c r="I229" s="445"/>
      <c r="J229" s="479"/>
    </row>
    <row r="230" spans="1:10" s="34" customFormat="1" ht="30" customHeight="1">
      <c r="A230" s="49" t="str">
        <f t="shared" ref="A230:B237" si="24">A229</f>
        <v>介護職員処遇改善加算（Ⅲ）※令和6年6月1日から</v>
      </c>
      <c r="B230" s="74">
        <f t="shared" si="24"/>
        <v>0</v>
      </c>
      <c r="C230" s="132"/>
      <c r="D230" s="185"/>
      <c r="E230" s="216" t="s">
        <v>399</v>
      </c>
      <c r="F230" s="230" t="s">
        <v>143</v>
      </c>
      <c r="G230" s="230"/>
      <c r="H230" s="272"/>
      <c r="I230" s="453" t="s">
        <v>7</v>
      </c>
      <c r="J230" s="479"/>
    </row>
    <row r="231" spans="1:10" s="34" customFormat="1" ht="30" customHeight="1">
      <c r="A231" s="49" t="str">
        <f t="shared" si="24"/>
        <v>介護職員処遇改善加算（Ⅲ）※令和6年6月1日から</v>
      </c>
      <c r="B231" s="74">
        <f t="shared" si="24"/>
        <v>0</v>
      </c>
      <c r="C231" s="130"/>
      <c r="D231" s="186"/>
      <c r="E231" s="217" t="s">
        <v>14</v>
      </c>
      <c r="F231" s="231" t="s">
        <v>124</v>
      </c>
      <c r="G231" s="231"/>
      <c r="H231" s="273"/>
      <c r="I231" s="454" t="s">
        <v>360</v>
      </c>
      <c r="J231" s="479"/>
    </row>
    <row r="232" spans="1:10" s="34" customFormat="1" ht="30" customHeight="1">
      <c r="A232" s="49" t="str">
        <f t="shared" si="24"/>
        <v>介護職員処遇改善加算（Ⅲ）※令和6年6月1日から</v>
      </c>
      <c r="B232" s="74">
        <f t="shared" si="24"/>
        <v>0</v>
      </c>
      <c r="C232" s="132" t="s">
        <v>175</v>
      </c>
      <c r="D232" s="187" t="s">
        <v>462</v>
      </c>
      <c r="E232" s="103"/>
      <c r="F232" s="103"/>
      <c r="G232" s="103"/>
      <c r="H232" s="270"/>
      <c r="I232" s="433"/>
      <c r="J232" s="479"/>
    </row>
    <row r="233" spans="1:10" s="34" customFormat="1" ht="30" customHeight="1">
      <c r="A233" s="49" t="str">
        <f t="shared" si="24"/>
        <v>介護職員処遇改善加算（Ⅲ）※令和6年6月1日から</v>
      </c>
      <c r="B233" s="74">
        <f t="shared" si="24"/>
        <v>0</v>
      </c>
      <c r="C233" s="132"/>
      <c r="D233" s="188" t="s">
        <v>5</v>
      </c>
      <c r="E233" s="198" t="s">
        <v>293</v>
      </c>
      <c r="F233" s="198"/>
      <c r="G233" s="198"/>
      <c r="H233" s="242"/>
      <c r="I233" s="442" t="s">
        <v>360</v>
      </c>
      <c r="J233" s="479"/>
    </row>
    <row r="234" spans="1:10" s="34" customFormat="1" ht="30" customHeight="1">
      <c r="A234" s="49" t="str">
        <f t="shared" si="24"/>
        <v>介護職員処遇改善加算（Ⅲ）※令和6年6月1日から</v>
      </c>
      <c r="B234" s="74">
        <f t="shared" si="24"/>
        <v>0</v>
      </c>
      <c r="C234" s="132"/>
      <c r="D234" s="188" t="s">
        <v>182</v>
      </c>
      <c r="E234" s="198" t="s">
        <v>41</v>
      </c>
      <c r="F234" s="198"/>
      <c r="G234" s="198"/>
      <c r="H234" s="242"/>
      <c r="I234" s="442" t="s">
        <v>360</v>
      </c>
      <c r="J234" s="479"/>
    </row>
    <row r="235" spans="1:10" s="34" customFormat="1" ht="30" customHeight="1">
      <c r="A235" s="49" t="str">
        <f t="shared" si="24"/>
        <v>介護職員処遇改善加算（Ⅲ）※令和6年6月1日から</v>
      </c>
      <c r="B235" s="74">
        <f t="shared" si="24"/>
        <v>0</v>
      </c>
      <c r="C235" s="132"/>
      <c r="D235" s="188" t="s">
        <v>288</v>
      </c>
      <c r="E235" s="152" t="s">
        <v>391</v>
      </c>
      <c r="F235" s="152"/>
      <c r="G235" s="152"/>
      <c r="H235" s="243"/>
      <c r="I235" s="443" t="s">
        <v>360</v>
      </c>
      <c r="J235" s="479"/>
    </row>
    <row r="236" spans="1:10" s="34" customFormat="1" ht="30" customHeight="1">
      <c r="A236" s="49" t="str">
        <f t="shared" si="24"/>
        <v>介護職員処遇改善加算（Ⅲ）※令和6年6月1日から</v>
      </c>
      <c r="B236" s="74">
        <f t="shared" si="24"/>
        <v>0</v>
      </c>
      <c r="C236" s="131" t="s">
        <v>96</v>
      </c>
      <c r="D236" s="195" t="s">
        <v>249</v>
      </c>
      <c r="E236" s="195"/>
      <c r="F236" s="195"/>
      <c r="G236" s="195"/>
      <c r="H236" s="424"/>
      <c r="I236" s="441" t="s">
        <v>7</v>
      </c>
      <c r="J236" s="479"/>
    </row>
    <row r="237" spans="1:10" s="34" customFormat="1" ht="20.100000000000001" customHeight="1">
      <c r="A237" s="50" t="str">
        <f t="shared" si="24"/>
        <v>介護職員処遇改善加算（Ⅲ）※令和6年6月1日から</v>
      </c>
      <c r="B237" s="75">
        <f t="shared" si="24"/>
        <v>0</v>
      </c>
      <c r="C237" s="383"/>
      <c r="D237" s="104" t="s">
        <v>236</v>
      </c>
      <c r="E237" s="411" t="s">
        <v>410</v>
      </c>
      <c r="F237" s="411"/>
      <c r="G237" s="411"/>
      <c r="H237" s="240"/>
      <c r="I237" s="434"/>
      <c r="J237" s="480"/>
    </row>
    <row r="238" spans="1:10" s="34" customFormat="1" ht="30" customHeight="1">
      <c r="A238" s="41" t="s">
        <v>277</v>
      </c>
      <c r="B238" s="71"/>
      <c r="C238" s="129" t="s">
        <v>76</v>
      </c>
      <c r="D238" s="137" t="s">
        <v>379</v>
      </c>
      <c r="E238" s="137"/>
      <c r="F238" s="137"/>
      <c r="G238" s="137"/>
      <c r="H238" s="269"/>
      <c r="I238" s="431" t="s">
        <v>44</v>
      </c>
      <c r="J238" s="478" t="s">
        <v>455</v>
      </c>
    </row>
    <row r="239" spans="1:10" s="34" customFormat="1" ht="24.95" customHeight="1">
      <c r="A239" s="49" t="str">
        <f t="shared" ref="A239:B242" si="25">A238</f>
        <v>介護職員処遇改善加算（Ⅳ）※令和6年6月1日から</v>
      </c>
      <c r="B239" s="74">
        <f t="shared" si="25"/>
        <v>0</v>
      </c>
      <c r="C239" s="129" t="s">
        <v>66</v>
      </c>
      <c r="D239" s="137" t="s">
        <v>254</v>
      </c>
      <c r="E239" s="137"/>
      <c r="F239" s="137"/>
      <c r="G239" s="137"/>
      <c r="H239" s="269"/>
      <c r="I239" s="431" t="s">
        <v>44</v>
      </c>
      <c r="J239" s="479"/>
    </row>
    <row r="240" spans="1:10" s="34" customFormat="1" ht="24.95" customHeight="1">
      <c r="A240" s="49" t="str">
        <f t="shared" si="25"/>
        <v>介護職員処遇改善加算（Ⅳ）※令和6年6月1日から</v>
      </c>
      <c r="B240" s="74">
        <f t="shared" si="25"/>
        <v>0</v>
      </c>
      <c r="C240" s="129" t="s">
        <v>211</v>
      </c>
      <c r="D240" s="137" t="s">
        <v>263</v>
      </c>
      <c r="E240" s="137"/>
      <c r="F240" s="137"/>
      <c r="G240" s="137"/>
      <c r="H240" s="269"/>
      <c r="I240" s="431" t="s">
        <v>44</v>
      </c>
      <c r="J240" s="479"/>
    </row>
    <row r="241" spans="1:10" s="34" customFormat="1" ht="24.95" customHeight="1">
      <c r="A241" s="49" t="str">
        <f t="shared" si="25"/>
        <v>介護職員処遇改善加算（Ⅳ）※令和6年6月1日から</v>
      </c>
      <c r="B241" s="74">
        <f t="shared" si="25"/>
        <v>0</v>
      </c>
      <c r="C241" s="129" t="s">
        <v>284</v>
      </c>
      <c r="D241" s="137" t="s">
        <v>381</v>
      </c>
      <c r="E241" s="137"/>
      <c r="F241" s="137"/>
      <c r="G241" s="137"/>
      <c r="H241" s="269"/>
      <c r="I241" s="431" t="s">
        <v>44</v>
      </c>
      <c r="J241" s="479"/>
    </row>
    <row r="242" spans="1:10" s="34" customFormat="1" ht="25" customHeight="1">
      <c r="A242" s="59" t="str">
        <f t="shared" si="25"/>
        <v>介護職員処遇改善加算（Ⅳ）※令和6年6月1日から</v>
      </c>
      <c r="B242" s="81">
        <f t="shared" si="25"/>
        <v>0</v>
      </c>
      <c r="C242" s="129" t="s">
        <v>311</v>
      </c>
      <c r="D242" s="137" t="s">
        <v>60</v>
      </c>
      <c r="E242" s="137"/>
      <c r="F242" s="137"/>
      <c r="G242" s="137"/>
      <c r="H242" s="269"/>
      <c r="I242" s="431" t="s">
        <v>67</v>
      </c>
      <c r="J242" s="479"/>
    </row>
    <row r="243" spans="1:10" s="34" customFormat="1" ht="30" customHeight="1">
      <c r="A243" s="42" t="s">
        <v>159</v>
      </c>
      <c r="B243" s="74">
        <f>B242</f>
        <v>0</v>
      </c>
      <c r="C243" s="129" t="s">
        <v>101</v>
      </c>
      <c r="D243" s="137" t="s">
        <v>298</v>
      </c>
      <c r="E243" s="137"/>
      <c r="F243" s="137"/>
      <c r="G243" s="137"/>
      <c r="H243" s="269"/>
      <c r="I243" s="431" t="s">
        <v>50</v>
      </c>
      <c r="J243" s="479"/>
    </row>
    <row r="244" spans="1:10" s="34" customFormat="1" ht="30" customHeight="1">
      <c r="A244" s="49" t="str">
        <f>A243</f>
        <v>介護職員処遇改善加算（Ⅳ）※令和6年6月1日から</v>
      </c>
      <c r="B244" s="74">
        <f>B243</f>
        <v>0</v>
      </c>
      <c r="C244" s="130" t="s">
        <v>79</v>
      </c>
      <c r="D244" s="167" t="s">
        <v>222</v>
      </c>
      <c r="E244" s="137"/>
      <c r="F244" s="137"/>
      <c r="G244" s="137"/>
      <c r="H244" s="244"/>
      <c r="I244" s="444" t="s">
        <v>44</v>
      </c>
      <c r="J244" s="479"/>
    </row>
    <row r="245" spans="1:10" s="34" customFormat="1" ht="30" customHeight="1">
      <c r="A245" s="352" t="str">
        <f>A244</f>
        <v>介護職員処遇改善加算（Ⅳ）※令和6年6月1日から</v>
      </c>
      <c r="B245" s="369">
        <f>B244</f>
        <v>0</v>
      </c>
      <c r="C245" s="131" t="s">
        <v>348</v>
      </c>
      <c r="D245" s="183" t="s">
        <v>388</v>
      </c>
      <c r="E245" s="107"/>
      <c r="F245" s="107"/>
      <c r="G245" s="107"/>
      <c r="H245" s="270"/>
      <c r="I245" s="451"/>
      <c r="J245" s="479"/>
    </row>
    <row r="246" spans="1:10" s="34" customFormat="1" ht="24.95" customHeight="1">
      <c r="A246" s="51" t="str">
        <f>A245</f>
        <v>介護職員処遇改善加算（Ⅳ）※令和6年6月1日から</v>
      </c>
      <c r="B246" s="74">
        <f>B245</f>
        <v>0</v>
      </c>
      <c r="C246" s="132"/>
      <c r="D246" s="184" t="s">
        <v>73</v>
      </c>
      <c r="E246" s="151" t="s">
        <v>406</v>
      </c>
      <c r="F246" s="151"/>
      <c r="G246" s="151"/>
      <c r="H246" s="271"/>
      <c r="I246" s="445" t="s">
        <v>360</v>
      </c>
      <c r="J246" s="479"/>
    </row>
    <row r="247" spans="1:10" s="34" customFormat="1" ht="20.100000000000001" customHeight="1">
      <c r="A247" s="49"/>
      <c r="B247" s="74">
        <f>B246</f>
        <v>0</v>
      </c>
      <c r="C247" s="132"/>
      <c r="D247" s="189"/>
      <c r="E247" s="211" t="s">
        <v>236</v>
      </c>
      <c r="F247" s="227" t="s">
        <v>227</v>
      </c>
      <c r="G247" s="227"/>
      <c r="H247" s="248"/>
      <c r="I247" s="452"/>
      <c r="J247" s="479"/>
    </row>
    <row r="248" spans="1:10" s="34" customFormat="1" ht="20.100000000000001" customHeight="1">
      <c r="A248" s="49" t="str">
        <f>A246</f>
        <v>介護職員処遇改善加算（Ⅳ）※令和6年6月1日から</v>
      </c>
      <c r="B248" s="74">
        <f>B246</f>
        <v>0</v>
      </c>
      <c r="C248" s="132"/>
      <c r="D248" s="184" t="s">
        <v>265</v>
      </c>
      <c r="E248" s="151" t="s">
        <v>16</v>
      </c>
      <c r="F248" s="151"/>
      <c r="G248" s="151"/>
      <c r="H248" s="270"/>
      <c r="I248" s="445"/>
      <c r="J248" s="479"/>
    </row>
    <row r="249" spans="1:10" s="34" customFormat="1" ht="30" customHeight="1">
      <c r="A249" s="49" t="str">
        <f t="shared" ref="A249:B255" si="26">A248</f>
        <v>介護職員処遇改善加算（Ⅳ）※令和6年6月1日から</v>
      </c>
      <c r="B249" s="74">
        <f t="shared" si="26"/>
        <v>0</v>
      </c>
      <c r="C249" s="132"/>
      <c r="D249" s="185"/>
      <c r="E249" s="216" t="s">
        <v>399</v>
      </c>
      <c r="F249" s="230" t="s">
        <v>143</v>
      </c>
      <c r="G249" s="230"/>
      <c r="H249" s="272"/>
      <c r="I249" s="453" t="s">
        <v>7</v>
      </c>
      <c r="J249" s="479"/>
    </row>
    <row r="250" spans="1:10" s="34" customFormat="1" ht="30" customHeight="1">
      <c r="A250" s="49" t="str">
        <f t="shared" si="26"/>
        <v>介護職員処遇改善加算（Ⅳ）※令和6年6月1日から</v>
      </c>
      <c r="B250" s="74">
        <f t="shared" si="26"/>
        <v>0</v>
      </c>
      <c r="C250" s="130"/>
      <c r="D250" s="186"/>
      <c r="E250" s="217" t="s">
        <v>14</v>
      </c>
      <c r="F250" s="231" t="s">
        <v>124</v>
      </c>
      <c r="G250" s="231"/>
      <c r="H250" s="273"/>
      <c r="I250" s="454" t="s">
        <v>360</v>
      </c>
      <c r="J250" s="479"/>
    </row>
    <row r="251" spans="1:10" s="34" customFormat="1" ht="30" customHeight="1">
      <c r="A251" s="49" t="str">
        <f t="shared" si="26"/>
        <v>介護職員処遇改善加算（Ⅳ）※令和6年6月1日から</v>
      </c>
      <c r="B251" s="74">
        <f t="shared" si="26"/>
        <v>0</v>
      </c>
      <c r="C251" s="132" t="s">
        <v>175</v>
      </c>
      <c r="D251" s="187" t="s">
        <v>462</v>
      </c>
      <c r="E251" s="103"/>
      <c r="F251" s="103"/>
      <c r="G251" s="103"/>
      <c r="H251" s="270"/>
      <c r="I251" s="433"/>
      <c r="J251" s="479"/>
    </row>
    <row r="252" spans="1:10" s="34" customFormat="1" ht="30" customHeight="1">
      <c r="A252" s="49" t="str">
        <f t="shared" si="26"/>
        <v>介護職員処遇改善加算（Ⅳ）※令和6年6月1日から</v>
      </c>
      <c r="B252" s="74">
        <f t="shared" si="26"/>
        <v>0</v>
      </c>
      <c r="C252" s="132"/>
      <c r="D252" s="188" t="s">
        <v>5</v>
      </c>
      <c r="E252" s="198" t="s">
        <v>293</v>
      </c>
      <c r="F252" s="198"/>
      <c r="G252" s="198"/>
      <c r="H252" s="242"/>
      <c r="I252" s="442" t="s">
        <v>360</v>
      </c>
      <c r="J252" s="479"/>
    </row>
    <row r="253" spans="1:10" s="34" customFormat="1" ht="30" customHeight="1">
      <c r="A253" s="49" t="str">
        <f t="shared" si="26"/>
        <v>介護職員処遇改善加算（Ⅳ）※令和6年6月1日から</v>
      </c>
      <c r="B253" s="74">
        <f t="shared" si="26"/>
        <v>0</v>
      </c>
      <c r="C253" s="132"/>
      <c r="D253" s="188" t="s">
        <v>182</v>
      </c>
      <c r="E253" s="198" t="s">
        <v>41</v>
      </c>
      <c r="F253" s="198"/>
      <c r="G253" s="198"/>
      <c r="H253" s="243"/>
      <c r="I253" s="443" t="s">
        <v>360</v>
      </c>
      <c r="J253" s="479"/>
    </row>
    <row r="254" spans="1:10" s="34" customFormat="1" ht="30" customHeight="1">
      <c r="A254" s="49" t="str">
        <f t="shared" si="26"/>
        <v>介護職員処遇改善加算（Ⅳ）※令和6年6月1日から</v>
      </c>
      <c r="B254" s="74">
        <f t="shared" si="26"/>
        <v>0</v>
      </c>
      <c r="C254" s="131" t="s">
        <v>96</v>
      </c>
      <c r="D254" s="195" t="s">
        <v>249</v>
      </c>
      <c r="E254" s="195"/>
      <c r="F254" s="195"/>
      <c r="G254" s="195"/>
      <c r="H254" s="424"/>
      <c r="I254" s="441" t="s">
        <v>7</v>
      </c>
      <c r="J254" s="479"/>
    </row>
    <row r="255" spans="1:10" s="34" customFormat="1" ht="20.100000000000001" customHeight="1">
      <c r="A255" s="50" t="str">
        <f t="shared" si="26"/>
        <v>介護職員処遇改善加算（Ⅳ）※令和6年6月1日から</v>
      </c>
      <c r="B255" s="75">
        <f t="shared" si="26"/>
        <v>0</v>
      </c>
      <c r="C255" s="383"/>
      <c r="D255" s="104" t="s">
        <v>236</v>
      </c>
      <c r="E255" s="411" t="s">
        <v>410</v>
      </c>
      <c r="F255" s="411"/>
      <c r="G255" s="411"/>
      <c r="H255" s="240"/>
      <c r="I255" s="434"/>
      <c r="J255" s="480"/>
    </row>
    <row r="256" spans="1:10" s="34" customFormat="1" ht="30" customHeight="1">
      <c r="A256" s="45" t="s">
        <v>19</v>
      </c>
      <c r="B256" s="77"/>
      <c r="C256" s="131" t="s">
        <v>76</v>
      </c>
      <c r="D256" s="196" t="s">
        <v>332</v>
      </c>
      <c r="E256" s="196"/>
      <c r="F256" s="196"/>
      <c r="G256" s="196"/>
      <c r="H256" s="422"/>
      <c r="I256" s="455" t="s">
        <v>44</v>
      </c>
      <c r="J256" s="487" t="s">
        <v>455</v>
      </c>
    </row>
    <row r="257" spans="1:10" s="34" customFormat="1" ht="20.100000000000001" customHeight="1">
      <c r="A257" s="49" t="str">
        <f t="shared" ref="A257:B276" si="27">A256</f>
        <v>介護職員処遇改善加算(Ⅴ(1)）※令和6年6月1日から</v>
      </c>
      <c r="B257" s="74">
        <f t="shared" si="27"/>
        <v>0</v>
      </c>
      <c r="C257" s="132"/>
      <c r="D257" s="404" t="s">
        <v>73</v>
      </c>
      <c r="E257" s="413" t="s">
        <v>412</v>
      </c>
      <c r="F257" s="413"/>
      <c r="G257" s="413"/>
      <c r="H257" s="270"/>
      <c r="I257" s="433"/>
      <c r="J257" s="488"/>
    </row>
    <row r="258" spans="1:10" s="34" customFormat="1" ht="20.100000000000001" customHeight="1">
      <c r="A258" s="49" t="str">
        <f t="shared" si="27"/>
        <v>介護職員処遇改善加算(Ⅴ(1)）※令和6年6月1日から</v>
      </c>
      <c r="B258" s="74">
        <f t="shared" si="27"/>
        <v>0</v>
      </c>
      <c r="C258" s="132"/>
      <c r="D258" s="404" t="s">
        <v>265</v>
      </c>
      <c r="E258" s="413" t="s">
        <v>276</v>
      </c>
      <c r="F258" s="413"/>
      <c r="G258" s="413"/>
      <c r="H258" s="270"/>
      <c r="I258" s="433"/>
      <c r="J258" s="488"/>
    </row>
    <row r="259" spans="1:10" s="34" customFormat="1" ht="30" customHeight="1">
      <c r="A259" s="49" t="str">
        <f t="shared" si="27"/>
        <v>介護職員処遇改善加算(Ⅴ(1)）※令和6年6月1日から</v>
      </c>
      <c r="B259" s="74">
        <f t="shared" si="27"/>
        <v>0</v>
      </c>
      <c r="C259" s="129" t="s">
        <v>66</v>
      </c>
      <c r="D259" s="137" t="s">
        <v>379</v>
      </c>
      <c r="E259" s="137"/>
      <c r="F259" s="137"/>
      <c r="G259" s="137"/>
      <c r="H259" s="269"/>
      <c r="I259" s="431" t="s">
        <v>44</v>
      </c>
      <c r="J259" s="488"/>
    </row>
    <row r="260" spans="1:10" s="34" customFormat="1" ht="24.95" customHeight="1">
      <c r="A260" s="51" t="str">
        <f t="shared" si="27"/>
        <v>介護職員処遇改善加算(Ⅴ(1)）※令和6年6月1日から</v>
      </c>
      <c r="B260" s="74">
        <f t="shared" si="27"/>
        <v>0</v>
      </c>
      <c r="C260" s="129" t="s">
        <v>211</v>
      </c>
      <c r="D260" s="137" t="s">
        <v>254</v>
      </c>
      <c r="E260" s="137"/>
      <c r="F260" s="137"/>
      <c r="G260" s="137"/>
      <c r="H260" s="269"/>
      <c r="I260" s="431" t="s">
        <v>44</v>
      </c>
      <c r="J260" s="488"/>
    </row>
    <row r="261" spans="1:10" s="34" customFormat="1" ht="24.95" customHeight="1">
      <c r="A261" s="49" t="str">
        <f t="shared" si="27"/>
        <v>介護職員処遇改善加算(Ⅴ(1)）※令和6年6月1日から</v>
      </c>
      <c r="B261" s="74">
        <f t="shared" si="27"/>
        <v>0</v>
      </c>
      <c r="C261" s="129" t="s">
        <v>284</v>
      </c>
      <c r="D261" s="137" t="s">
        <v>263</v>
      </c>
      <c r="E261" s="137"/>
      <c r="F261" s="137"/>
      <c r="G261" s="137"/>
      <c r="H261" s="269"/>
      <c r="I261" s="431" t="s">
        <v>44</v>
      </c>
      <c r="J261" s="488"/>
    </row>
    <row r="262" spans="1:10" s="34" customFormat="1" ht="24.95" customHeight="1">
      <c r="A262" s="49" t="str">
        <f t="shared" si="27"/>
        <v>介護職員処遇改善加算(Ⅴ(1)）※令和6年6月1日から</v>
      </c>
      <c r="B262" s="74">
        <f t="shared" si="27"/>
        <v>0</v>
      </c>
      <c r="C262" s="129" t="s">
        <v>311</v>
      </c>
      <c r="D262" s="137" t="s">
        <v>381</v>
      </c>
      <c r="E262" s="137"/>
      <c r="F262" s="137"/>
      <c r="G262" s="137"/>
      <c r="H262" s="269"/>
      <c r="I262" s="431" t="s">
        <v>44</v>
      </c>
      <c r="J262" s="488"/>
    </row>
    <row r="263" spans="1:10" s="34" customFormat="1" ht="24.95" customHeight="1">
      <c r="A263" s="49" t="str">
        <f t="shared" si="27"/>
        <v>介護職員処遇改善加算(Ⅴ(1)）※令和6年6月1日から</v>
      </c>
      <c r="B263" s="74">
        <f t="shared" si="27"/>
        <v>0</v>
      </c>
      <c r="C263" s="129" t="s">
        <v>101</v>
      </c>
      <c r="D263" s="137" t="s">
        <v>60</v>
      </c>
      <c r="E263" s="137"/>
      <c r="F263" s="137"/>
      <c r="G263" s="137"/>
      <c r="H263" s="269"/>
      <c r="I263" s="431" t="s">
        <v>67</v>
      </c>
      <c r="J263" s="488"/>
    </row>
    <row r="264" spans="1:10" s="34" customFormat="1" ht="24.95" customHeight="1">
      <c r="A264" s="49" t="str">
        <f t="shared" si="27"/>
        <v>介護職員処遇改善加算(Ⅴ(1)）※令和6年6月1日から</v>
      </c>
      <c r="B264" s="74">
        <f t="shared" si="27"/>
        <v>0</v>
      </c>
      <c r="C264" s="130" t="s">
        <v>367</v>
      </c>
      <c r="D264" s="137" t="s">
        <v>298</v>
      </c>
      <c r="E264" s="137"/>
      <c r="F264" s="137"/>
      <c r="G264" s="137"/>
      <c r="H264" s="269"/>
      <c r="I264" s="431" t="s">
        <v>50</v>
      </c>
      <c r="J264" s="488"/>
    </row>
    <row r="265" spans="1:10" s="34" customFormat="1" ht="31.5" customHeight="1">
      <c r="A265" s="49" t="str">
        <f t="shared" si="27"/>
        <v>介護職員処遇改善加算(Ⅴ(1)）※令和6年6月1日から</v>
      </c>
      <c r="B265" s="74">
        <f t="shared" si="27"/>
        <v>0</v>
      </c>
      <c r="C265" s="130" t="s">
        <v>374</v>
      </c>
      <c r="D265" s="167" t="s">
        <v>222</v>
      </c>
      <c r="E265" s="137"/>
      <c r="F265" s="137"/>
      <c r="G265" s="137"/>
      <c r="H265" s="244"/>
      <c r="I265" s="444" t="s">
        <v>44</v>
      </c>
      <c r="J265" s="488"/>
    </row>
    <row r="266" spans="1:10" s="34" customFormat="1" ht="30" customHeight="1">
      <c r="A266" s="49" t="str">
        <f t="shared" si="27"/>
        <v>介護職員処遇改善加算(Ⅴ(1)）※令和6年6月1日から</v>
      </c>
      <c r="B266" s="74">
        <f t="shared" si="27"/>
        <v>0</v>
      </c>
      <c r="C266" s="132" t="s">
        <v>175</v>
      </c>
      <c r="D266" s="187" t="s">
        <v>361</v>
      </c>
      <c r="E266" s="103"/>
      <c r="F266" s="103"/>
      <c r="G266" s="103"/>
      <c r="H266" s="270"/>
      <c r="I266" s="433"/>
      <c r="J266" s="488"/>
    </row>
    <row r="267" spans="1:10" s="34" customFormat="1" ht="30" customHeight="1">
      <c r="A267" s="49" t="str">
        <f t="shared" si="27"/>
        <v>介護職員処遇改善加算(Ⅴ(1)）※令和6年6月1日から</v>
      </c>
      <c r="B267" s="74">
        <f t="shared" si="27"/>
        <v>0</v>
      </c>
      <c r="C267" s="132"/>
      <c r="D267" s="188" t="s">
        <v>5</v>
      </c>
      <c r="E267" s="198" t="s">
        <v>293</v>
      </c>
      <c r="F267" s="198"/>
      <c r="G267" s="198"/>
      <c r="H267" s="242"/>
      <c r="I267" s="442" t="s">
        <v>360</v>
      </c>
      <c r="J267" s="488"/>
    </row>
    <row r="268" spans="1:10" s="34" customFormat="1" ht="30" customHeight="1">
      <c r="A268" s="49" t="str">
        <f t="shared" si="27"/>
        <v>介護職員処遇改善加算(Ⅴ(1)）※令和6年6月1日から</v>
      </c>
      <c r="B268" s="74">
        <f t="shared" si="27"/>
        <v>0</v>
      </c>
      <c r="C268" s="132"/>
      <c r="D268" s="188" t="s">
        <v>182</v>
      </c>
      <c r="E268" s="198" t="s">
        <v>41</v>
      </c>
      <c r="F268" s="198"/>
      <c r="G268" s="198"/>
      <c r="H268" s="242"/>
      <c r="I268" s="442" t="s">
        <v>360</v>
      </c>
      <c r="J268" s="488"/>
    </row>
    <row r="269" spans="1:10" s="34" customFormat="1" ht="30" customHeight="1">
      <c r="A269" s="49" t="str">
        <f t="shared" si="27"/>
        <v>介護職員処遇改善加算(Ⅴ(1)）※令和6年6月1日から</v>
      </c>
      <c r="B269" s="74">
        <f t="shared" si="27"/>
        <v>0</v>
      </c>
      <c r="C269" s="132"/>
      <c r="D269" s="188" t="s">
        <v>288</v>
      </c>
      <c r="E269" s="152" t="s">
        <v>391</v>
      </c>
      <c r="F269" s="152"/>
      <c r="G269" s="152"/>
      <c r="H269" s="242"/>
      <c r="I269" s="442" t="s">
        <v>360</v>
      </c>
      <c r="J269" s="488"/>
    </row>
    <row r="270" spans="1:10" s="34" customFormat="1" ht="45" customHeight="1">
      <c r="A270" s="49" t="str">
        <f t="shared" si="27"/>
        <v>介護職員処遇改善加算(Ⅴ(1)）※令和6年6月1日から</v>
      </c>
      <c r="B270" s="74">
        <f t="shared" si="27"/>
        <v>0</v>
      </c>
      <c r="C270" s="132"/>
      <c r="D270" s="184" t="s">
        <v>202</v>
      </c>
      <c r="E270" s="151" t="s">
        <v>12</v>
      </c>
      <c r="F270" s="151"/>
      <c r="G270" s="151"/>
      <c r="H270" s="271"/>
      <c r="I270" s="445" t="s">
        <v>7</v>
      </c>
      <c r="J270" s="488"/>
    </row>
    <row r="271" spans="1:10" s="34" customFormat="1" ht="30" customHeight="1">
      <c r="A271" s="49" t="str">
        <f t="shared" si="27"/>
        <v>介護職員処遇改善加算(Ⅴ(1)）※令和6年6月1日から</v>
      </c>
      <c r="B271" s="74">
        <f t="shared" si="27"/>
        <v>0</v>
      </c>
      <c r="C271" s="132"/>
      <c r="D271" s="185"/>
      <c r="E271" s="218" t="s">
        <v>296</v>
      </c>
      <c r="F271" s="232" t="s">
        <v>424</v>
      </c>
      <c r="G271" s="232"/>
      <c r="H271" s="270"/>
      <c r="I271" s="441"/>
      <c r="J271" s="488"/>
    </row>
    <row r="272" spans="1:10" s="34" customFormat="1" ht="45" customHeight="1">
      <c r="A272" s="49" t="str">
        <f t="shared" si="27"/>
        <v>介護職員処遇改善加算(Ⅴ(1)）※令和6年6月1日から</v>
      </c>
      <c r="B272" s="74">
        <f t="shared" si="27"/>
        <v>0</v>
      </c>
      <c r="C272" s="132"/>
      <c r="D272" s="189"/>
      <c r="E272" s="86"/>
      <c r="F272" s="109" t="s">
        <v>229</v>
      </c>
      <c r="G272" s="203" t="s">
        <v>162</v>
      </c>
      <c r="H272" s="248"/>
      <c r="I272" s="452"/>
      <c r="J272" s="488"/>
    </row>
    <row r="273" spans="1:10" s="34" customFormat="1" ht="24.95" customHeight="1">
      <c r="A273" s="49" t="str">
        <f t="shared" si="27"/>
        <v>介護職員処遇改善加算(Ⅴ(1)）※令和6年6月1日から</v>
      </c>
      <c r="B273" s="74">
        <f t="shared" si="27"/>
        <v>0</v>
      </c>
      <c r="C273" s="130"/>
      <c r="D273" s="104" t="s">
        <v>157</v>
      </c>
      <c r="E273" s="153" t="s">
        <v>408</v>
      </c>
      <c r="F273" s="153"/>
      <c r="G273" s="153"/>
      <c r="H273" s="244"/>
      <c r="I273" s="444" t="s">
        <v>44</v>
      </c>
      <c r="J273" s="488"/>
    </row>
    <row r="274" spans="1:10" s="34" customFormat="1" ht="45" customHeight="1">
      <c r="A274" s="49" t="str">
        <f t="shared" si="27"/>
        <v>介護職員処遇改善加算(Ⅴ(1)）※令和6年6月1日から</v>
      </c>
      <c r="B274" s="74">
        <f t="shared" si="27"/>
        <v>0</v>
      </c>
      <c r="C274" s="131" t="s">
        <v>375</v>
      </c>
      <c r="D274" s="195" t="s">
        <v>390</v>
      </c>
      <c r="E274" s="195"/>
      <c r="F274" s="195"/>
      <c r="G274" s="195"/>
      <c r="H274" s="424"/>
      <c r="I274" s="441" t="s">
        <v>7</v>
      </c>
      <c r="J274" s="479"/>
    </row>
    <row r="275" spans="1:10" s="34" customFormat="1" ht="20.100000000000001" customHeight="1">
      <c r="A275" s="49" t="str">
        <f t="shared" si="27"/>
        <v>介護職員処遇改善加算(Ⅴ(1)）※令和6年6月1日から</v>
      </c>
      <c r="B275" s="74">
        <f t="shared" si="27"/>
        <v>0</v>
      </c>
      <c r="C275" s="130"/>
      <c r="D275" s="104" t="s">
        <v>236</v>
      </c>
      <c r="E275" s="411" t="s">
        <v>410</v>
      </c>
      <c r="F275" s="411"/>
      <c r="G275" s="411"/>
      <c r="H275" s="240"/>
      <c r="I275" s="434"/>
      <c r="J275" s="479"/>
    </row>
    <row r="276" spans="1:10" s="34" customFormat="1" ht="24.95" customHeight="1">
      <c r="A276" s="50" t="str">
        <f t="shared" si="27"/>
        <v>介護職員処遇改善加算(Ⅴ(1)）※令和6年6月1日から</v>
      </c>
      <c r="B276" s="75">
        <f t="shared" si="27"/>
        <v>0</v>
      </c>
      <c r="C276" s="133" t="s">
        <v>376</v>
      </c>
      <c r="D276" s="190" t="s">
        <v>314</v>
      </c>
      <c r="E276" s="219"/>
      <c r="F276" s="219"/>
      <c r="G276" s="219"/>
      <c r="H276" s="269"/>
      <c r="I276" s="430" t="s">
        <v>360</v>
      </c>
      <c r="J276" s="480"/>
    </row>
    <row r="277" spans="1:10" s="34" customFormat="1" ht="30" customHeight="1">
      <c r="A277" s="45" t="s">
        <v>441</v>
      </c>
      <c r="B277" s="77"/>
      <c r="C277" s="132" t="s">
        <v>76</v>
      </c>
      <c r="D277" s="196" t="s">
        <v>332</v>
      </c>
      <c r="E277" s="196"/>
      <c r="F277" s="196"/>
      <c r="G277" s="196"/>
      <c r="H277" s="422"/>
      <c r="I277" s="455" t="s">
        <v>44</v>
      </c>
      <c r="J277" s="478" t="s">
        <v>455</v>
      </c>
    </row>
    <row r="278" spans="1:10" s="34" customFormat="1" ht="21" customHeight="1">
      <c r="A278" s="49" t="str">
        <f t="shared" ref="A278:B297" si="28">A277</f>
        <v>介護職員処遇改善加算(Ⅴ(2)）※令和6年6月1日から</v>
      </c>
      <c r="B278" s="74">
        <f t="shared" si="28"/>
        <v>0</v>
      </c>
      <c r="C278" s="132"/>
      <c r="D278" s="404" t="s">
        <v>73</v>
      </c>
      <c r="E278" s="413" t="s">
        <v>413</v>
      </c>
      <c r="F278" s="413"/>
      <c r="G278" s="413"/>
      <c r="H278" s="270"/>
      <c r="I278" s="433"/>
      <c r="J278" s="479"/>
    </row>
    <row r="279" spans="1:10" s="34" customFormat="1" ht="21.95" customHeight="1">
      <c r="A279" s="49" t="str">
        <f t="shared" si="28"/>
        <v>介護職員処遇改善加算(Ⅴ(2)）※令和6年6月1日から</v>
      </c>
      <c r="B279" s="74">
        <f t="shared" si="28"/>
        <v>0</v>
      </c>
      <c r="C279" s="132"/>
      <c r="D279" s="404" t="s">
        <v>265</v>
      </c>
      <c r="E279" s="413" t="s">
        <v>276</v>
      </c>
      <c r="F279" s="413"/>
      <c r="G279" s="413"/>
      <c r="H279" s="270"/>
      <c r="I279" s="433"/>
      <c r="J279" s="479"/>
    </row>
    <row r="280" spans="1:10" s="34" customFormat="1" ht="21.95" customHeight="1">
      <c r="A280" s="49" t="str">
        <f t="shared" si="28"/>
        <v>介護職員処遇改善加算(Ⅴ(2)）※令和6年6月1日から</v>
      </c>
      <c r="B280" s="74">
        <f t="shared" si="28"/>
        <v>0</v>
      </c>
      <c r="C280" s="385"/>
      <c r="D280" s="405" t="s">
        <v>56</v>
      </c>
      <c r="E280" s="414" t="s">
        <v>415</v>
      </c>
      <c r="F280" s="414"/>
      <c r="G280" s="414"/>
      <c r="H280" s="270"/>
      <c r="I280" s="433"/>
      <c r="J280" s="479"/>
    </row>
    <row r="281" spans="1:10" s="34" customFormat="1" ht="25" customHeight="1">
      <c r="A281" s="59" t="str">
        <f t="shared" si="28"/>
        <v>介護職員処遇改善加算(Ⅴ(2)）※令和6年6月1日から</v>
      </c>
      <c r="B281" s="81">
        <f t="shared" si="28"/>
        <v>0</v>
      </c>
      <c r="C281" s="129" t="s">
        <v>66</v>
      </c>
      <c r="D281" s="137" t="s">
        <v>379</v>
      </c>
      <c r="E281" s="137"/>
      <c r="F281" s="137"/>
      <c r="G281" s="137"/>
      <c r="H281" s="269"/>
      <c r="I281" s="431" t="s">
        <v>44</v>
      </c>
      <c r="J281" s="479"/>
    </row>
    <row r="282" spans="1:10" s="34" customFormat="1" ht="24.95" customHeight="1">
      <c r="A282" s="49" t="str">
        <f t="shared" si="28"/>
        <v>介護職員処遇改善加算(Ⅴ(2)）※令和6年6月1日から</v>
      </c>
      <c r="B282" s="74">
        <f t="shared" si="28"/>
        <v>0</v>
      </c>
      <c r="C282" s="129" t="s">
        <v>211</v>
      </c>
      <c r="D282" s="137" t="s">
        <v>254</v>
      </c>
      <c r="E282" s="137"/>
      <c r="F282" s="137"/>
      <c r="G282" s="137"/>
      <c r="H282" s="269"/>
      <c r="I282" s="431" t="s">
        <v>44</v>
      </c>
      <c r="J282" s="479"/>
    </row>
    <row r="283" spans="1:10" s="34" customFormat="1" ht="30" customHeight="1">
      <c r="A283" s="353" t="str">
        <f t="shared" si="28"/>
        <v>介護職員処遇改善加算(Ⅴ(2)）※令和6年6月1日から</v>
      </c>
      <c r="B283" s="368">
        <f t="shared" si="28"/>
        <v>0</v>
      </c>
      <c r="C283" s="129" t="s">
        <v>284</v>
      </c>
      <c r="D283" s="137" t="s">
        <v>263</v>
      </c>
      <c r="E283" s="137"/>
      <c r="F283" s="137"/>
      <c r="G283" s="137"/>
      <c r="H283" s="269"/>
      <c r="I283" s="431" t="s">
        <v>44</v>
      </c>
      <c r="J283" s="479"/>
    </row>
    <row r="284" spans="1:10" s="34" customFormat="1" ht="24.95" customHeight="1">
      <c r="A284" s="49" t="str">
        <f t="shared" si="28"/>
        <v>介護職員処遇改善加算(Ⅴ(2)）※令和6年6月1日から</v>
      </c>
      <c r="B284" s="74">
        <f t="shared" si="28"/>
        <v>0</v>
      </c>
      <c r="C284" s="129" t="s">
        <v>311</v>
      </c>
      <c r="D284" s="137" t="s">
        <v>381</v>
      </c>
      <c r="E284" s="137"/>
      <c r="F284" s="137"/>
      <c r="G284" s="137"/>
      <c r="H284" s="269"/>
      <c r="I284" s="431" t="s">
        <v>44</v>
      </c>
      <c r="J284" s="479"/>
    </row>
    <row r="285" spans="1:10" s="34" customFormat="1" ht="24.95" customHeight="1">
      <c r="A285" s="49" t="str">
        <f t="shared" si="28"/>
        <v>介護職員処遇改善加算(Ⅴ(2)）※令和6年6月1日から</v>
      </c>
      <c r="B285" s="74">
        <f t="shared" si="28"/>
        <v>0</v>
      </c>
      <c r="C285" s="129" t="s">
        <v>101</v>
      </c>
      <c r="D285" s="137" t="s">
        <v>60</v>
      </c>
      <c r="E285" s="137"/>
      <c r="F285" s="137"/>
      <c r="G285" s="137"/>
      <c r="H285" s="269"/>
      <c r="I285" s="431" t="s">
        <v>67</v>
      </c>
      <c r="J285" s="479"/>
    </row>
    <row r="286" spans="1:10" s="34" customFormat="1" ht="24.95" customHeight="1">
      <c r="A286" s="49" t="str">
        <f t="shared" si="28"/>
        <v>介護職員処遇改善加算(Ⅴ(2)）※令和6年6月1日から</v>
      </c>
      <c r="B286" s="74">
        <f t="shared" si="28"/>
        <v>0</v>
      </c>
      <c r="C286" s="130" t="s">
        <v>367</v>
      </c>
      <c r="D286" s="137" t="s">
        <v>298</v>
      </c>
      <c r="E286" s="137"/>
      <c r="F286" s="137"/>
      <c r="G286" s="137"/>
      <c r="H286" s="269"/>
      <c r="I286" s="431" t="s">
        <v>50</v>
      </c>
      <c r="J286" s="479"/>
    </row>
    <row r="287" spans="1:10" s="34" customFormat="1" ht="31.5" customHeight="1">
      <c r="A287" s="49" t="str">
        <f t="shared" si="28"/>
        <v>介護職員処遇改善加算(Ⅴ(2)）※令和6年6月1日から</v>
      </c>
      <c r="B287" s="74">
        <f t="shared" si="28"/>
        <v>0</v>
      </c>
      <c r="C287" s="130" t="s">
        <v>374</v>
      </c>
      <c r="D287" s="167" t="s">
        <v>222</v>
      </c>
      <c r="E287" s="137"/>
      <c r="F287" s="137"/>
      <c r="G287" s="137"/>
      <c r="H287" s="244"/>
      <c r="I287" s="444" t="s">
        <v>44</v>
      </c>
      <c r="J287" s="479"/>
    </row>
    <row r="288" spans="1:10" s="34" customFormat="1" ht="30" customHeight="1">
      <c r="A288" s="49" t="str">
        <f t="shared" si="28"/>
        <v>介護職員処遇改善加算(Ⅴ(2)）※令和6年6月1日から</v>
      </c>
      <c r="B288" s="74">
        <f t="shared" si="28"/>
        <v>0</v>
      </c>
      <c r="C288" s="132" t="s">
        <v>175</v>
      </c>
      <c r="D288" s="187" t="s">
        <v>310</v>
      </c>
      <c r="E288" s="103"/>
      <c r="F288" s="103"/>
      <c r="G288" s="103"/>
      <c r="H288" s="270"/>
      <c r="I288" s="433"/>
      <c r="J288" s="479"/>
    </row>
    <row r="289" spans="1:10" s="34" customFormat="1" ht="30" customHeight="1">
      <c r="A289" s="49" t="str">
        <f t="shared" si="28"/>
        <v>介護職員処遇改善加算(Ⅴ(2)）※令和6年6月1日から</v>
      </c>
      <c r="B289" s="74">
        <f t="shared" si="28"/>
        <v>0</v>
      </c>
      <c r="C289" s="132"/>
      <c r="D289" s="188" t="s">
        <v>5</v>
      </c>
      <c r="E289" s="198" t="s">
        <v>293</v>
      </c>
      <c r="F289" s="198"/>
      <c r="G289" s="198"/>
      <c r="H289" s="242"/>
      <c r="I289" s="442" t="s">
        <v>360</v>
      </c>
      <c r="J289" s="479"/>
    </row>
    <row r="290" spans="1:10" s="34" customFormat="1" ht="30" customHeight="1">
      <c r="A290" s="49" t="str">
        <f t="shared" si="28"/>
        <v>介護職員処遇改善加算(Ⅴ(2)）※令和6年6月1日から</v>
      </c>
      <c r="B290" s="74">
        <f t="shared" si="28"/>
        <v>0</v>
      </c>
      <c r="C290" s="132"/>
      <c r="D290" s="188" t="s">
        <v>182</v>
      </c>
      <c r="E290" s="198" t="s">
        <v>41</v>
      </c>
      <c r="F290" s="198"/>
      <c r="G290" s="198"/>
      <c r="H290" s="242"/>
      <c r="I290" s="442" t="s">
        <v>360</v>
      </c>
      <c r="J290" s="479"/>
    </row>
    <row r="291" spans="1:10" s="34" customFormat="1" ht="45" customHeight="1">
      <c r="A291" s="51" t="str">
        <f t="shared" si="28"/>
        <v>介護職員処遇改善加算(Ⅴ(2)）※令和6年6月1日から</v>
      </c>
      <c r="B291" s="78">
        <f t="shared" si="28"/>
        <v>0</v>
      </c>
      <c r="C291" s="132"/>
      <c r="D291" s="184" t="s">
        <v>212</v>
      </c>
      <c r="E291" s="151" t="s">
        <v>12</v>
      </c>
      <c r="F291" s="151"/>
      <c r="G291" s="151"/>
      <c r="H291" s="271"/>
      <c r="I291" s="445" t="s">
        <v>7</v>
      </c>
      <c r="J291" s="479"/>
    </row>
    <row r="292" spans="1:10" s="34" customFormat="1" ht="30" customHeight="1">
      <c r="A292" s="49" t="str">
        <f t="shared" si="28"/>
        <v>介護職員処遇改善加算(Ⅴ(2)）※令和6年6月1日から</v>
      </c>
      <c r="B292" s="74">
        <f t="shared" si="28"/>
        <v>0</v>
      </c>
      <c r="C292" s="132"/>
      <c r="D292" s="185"/>
      <c r="E292" s="218" t="s">
        <v>296</v>
      </c>
      <c r="F292" s="232" t="s">
        <v>424</v>
      </c>
      <c r="G292" s="232"/>
      <c r="H292" s="270"/>
      <c r="I292" s="441"/>
      <c r="J292" s="479"/>
    </row>
    <row r="293" spans="1:10" s="34" customFormat="1" ht="45" customHeight="1">
      <c r="A293" s="49" t="str">
        <f t="shared" si="28"/>
        <v>介護職員処遇改善加算(Ⅴ(2)）※令和6年6月1日から</v>
      </c>
      <c r="B293" s="74">
        <f t="shared" si="28"/>
        <v>0</v>
      </c>
      <c r="C293" s="132"/>
      <c r="D293" s="189"/>
      <c r="E293" s="109"/>
      <c r="F293" s="109" t="s">
        <v>229</v>
      </c>
      <c r="G293" s="203" t="s">
        <v>162</v>
      </c>
      <c r="H293" s="248"/>
      <c r="I293" s="452"/>
      <c r="J293" s="479"/>
    </row>
    <row r="294" spans="1:10" s="34" customFormat="1" ht="24.95" customHeight="1">
      <c r="A294" s="49" t="str">
        <f t="shared" si="28"/>
        <v>介護職員処遇改善加算(Ⅴ(2)）※令和6年6月1日から</v>
      </c>
      <c r="B294" s="74">
        <f t="shared" si="28"/>
        <v>0</v>
      </c>
      <c r="C294" s="132"/>
      <c r="D294" s="86" t="s">
        <v>266</v>
      </c>
      <c r="E294" s="153" t="s">
        <v>408</v>
      </c>
      <c r="F294" s="153"/>
      <c r="G294" s="153"/>
      <c r="H294" s="244"/>
      <c r="I294" s="444" t="s">
        <v>44</v>
      </c>
      <c r="J294" s="479"/>
    </row>
    <row r="295" spans="1:10" s="34" customFormat="1" ht="45" customHeight="1">
      <c r="A295" s="49" t="str">
        <f t="shared" si="28"/>
        <v>介護職員処遇改善加算(Ⅴ(2)）※令和6年6月1日から</v>
      </c>
      <c r="B295" s="74">
        <f t="shared" si="28"/>
        <v>0</v>
      </c>
      <c r="C295" s="131" t="s">
        <v>375</v>
      </c>
      <c r="D295" s="195" t="s">
        <v>390</v>
      </c>
      <c r="E295" s="195"/>
      <c r="F295" s="195"/>
      <c r="G295" s="195"/>
      <c r="H295" s="424"/>
      <c r="I295" s="441" t="s">
        <v>7</v>
      </c>
      <c r="J295" s="479"/>
    </row>
    <row r="296" spans="1:10" s="34" customFormat="1" ht="20.100000000000001" customHeight="1">
      <c r="A296" s="49" t="str">
        <f t="shared" si="28"/>
        <v>介護職員処遇改善加算(Ⅴ(2)）※令和6年6月1日から</v>
      </c>
      <c r="B296" s="74">
        <f t="shared" si="28"/>
        <v>0</v>
      </c>
      <c r="C296" s="130"/>
      <c r="D296" s="104" t="s">
        <v>236</v>
      </c>
      <c r="E296" s="411" t="s">
        <v>410</v>
      </c>
      <c r="F296" s="411"/>
      <c r="G296" s="411"/>
      <c r="H296" s="240"/>
      <c r="I296" s="434"/>
      <c r="J296" s="479"/>
    </row>
    <row r="297" spans="1:10" s="34" customFormat="1" ht="24.95" customHeight="1">
      <c r="A297" s="55" t="str">
        <f t="shared" si="28"/>
        <v>介護職員処遇改善加算(Ⅴ(2)）※令和6年6月1日から</v>
      </c>
      <c r="B297" s="75">
        <f t="shared" si="28"/>
        <v>0</v>
      </c>
      <c r="C297" s="133" t="s">
        <v>376</v>
      </c>
      <c r="D297" s="190" t="s">
        <v>314</v>
      </c>
      <c r="E297" s="219"/>
      <c r="F297" s="219"/>
      <c r="G297" s="219"/>
      <c r="H297" s="269"/>
      <c r="I297" s="430" t="s">
        <v>360</v>
      </c>
      <c r="J297" s="480"/>
    </row>
    <row r="298" spans="1:10" s="34" customFormat="1" ht="30" customHeight="1">
      <c r="A298" s="45" t="s">
        <v>147</v>
      </c>
      <c r="B298" s="77"/>
      <c r="C298" s="132" t="s">
        <v>76</v>
      </c>
      <c r="D298" s="196" t="s">
        <v>332</v>
      </c>
      <c r="E298" s="196"/>
      <c r="F298" s="196"/>
      <c r="G298" s="196"/>
      <c r="H298" s="422"/>
      <c r="I298" s="455" t="s">
        <v>44</v>
      </c>
      <c r="J298" s="478" t="s">
        <v>455</v>
      </c>
    </row>
    <row r="299" spans="1:10" s="34" customFormat="1" ht="20.100000000000001" customHeight="1">
      <c r="A299" s="49" t="str">
        <f t="shared" ref="A299:B317" si="29">A298</f>
        <v>介護職員処遇改善加算(Ⅴ(3)）※令和6年6月1日から</v>
      </c>
      <c r="B299" s="74">
        <f t="shared" si="29"/>
        <v>0</v>
      </c>
      <c r="C299" s="132"/>
      <c r="D299" s="404" t="s">
        <v>73</v>
      </c>
      <c r="E299" s="413" t="s">
        <v>412</v>
      </c>
      <c r="F299" s="413"/>
      <c r="G299" s="413"/>
      <c r="H299" s="270"/>
      <c r="I299" s="433"/>
      <c r="J299" s="479"/>
    </row>
    <row r="300" spans="1:10" s="34" customFormat="1" ht="20.100000000000001" customHeight="1">
      <c r="A300" s="49" t="str">
        <f t="shared" si="29"/>
        <v>介護職員処遇改善加算(Ⅴ(3)）※令和6年6月1日から</v>
      </c>
      <c r="B300" s="74">
        <f t="shared" si="29"/>
        <v>0</v>
      </c>
      <c r="C300" s="132"/>
      <c r="D300" s="404" t="s">
        <v>265</v>
      </c>
      <c r="E300" s="413" t="s">
        <v>417</v>
      </c>
      <c r="F300" s="413"/>
      <c r="G300" s="413"/>
      <c r="H300" s="270"/>
      <c r="I300" s="433"/>
      <c r="J300" s="479"/>
    </row>
    <row r="301" spans="1:10" s="34" customFormat="1" ht="24.95" customHeight="1">
      <c r="A301" s="49" t="str">
        <f t="shared" si="29"/>
        <v>介護職員処遇改善加算(Ⅴ(3)）※令和6年6月1日から</v>
      </c>
      <c r="B301" s="74">
        <f t="shared" si="29"/>
        <v>0</v>
      </c>
      <c r="C301" s="129" t="s">
        <v>66</v>
      </c>
      <c r="D301" s="137" t="s">
        <v>379</v>
      </c>
      <c r="E301" s="137"/>
      <c r="F301" s="137"/>
      <c r="G301" s="137"/>
      <c r="H301" s="269"/>
      <c r="I301" s="431" t="s">
        <v>44</v>
      </c>
      <c r="J301" s="479"/>
    </row>
    <row r="302" spans="1:10" s="34" customFormat="1" ht="24.95" customHeight="1">
      <c r="A302" s="49" t="str">
        <f t="shared" si="29"/>
        <v>介護職員処遇改善加算(Ⅴ(3)）※令和6年6月1日から</v>
      </c>
      <c r="B302" s="74">
        <f t="shared" si="29"/>
        <v>0</v>
      </c>
      <c r="C302" s="129" t="s">
        <v>211</v>
      </c>
      <c r="D302" s="137" t="s">
        <v>254</v>
      </c>
      <c r="E302" s="137"/>
      <c r="F302" s="137"/>
      <c r="G302" s="137"/>
      <c r="H302" s="269"/>
      <c r="I302" s="431" t="s">
        <v>44</v>
      </c>
      <c r="J302" s="479"/>
    </row>
    <row r="303" spans="1:10" s="34" customFormat="1" ht="24.95" customHeight="1">
      <c r="A303" s="49" t="str">
        <f t="shared" si="29"/>
        <v>介護職員処遇改善加算(Ⅴ(3)）※令和6年6月1日から</v>
      </c>
      <c r="B303" s="74">
        <f t="shared" si="29"/>
        <v>0</v>
      </c>
      <c r="C303" s="129" t="s">
        <v>284</v>
      </c>
      <c r="D303" s="137" t="s">
        <v>263</v>
      </c>
      <c r="E303" s="137"/>
      <c r="F303" s="137"/>
      <c r="G303" s="137"/>
      <c r="H303" s="269"/>
      <c r="I303" s="431" t="s">
        <v>44</v>
      </c>
      <c r="J303" s="479"/>
    </row>
    <row r="304" spans="1:10" s="34" customFormat="1" ht="24.95" customHeight="1">
      <c r="A304" s="49" t="str">
        <f t="shared" si="29"/>
        <v>介護職員処遇改善加算(Ⅴ(3)）※令和6年6月1日から</v>
      </c>
      <c r="B304" s="74">
        <f t="shared" si="29"/>
        <v>0</v>
      </c>
      <c r="C304" s="129" t="s">
        <v>311</v>
      </c>
      <c r="D304" s="137" t="s">
        <v>381</v>
      </c>
      <c r="E304" s="137"/>
      <c r="F304" s="137"/>
      <c r="G304" s="137"/>
      <c r="H304" s="269"/>
      <c r="I304" s="431" t="s">
        <v>44</v>
      </c>
      <c r="J304" s="479"/>
    </row>
    <row r="305" spans="1:10" s="34" customFormat="1" ht="24.95" customHeight="1">
      <c r="A305" s="49" t="str">
        <f t="shared" si="29"/>
        <v>介護職員処遇改善加算(Ⅴ(3)）※令和6年6月1日から</v>
      </c>
      <c r="B305" s="74">
        <f t="shared" si="29"/>
        <v>0</v>
      </c>
      <c r="C305" s="129" t="s">
        <v>101</v>
      </c>
      <c r="D305" s="137" t="s">
        <v>60</v>
      </c>
      <c r="E305" s="137"/>
      <c r="F305" s="137"/>
      <c r="G305" s="137"/>
      <c r="H305" s="269"/>
      <c r="I305" s="431" t="s">
        <v>67</v>
      </c>
      <c r="J305" s="479"/>
    </row>
    <row r="306" spans="1:10" s="34" customFormat="1" ht="24.95" customHeight="1">
      <c r="A306" s="49" t="str">
        <f t="shared" si="29"/>
        <v>介護職員処遇改善加算(Ⅴ(3)）※令和6年6月1日から</v>
      </c>
      <c r="B306" s="74">
        <f t="shared" si="29"/>
        <v>0</v>
      </c>
      <c r="C306" s="130" t="s">
        <v>367</v>
      </c>
      <c r="D306" s="137" t="s">
        <v>298</v>
      </c>
      <c r="E306" s="137"/>
      <c r="F306" s="137"/>
      <c r="G306" s="137"/>
      <c r="H306" s="269"/>
      <c r="I306" s="431" t="s">
        <v>50</v>
      </c>
      <c r="J306" s="479"/>
    </row>
    <row r="307" spans="1:10" s="34" customFormat="1" ht="31.5" customHeight="1">
      <c r="A307" s="49" t="str">
        <f t="shared" si="29"/>
        <v>介護職員処遇改善加算(Ⅴ(3)）※令和6年6月1日から</v>
      </c>
      <c r="B307" s="74">
        <f t="shared" si="29"/>
        <v>0</v>
      </c>
      <c r="C307" s="130" t="s">
        <v>374</v>
      </c>
      <c r="D307" s="167" t="s">
        <v>222</v>
      </c>
      <c r="E307" s="137"/>
      <c r="F307" s="137"/>
      <c r="G307" s="137"/>
      <c r="H307" s="244"/>
      <c r="I307" s="444" t="s">
        <v>44</v>
      </c>
      <c r="J307" s="479"/>
    </row>
    <row r="308" spans="1:10" s="34" customFormat="1" ht="30" customHeight="1">
      <c r="A308" s="49" t="str">
        <f t="shared" si="29"/>
        <v>介護職員処遇改善加算(Ⅴ(3)）※令和6年6月1日から</v>
      </c>
      <c r="B308" s="74">
        <f t="shared" si="29"/>
        <v>0</v>
      </c>
      <c r="C308" s="132" t="s">
        <v>175</v>
      </c>
      <c r="D308" s="187" t="s">
        <v>361</v>
      </c>
      <c r="E308" s="103"/>
      <c r="F308" s="103"/>
      <c r="G308" s="103"/>
      <c r="H308" s="270"/>
      <c r="I308" s="433"/>
      <c r="J308" s="479"/>
    </row>
    <row r="309" spans="1:10" s="34" customFormat="1" ht="30" customHeight="1">
      <c r="A309" s="49" t="str">
        <f t="shared" si="29"/>
        <v>介護職員処遇改善加算(Ⅴ(3)）※令和6年6月1日から</v>
      </c>
      <c r="B309" s="74">
        <f t="shared" si="29"/>
        <v>0</v>
      </c>
      <c r="C309" s="132"/>
      <c r="D309" s="188" t="s">
        <v>5</v>
      </c>
      <c r="E309" s="198" t="s">
        <v>293</v>
      </c>
      <c r="F309" s="198"/>
      <c r="G309" s="198"/>
      <c r="H309" s="242"/>
      <c r="I309" s="442" t="s">
        <v>360</v>
      </c>
      <c r="J309" s="479"/>
    </row>
    <row r="310" spans="1:10" s="34" customFormat="1" ht="30" customHeight="1">
      <c r="A310" s="49" t="str">
        <f t="shared" si="29"/>
        <v>介護職員処遇改善加算(Ⅴ(3)）※令和6年6月1日から</v>
      </c>
      <c r="B310" s="74">
        <f t="shared" si="29"/>
        <v>0</v>
      </c>
      <c r="C310" s="132"/>
      <c r="D310" s="188" t="s">
        <v>182</v>
      </c>
      <c r="E310" s="198" t="s">
        <v>41</v>
      </c>
      <c r="F310" s="198"/>
      <c r="G310" s="198"/>
      <c r="H310" s="242"/>
      <c r="I310" s="442" t="s">
        <v>360</v>
      </c>
      <c r="J310" s="479"/>
    </row>
    <row r="311" spans="1:10" s="34" customFormat="1" ht="31.5" customHeight="1">
      <c r="A311" s="49" t="str">
        <f t="shared" si="29"/>
        <v>介護職員処遇改善加算(Ⅴ(3)）※令和6年6月1日から</v>
      </c>
      <c r="B311" s="74">
        <f t="shared" si="29"/>
        <v>0</v>
      </c>
      <c r="C311" s="132"/>
      <c r="D311" s="188" t="s">
        <v>288</v>
      </c>
      <c r="E311" s="152" t="s">
        <v>391</v>
      </c>
      <c r="F311" s="152"/>
      <c r="G311" s="152"/>
      <c r="H311" s="242"/>
      <c r="I311" s="442" t="s">
        <v>360</v>
      </c>
      <c r="J311" s="479"/>
    </row>
    <row r="312" spans="1:10" s="34" customFormat="1" ht="45" customHeight="1">
      <c r="A312" s="49" t="str">
        <f t="shared" si="29"/>
        <v>介護職員処遇改善加算(Ⅴ(3)）※令和6年6月1日から</v>
      </c>
      <c r="B312" s="74">
        <f t="shared" si="29"/>
        <v>0</v>
      </c>
      <c r="C312" s="132"/>
      <c r="D312" s="184" t="s">
        <v>202</v>
      </c>
      <c r="E312" s="151" t="s">
        <v>12</v>
      </c>
      <c r="F312" s="151"/>
      <c r="G312" s="151"/>
      <c r="H312" s="271"/>
      <c r="I312" s="445" t="s">
        <v>7</v>
      </c>
      <c r="J312" s="479"/>
    </row>
    <row r="313" spans="1:10" s="34" customFormat="1" ht="30" customHeight="1">
      <c r="A313" s="49" t="str">
        <f t="shared" si="29"/>
        <v>介護職員処遇改善加算(Ⅴ(3)）※令和6年6月1日から</v>
      </c>
      <c r="B313" s="74">
        <f t="shared" si="29"/>
        <v>0</v>
      </c>
      <c r="C313" s="132"/>
      <c r="D313" s="185"/>
      <c r="E313" s="218" t="s">
        <v>296</v>
      </c>
      <c r="F313" s="232" t="s">
        <v>424</v>
      </c>
      <c r="G313" s="232"/>
      <c r="H313" s="270"/>
      <c r="I313" s="441"/>
      <c r="J313" s="479"/>
    </row>
    <row r="314" spans="1:10" s="34" customFormat="1" ht="45" customHeight="1">
      <c r="A314" s="49" t="str">
        <f t="shared" si="29"/>
        <v>介護職員処遇改善加算(Ⅴ(3)）※令和6年6月1日から</v>
      </c>
      <c r="B314" s="74">
        <f t="shared" si="29"/>
        <v>0</v>
      </c>
      <c r="C314" s="132"/>
      <c r="D314" s="189"/>
      <c r="E314" s="86"/>
      <c r="F314" s="109" t="s">
        <v>229</v>
      </c>
      <c r="G314" s="149" t="s">
        <v>162</v>
      </c>
      <c r="H314" s="240"/>
      <c r="I314" s="444"/>
      <c r="J314" s="479"/>
    </row>
    <row r="315" spans="1:10" s="34" customFormat="1" ht="45" customHeight="1">
      <c r="A315" s="49" t="str">
        <f t="shared" si="29"/>
        <v>介護職員処遇改善加算(Ⅴ(3)）※令和6年6月1日から</v>
      </c>
      <c r="B315" s="74">
        <f t="shared" si="29"/>
        <v>0</v>
      </c>
      <c r="C315" s="131" t="s">
        <v>375</v>
      </c>
      <c r="D315" s="195" t="s">
        <v>390</v>
      </c>
      <c r="E315" s="195"/>
      <c r="F315" s="195"/>
      <c r="G315" s="195"/>
      <c r="H315" s="424"/>
      <c r="I315" s="441" t="s">
        <v>7</v>
      </c>
      <c r="J315" s="479"/>
    </row>
    <row r="316" spans="1:10" s="34" customFormat="1" ht="20.100000000000001" customHeight="1">
      <c r="A316" s="49" t="str">
        <f t="shared" si="29"/>
        <v>介護職員処遇改善加算(Ⅴ(3)）※令和6年6月1日から</v>
      </c>
      <c r="B316" s="74">
        <f t="shared" si="29"/>
        <v>0</v>
      </c>
      <c r="C316" s="130"/>
      <c r="D316" s="104" t="s">
        <v>236</v>
      </c>
      <c r="E316" s="411" t="s">
        <v>410</v>
      </c>
      <c r="F316" s="411"/>
      <c r="G316" s="411"/>
      <c r="H316" s="240"/>
      <c r="I316" s="434"/>
      <c r="J316" s="479"/>
    </row>
    <row r="317" spans="1:10" s="34" customFormat="1" ht="25" customHeight="1">
      <c r="A317" s="354" t="str">
        <f t="shared" si="29"/>
        <v>介護職員処遇改善加算(Ⅴ(3)）※令和6年6月1日から</v>
      </c>
      <c r="B317" s="81">
        <f t="shared" si="29"/>
        <v>0</v>
      </c>
      <c r="C317" s="133" t="s">
        <v>376</v>
      </c>
      <c r="D317" s="190" t="s">
        <v>314</v>
      </c>
      <c r="E317" s="219"/>
      <c r="F317" s="219"/>
      <c r="G317" s="219"/>
      <c r="H317" s="269"/>
      <c r="I317" s="430" t="s">
        <v>360</v>
      </c>
      <c r="J317" s="480"/>
    </row>
    <row r="318" spans="1:10" s="34" customFormat="1" ht="30" customHeight="1">
      <c r="A318" s="45" t="s">
        <v>208</v>
      </c>
      <c r="B318" s="77"/>
      <c r="C318" s="132" t="s">
        <v>76</v>
      </c>
      <c r="D318" s="196" t="s">
        <v>332</v>
      </c>
      <c r="E318" s="196"/>
      <c r="F318" s="196"/>
      <c r="G318" s="196"/>
      <c r="H318" s="422"/>
      <c r="I318" s="455" t="s">
        <v>44</v>
      </c>
      <c r="J318" s="478" t="s">
        <v>455</v>
      </c>
    </row>
    <row r="319" spans="1:10" s="34" customFormat="1" ht="20.100000000000001" customHeight="1">
      <c r="A319" s="49" t="str">
        <f t="shared" ref="A319:B330" si="30">A318</f>
        <v>介護職員処遇改善加算(Ⅴ(4)）※令和6年6月1日から</v>
      </c>
      <c r="B319" s="74">
        <f t="shared" si="30"/>
        <v>0</v>
      </c>
      <c r="C319" s="132"/>
      <c r="D319" s="404" t="s">
        <v>73</v>
      </c>
      <c r="E319" s="413" t="s">
        <v>413</v>
      </c>
      <c r="F319" s="413"/>
      <c r="G319" s="413"/>
      <c r="H319" s="270"/>
      <c r="I319" s="433"/>
      <c r="J319" s="479"/>
    </row>
    <row r="320" spans="1:10" s="34" customFormat="1" ht="20.100000000000001" customHeight="1">
      <c r="A320" s="49" t="str">
        <f t="shared" si="30"/>
        <v>介護職員処遇改善加算(Ⅴ(4)）※令和6年6月1日から</v>
      </c>
      <c r="B320" s="74">
        <f t="shared" si="30"/>
        <v>0</v>
      </c>
      <c r="C320" s="132"/>
      <c r="D320" s="404" t="s">
        <v>265</v>
      </c>
      <c r="E320" s="413" t="s">
        <v>417</v>
      </c>
      <c r="F320" s="413"/>
      <c r="G320" s="413"/>
      <c r="H320" s="270"/>
      <c r="I320" s="433"/>
      <c r="J320" s="479"/>
    </row>
    <row r="321" spans="1:10" s="34" customFormat="1" ht="20.100000000000001" customHeight="1">
      <c r="A321" s="49" t="str">
        <f t="shared" si="30"/>
        <v>介護職員処遇改善加算(Ⅴ(4)）※令和6年6月1日から</v>
      </c>
      <c r="B321" s="74">
        <f t="shared" si="30"/>
        <v>0</v>
      </c>
      <c r="C321" s="385"/>
      <c r="D321" s="405" t="s">
        <v>56</v>
      </c>
      <c r="E321" s="414" t="s">
        <v>415</v>
      </c>
      <c r="F321" s="414"/>
      <c r="G321" s="414"/>
      <c r="H321" s="270"/>
      <c r="I321" s="433"/>
      <c r="J321" s="479"/>
    </row>
    <row r="322" spans="1:10" s="34" customFormat="1" ht="24.95" customHeight="1">
      <c r="A322" s="49" t="str">
        <f t="shared" si="30"/>
        <v>介護職員処遇改善加算(Ⅴ(4)）※令和6年6月1日から</v>
      </c>
      <c r="B322" s="74">
        <f t="shared" si="30"/>
        <v>0</v>
      </c>
      <c r="C322" s="129" t="s">
        <v>66</v>
      </c>
      <c r="D322" s="137" t="s">
        <v>379</v>
      </c>
      <c r="E322" s="137"/>
      <c r="F322" s="137"/>
      <c r="G322" s="137"/>
      <c r="H322" s="269"/>
      <c r="I322" s="431" t="s">
        <v>44</v>
      </c>
      <c r="J322" s="479"/>
    </row>
    <row r="323" spans="1:10" s="34" customFormat="1" ht="24.95" customHeight="1">
      <c r="A323" s="49" t="str">
        <f t="shared" si="30"/>
        <v>介護職員処遇改善加算(Ⅴ(4)）※令和6年6月1日から</v>
      </c>
      <c r="B323" s="74">
        <f t="shared" si="30"/>
        <v>0</v>
      </c>
      <c r="C323" s="129" t="s">
        <v>211</v>
      </c>
      <c r="D323" s="137" t="s">
        <v>254</v>
      </c>
      <c r="E323" s="137"/>
      <c r="F323" s="137"/>
      <c r="G323" s="137"/>
      <c r="H323" s="269"/>
      <c r="I323" s="431" t="s">
        <v>44</v>
      </c>
      <c r="J323" s="479"/>
    </row>
    <row r="324" spans="1:10" s="34" customFormat="1" ht="24.95" customHeight="1">
      <c r="A324" s="49" t="str">
        <f t="shared" si="30"/>
        <v>介護職員処遇改善加算(Ⅴ(4)）※令和6年6月1日から</v>
      </c>
      <c r="B324" s="74">
        <f t="shared" si="30"/>
        <v>0</v>
      </c>
      <c r="C324" s="129" t="s">
        <v>284</v>
      </c>
      <c r="D324" s="137" t="s">
        <v>263</v>
      </c>
      <c r="E324" s="137"/>
      <c r="F324" s="137"/>
      <c r="G324" s="137"/>
      <c r="H324" s="269"/>
      <c r="I324" s="431" t="s">
        <v>44</v>
      </c>
      <c r="J324" s="479"/>
    </row>
    <row r="325" spans="1:10" s="34" customFormat="1" ht="24.95" customHeight="1">
      <c r="A325" s="49" t="str">
        <f t="shared" si="30"/>
        <v>介護職員処遇改善加算(Ⅴ(4)）※令和6年6月1日から</v>
      </c>
      <c r="B325" s="74">
        <f t="shared" si="30"/>
        <v>0</v>
      </c>
      <c r="C325" s="129" t="s">
        <v>311</v>
      </c>
      <c r="D325" s="137" t="s">
        <v>381</v>
      </c>
      <c r="E325" s="137"/>
      <c r="F325" s="137"/>
      <c r="G325" s="137"/>
      <c r="H325" s="269"/>
      <c r="I325" s="431" t="s">
        <v>44</v>
      </c>
      <c r="J325" s="479"/>
    </row>
    <row r="326" spans="1:10" s="34" customFormat="1" ht="24.95" customHeight="1">
      <c r="A326" s="49" t="str">
        <f t="shared" si="30"/>
        <v>介護職員処遇改善加算(Ⅴ(4)）※令和6年6月1日から</v>
      </c>
      <c r="B326" s="74">
        <f t="shared" si="30"/>
        <v>0</v>
      </c>
      <c r="C326" s="129" t="s">
        <v>101</v>
      </c>
      <c r="D326" s="137" t="s">
        <v>60</v>
      </c>
      <c r="E326" s="137"/>
      <c r="F326" s="137"/>
      <c r="G326" s="137"/>
      <c r="H326" s="269"/>
      <c r="I326" s="431" t="s">
        <v>67</v>
      </c>
      <c r="J326" s="479"/>
    </row>
    <row r="327" spans="1:10" s="34" customFormat="1" ht="24.95" customHeight="1">
      <c r="A327" s="49" t="str">
        <f t="shared" si="30"/>
        <v>介護職員処遇改善加算(Ⅴ(4)）※令和6年6月1日から</v>
      </c>
      <c r="B327" s="74">
        <f t="shared" si="30"/>
        <v>0</v>
      </c>
      <c r="C327" s="130" t="s">
        <v>367</v>
      </c>
      <c r="D327" s="137" t="s">
        <v>298</v>
      </c>
      <c r="E327" s="137"/>
      <c r="F327" s="137"/>
      <c r="G327" s="137"/>
      <c r="H327" s="269"/>
      <c r="I327" s="431" t="s">
        <v>50</v>
      </c>
      <c r="J327" s="479"/>
    </row>
    <row r="328" spans="1:10" s="34" customFormat="1" ht="31.5" customHeight="1">
      <c r="A328" s="49" t="str">
        <f t="shared" si="30"/>
        <v>介護職員処遇改善加算(Ⅴ(4)）※令和6年6月1日から</v>
      </c>
      <c r="B328" s="74">
        <f t="shared" si="30"/>
        <v>0</v>
      </c>
      <c r="C328" s="130" t="s">
        <v>374</v>
      </c>
      <c r="D328" s="167" t="s">
        <v>222</v>
      </c>
      <c r="E328" s="137"/>
      <c r="F328" s="137"/>
      <c r="G328" s="137"/>
      <c r="H328" s="244"/>
      <c r="I328" s="444" t="s">
        <v>44</v>
      </c>
      <c r="J328" s="479"/>
    </row>
    <row r="329" spans="1:10" s="34" customFormat="1" ht="30" customHeight="1">
      <c r="A329" s="49" t="str">
        <f t="shared" si="30"/>
        <v>介護職員処遇改善加算(Ⅴ(4)）※令和6年6月1日から</v>
      </c>
      <c r="B329" s="74">
        <f t="shared" si="30"/>
        <v>0</v>
      </c>
      <c r="C329" s="132" t="s">
        <v>175</v>
      </c>
      <c r="D329" s="187" t="s">
        <v>463</v>
      </c>
      <c r="E329" s="103"/>
      <c r="F329" s="103"/>
      <c r="G329" s="103"/>
      <c r="H329" s="270"/>
      <c r="I329" s="433"/>
      <c r="J329" s="479"/>
    </row>
    <row r="330" spans="1:10" s="34" customFormat="1" ht="30" customHeight="1">
      <c r="A330" s="49" t="str">
        <f t="shared" si="30"/>
        <v>介護職員処遇改善加算(Ⅴ(4)）※令和6年6月1日から</v>
      </c>
      <c r="B330" s="74">
        <f t="shared" si="30"/>
        <v>0</v>
      </c>
      <c r="C330" s="132"/>
      <c r="D330" s="188" t="s">
        <v>5</v>
      </c>
      <c r="E330" s="198" t="s">
        <v>293</v>
      </c>
      <c r="F330" s="198"/>
      <c r="G330" s="198"/>
      <c r="H330" s="242"/>
      <c r="I330" s="442" t="s">
        <v>360</v>
      </c>
      <c r="J330" s="479"/>
    </row>
    <row r="331" spans="1:10" s="34" customFormat="1" ht="30" customHeight="1">
      <c r="A331" s="42" t="s">
        <v>80</v>
      </c>
      <c r="B331" s="74">
        <f t="shared" ref="B331:B337" si="31">B330</f>
        <v>0</v>
      </c>
      <c r="C331" s="132"/>
      <c r="D331" s="188" t="s">
        <v>182</v>
      </c>
      <c r="E331" s="198" t="s">
        <v>41</v>
      </c>
      <c r="F331" s="198"/>
      <c r="G331" s="198"/>
      <c r="H331" s="242"/>
      <c r="I331" s="442" t="s">
        <v>360</v>
      </c>
      <c r="J331" s="479"/>
    </row>
    <row r="332" spans="1:10" s="34" customFormat="1" ht="45" customHeight="1">
      <c r="A332" s="51" t="str">
        <f t="shared" ref="A332:A337" si="32">A331</f>
        <v>介護職員処遇改善加算(Ⅴ(4)）※令和6年6月1日から</v>
      </c>
      <c r="B332" s="74">
        <f t="shared" si="31"/>
        <v>0</v>
      </c>
      <c r="C332" s="132"/>
      <c r="D332" s="184" t="s">
        <v>212</v>
      </c>
      <c r="E332" s="151" t="s">
        <v>12</v>
      </c>
      <c r="F332" s="151"/>
      <c r="G332" s="151"/>
      <c r="H332" s="271"/>
      <c r="I332" s="445" t="s">
        <v>7</v>
      </c>
      <c r="J332" s="479"/>
    </row>
    <row r="333" spans="1:10" s="34" customFormat="1" ht="30" customHeight="1">
      <c r="A333" s="51" t="str">
        <f t="shared" si="32"/>
        <v>介護職員処遇改善加算(Ⅴ(4)）※令和6年6月1日から</v>
      </c>
      <c r="B333" s="74">
        <f t="shared" si="31"/>
        <v>0</v>
      </c>
      <c r="C333" s="132"/>
      <c r="D333" s="185"/>
      <c r="E333" s="218" t="s">
        <v>296</v>
      </c>
      <c r="F333" s="232" t="s">
        <v>424</v>
      </c>
      <c r="G333" s="232"/>
      <c r="H333" s="270"/>
      <c r="I333" s="441"/>
      <c r="J333" s="479"/>
    </row>
    <row r="334" spans="1:10" s="34" customFormat="1" ht="45" customHeight="1">
      <c r="A334" s="49" t="str">
        <f t="shared" si="32"/>
        <v>介護職員処遇改善加算(Ⅴ(4)）※令和6年6月1日から</v>
      </c>
      <c r="B334" s="74">
        <f t="shared" si="31"/>
        <v>0</v>
      </c>
      <c r="C334" s="132"/>
      <c r="D334" s="189"/>
      <c r="E334" s="86"/>
      <c r="F334" s="109" t="s">
        <v>229</v>
      </c>
      <c r="G334" s="149" t="s">
        <v>162</v>
      </c>
      <c r="H334" s="240"/>
      <c r="I334" s="444"/>
      <c r="J334" s="479"/>
    </row>
    <row r="335" spans="1:10" s="34" customFormat="1" ht="45" customHeight="1">
      <c r="A335" s="49" t="str">
        <f t="shared" si="32"/>
        <v>介護職員処遇改善加算(Ⅴ(4)）※令和6年6月1日から</v>
      </c>
      <c r="B335" s="74">
        <f t="shared" si="31"/>
        <v>0</v>
      </c>
      <c r="C335" s="131" t="s">
        <v>375</v>
      </c>
      <c r="D335" s="195" t="s">
        <v>390</v>
      </c>
      <c r="E335" s="195"/>
      <c r="F335" s="195"/>
      <c r="G335" s="195"/>
      <c r="H335" s="424"/>
      <c r="I335" s="441" t="s">
        <v>7</v>
      </c>
      <c r="J335" s="479"/>
    </row>
    <row r="336" spans="1:10" s="34" customFormat="1" ht="20.100000000000001" customHeight="1">
      <c r="A336" s="49" t="str">
        <f t="shared" si="32"/>
        <v>介護職員処遇改善加算(Ⅴ(4)）※令和6年6月1日から</v>
      </c>
      <c r="B336" s="74">
        <f t="shared" si="31"/>
        <v>0</v>
      </c>
      <c r="C336" s="130"/>
      <c r="D336" s="104" t="s">
        <v>236</v>
      </c>
      <c r="E336" s="411" t="s">
        <v>410</v>
      </c>
      <c r="F336" s="411"/>
      <c r="G336" s="411"/>
      <c r="H336" s="240"/>
      <c r="I336" s="434"/>
      <c r="J336" s="479"/>
    </row>
    <row r="337" spans="1:10" s="34" customFormat="1" ht="24.95" customHeight="1">
      <c r="A337" s="50" t="str">
        <f t="shared" si="32"/>
        <v>介護職員処遇改善加算(Ⅴ(4)）※令和6年6月1日から</v>
      </c>
      <c r="B337" s="75">
        <f t="shared" si="31"/>
        <v>0</v>
      </c>
      <c r="C337" s="133" t="s">
        <v>376</v>
      </c>
      <c r="D337" s="190" t="s">
        <v>314</v>
      </c>
      <c r="E337" s="219"/>
      <c r="F337" s="219"/>
      <c r="G337" s="219"/>
      <c r="H337" s="269"/>
      <c r="I337" s="430" t="s">
        <v>360</v>
      </c>
      <c r="J337" s="480"/>
    </row>
    <row r="338" spans="1:10" s="34" customFormat="1" ht="30" customHeight="1">
      <c r="A338" s="45" t="s">
        <v>422</v>
      </c>
      <c r="B338" s="77"/>
      <c r="C338" s="132" t="s">
        <v>76</v>
      </c>
      <c r="D338" s="196" t="s">
        <v>332</v>
      </c>
      <c r="E338" s="196"/>
      <c r="F338" s="196"/>
      <c r="G338" s="196"/>
      <c r="H338" s="422"/>
      <c r="I338" s="455" t="s">
        <v>44</v>
      </c>
      <c r="J338" s="478" t="s">
        <v>455</v>
      </c>
    </row>
    <row r="339" spans="1:10" s="34" customFormat="1" ht="20.100000000000001" customHeight="1">
      <c r="A339" s="49" t="str">
        <f t="shared" ref="A339:B357" si="33">A338</f>
        <v>介護職員処遇改善加算(Ⅴ(5)）※令和6年6月1日から</v>
      </c>
      <c r="B339" s="74">
        <f t="shared" si="33"/>
        <v>0</v>
      </c>
      <c r="C339" s="132"/>
      <c r="D339" s="404" t="s">
        <v>73</v>
      </c>
      <c r="E339" s="413" t="s">
        <v>413</v>
      </c>
      <c r="F339" s="413"/>
      <c r="G339" s="413"/>
      <c r="H339" s="270"/>
      <c r="I339" s="433"/>
      <c r="J339" s="479"/>
    </row>
    <row r="340" spans="1:10" s="34" customFormat="1" ht="20.100000000000001" customHeight="1">
      <c r="A340" s="49" t="str">
        <f t="shared" si="33"/>
        <v>介護職員処遇改善加算(Ⅴ(5)）※令和6年6月1日から</v>
      </c>
      <c r="B340" s="74">
        <f t="shared" si="33"/>
        <v>0</v>
      </c>
      <c r="C340" s="132"/>
      <c r="D340" s="404" t="s">
        <v>265</v>
      </c>
      <c r="E340" s="413" t="s">
        <v>276</v>
      </c>
      <c r="F340" s="413"/>
      <c r="G340" s="413"/>
      <c r="H340" s="270"/>
      <c r="I340" s="433"/>
      <c r="J340" s="479"/>
    </row>
    <row r="341" spans="1:10" s="34" customFormat="1" ht="24.95" customHeight="1">
      <c r="A341" s="49" t="str">
        <f t="shared" si="33"/>
        <v>介護職員処遇改善加算(Ⅴ(5)）※令和6年6月1日から</v>
      </c>
      <c r="B341" s="74">
        <f t="shared" si="33"/>
        <v>0</v>
      </c>
      <c r="C341" s="129" t="s">
        <v>66</v>
      </c>
      <c r="D341" s="137" t="s">
        <v>379</v>
      </c>
      <c r="E341" s="137"/>
      <c r="F341" s="137"/>
      <c r="G341" s="137"/>
      <c r="H341" s="269"/>
      <c r="I341" s="431" t="s">
        <v>44</v>
      </c>
      <c r="J341" s="479"/>
    </row>
    <row r="342" spans="1:10" s="34" customFormat="1" ht="24.95" customHeight="1">
      <c r="A342" s="49" t="str">
        <f t="shared" si="33"/>
        <v>介護職員処遇改善加算(Ⅴ(5)）※令和6年6月1日から</v>
      </c>
      <c r="B342" s="74">
        <f t="shared" si="33"/>
        <v>0</v>
      </c>
      <c r="C342" s="129" t="s">
        <v>211</v>
      </c>
      <c r="D342" s="137" t="s">
        <v>254</v>
      </c>
      <c r="E342" s="137"/>
      <c r="F342" s="137"/>
      <c r="G342" s="137"/>
      <c r="H342" s="269"/>
      <c r="I342" s="431" t="s">
        <v>44</v>
      </c>
      <c r="J342" s="479"/>
    </row>
    <row r="343" spans="1:10" s="34" customFormat="1" ht="24.95" customHeight="1">
      <c r="A343" s="49" t="str">
        <f t="shared" si="33"/>
        <v>介護職員処遇改善加算(Ⅴ(5)）※令和6年6月1日から</v>
      </c>
      <c r="B343" s="74">
        <f t="shared" si="33"/>
        <v>0</v>
      </c>
      <c r="C343" s="129" t="s">
        <v>284</v>
      </c>
      <c r="D343" s="137" t="s">
        <v>263</v>
      </c>
      <c r="E343" s="137"/>
      <c r="F343" s="137"/>
      <c r="G343" s="137"/>
      <c r="H343" s="269"/>
      <c r="I343" s="431" t="s">
        <v>44</v>
      </c>
      <c r="J343" s="479"/>
    </row>
    <row r="344" spans="1:10" s="34" customFormat="1" ht="24.95" customHeight="1">
      <c r="A344" s="49" t="str">
        <f t="shared" si="33"/>
        <v>介護職員処遇改善加算(Ⅴ(5)）※令和6年6月1日から</v>
      </c>
      <c r="B344" s="74">
        <f t="shared" si="33"/>
        <v>0</v>
      </c>
      <c r="C344" s="129" t="s">
        <v>311</v>
      </c>
      <c r="D344" s="137" t="s">
        <v>381</v>
      </c>
      <c r="E344" s="137"/>
      <c r="F344" s="137"/>
      <c r="G344" s="137"/>
      <c r="H344" s="269"/>
      <c r="I344" s="431" t="s">
        <v>44</v>
      </c>
      <c r="J344" s="479"/>
    </row>
    <row r="345" spans="1:10" s="34" customFormat="1" ht="24.95" customHeight="1">
      <c r="A345" s="49" t="str">
        <f t="shared" si="33"/>
        <v>介護職員処遇改善加算(Ⅴ(5)）※令和6年6月1日から</v>
      </c>
      <c r="B345" s="74">
        <f t="shared" si="33"/>
        <v>0</v>
      </c>
      <c r="C345" s="129" t="s">
        <v>101</v>
      </c>
      <c r="D345" s="137" t="s">
        <v>60</v>
      </c>
      <c r="E345" s="137"/>
      <c r="F345" s="137"/>
      <c r="G345" s="137"/>
      <c r="H345" s="269"/>
      <c r="I345" s="431" t="s">
        <v>67</v>
      </c>
      <c r="J345" s="479"/>
    </row>
    <row r="346" spans="1:10" s="34" customFormat="1" ht="24.95" customHeight="1">
      <c r="A346" s="49" t="str">
        <f t="shared" si="33"/>
        <v>介護職員処遇改善加算(Ⅴ(5)）※令和6年6月1日から</v>
      </c>
      <c r="B346" s="74">
        <f t="shared" si="33"/>
        <v>0</v>
      </c>
      <c r="C346" s="130" t="s">
        <v>367</v>
      </c>
      <c r="D346" s="137" t="s">
        <v>298</v>
      </c>
      <c r="E346" s="137"/>
      <c r="F346" s="137"/>
      <c r="G346" s="137"/>
      <c r="H346" s="269"/>
      <c r="I346" s="431" t="s">
        <v>50</v>
      </c>
      <c r="J346" s="479"/>
    </row>
    <row r="347" spans="1:10" s="34" customFormat="1" ht="31.5" customHeight="1">
      <c r="A347" s="49" t="str">
        <f t="shared" si="33"/>
        <v>介護職員処遇改善加算(Ⅴ(5)）※令和6年6月1日から</v>
      </c>
      <c r="B347" s="74">
        <f t="shared" si="33"/>
        <v>0</v>
      </c>
      <c r="C347" s="130" t="s">
        <v>374</v>
      </c>
      <c r="D347" s="167" t="s">
        <v>222</v>
      </c>
      <c r="E347" s="137"/>
      <c r="F347" s="137"/>
      <c r="G347" s="137"/>
      <c r="H347" s="244"/>
      <c r="I347" s="444" t="s">
        <v>44</v>
      </c>
      <c r="J347" s="479"/>
    </row>
    <row r="348" spans="1:10" s="34" customFormat="1" ht="30" customHeight="1">
      <c r="A348" s="49" t="str">
        <f t="shared" si="33"/>
        <v>介護職員処遇改善加算(Ⅴ(5)）※令和6年6月1日から</v>
      </c>
      <c r="B348" s="74">
        <f t="shared" si="33"/>
        <v>0</v>
      </c>
      <c r="C348" s="132" t="s">
        <v>175</v>
      </c>
      <c r="D348" s="187" t="s">
        <v>463</v>
      </c>
      <c r="E348" s="103"/>
      <c r="F348" s="103"/>
      <c r="G348" s="103"/>
      <c r="H348" s="270"/>
      <c r="I348" s="433"/>
      <c r="J348" s="479"/>
    </row>
    <row r="349" spans="1:10" s="34" customFormat="1" ht="30" customHeight="1">
      <c r="A349" s="49" t="str">
        <f t="shared" si="33"/>
        <v>介護職員処遇改善加算(Ⅴ(5)）※令和6年6月1日から</v>
      </c>
      <c r="B349" s="74">
        <f t="shared" si="33"/>
        <v>0</v>
      </c>
      <c r="C349" s="132"/>
      <c r="D349" s="188" t="s">
        <v>5</v>
      </c>
      <c r="E349" s="198" t="s">
        <v>293</v>
      </c>
      <c r="F349" s="198"/>
      <c r="G349" s="198"/>
      <c r="H349" s="242"/>
      <c r="I349" s="442" t="s">
        <v>360</v>
      </c>
      <c r="J349" s="479"/>
    </row>
    <row r="350" spans="1:10" s="34" customFormat="1" ht="30" customHeight="1">
      <c r="A350" s="49" t="str">
        <f t="shared" si="33"/>
        <v>介護職員処遇改善加算(Ⅴ(5)）※令和6年6月1日から</v>
      </c>
      <c r="B350" s="74">
        <f t="shared" si="33"/>
        <v>0</v>
      </c>
      <c r="C350" s="132"/>
      <c r="D350" s="188" t="s">
        <v>182</v>
      </c>
      <c r="E350" s="198" t="s">
        <v>41</v>
      </c>
      <c r="F350" s="198"/>
      <c r="G350" s="198"/>
      <c r="H350" s="242"/>
      <c r="I350" s="442" t="s">
        <v>360</v>
      </c>
      <c r="J350" s="479"/>
    </row>
    <row r="351" spans="1:10" s="34" customFormat="1" ht="45" customHeight="1">
      <c r="A351" s="49" t="str">
        <f t="shared" si="33"/>
        <v>介護職員処遇改善加算(Ⅴ(5)）※令和6年6月1日から</v>
      </c>
      <c r="B351" s="74">
        <f t="shared" si="33"/>
        <v>0</v>
      </c>
      <c r="C351" s="132"/>
      <c r="D351" s="184" t="s">
        <v>212</v>
      </c>
      <c r="E351" s="151" t="s">
        <v>12</v>
      </c>
      <c r="F351" s="151"/>
      <c r="G351" s="151"/>
      <c r="H351" s="271"/>
      <c r="I351" s="445" t="s">
        <v>7</v>
      </c>
      <c r="J351" s="479"/>
    </row>
    <row r="352" spans="1:10" s="34" customFormat="1" ht="30" customHeight="1">
      <c r="A352" s="49" t="str">
        <f t="shared" si="33"/>
        <v>介護職員処遇改善加算(Ⅴ(5)）※令和6年6月1日から</v>
      </c>
      <c r="B352" s="74">
        <f t="shared" si="33"/>
        <v>0</v>
      </c>
      <c r="C352" s="132"/>
      <c r="D352" s="185"/>
      <c r="E352" s="218" t="s">
        <v>296</v>
      </c>
      <c r="F352" s="232" t="s">
        <v>424</v>
      </c>
      <c r="G352" s="232"/>
      <c r="H352" s="270"/>
      <c r="I352" s="441"/>
      <c r="J352" s="479"/>
    </row>
    <row r="353" spans="1:10" s="34" customFormat="1" ht="45" customHeight="1">
      <c r="A353" s="49" t="str">
        <f t="shared" si="33"/>
        <v>介護職員処遇改善加算(Ⅴ(5)）※令和6年6月1日から</v>
      </c>
      <c r="B353" s="74">
        <f t="shared" si="33"/>
        <v>0</v>
      </c>
      <c r="C353" s="132"/>
      <c r="D353" s="189"/>
      <c r="E353" s="86"/>
      <c r="F353" s="109" t="s">
        <v>229</v>
      </c>
      <c r="G353" s="203" t="s">
        <v>162</v>
      </c>
      <c r="H353" s="248"/>
      <c r="I353" s="452"/>
      <c r="J353" s="479"/>
    </row>
    <row r="354" spans="1:10" s="34" customFormat="1" ht="24.95" customHeight="1">
      <c r="A354" s="49" t="str">
        <f t="shared" si="33"/>
        <v>介護職員処遇改善加算(Ⅴ(5)）※令和6年6月1日から</v>
      </c>
      <c r="B354" s="74">
        <f t="shared" si="33"/>
        <v>0</v>
      </c>
      <c r="C354" s="130"/>
      <c r="D354" s="104" t="s">
        <v>266</v>
      </c>
      <c r="E354" s="153" t="s">
        <v>408</v>
      </c>
      <c r="F354" s="153"/>
      <c r="G354" s="153"/>
      <c r="H354" s="244"/>
      <c r="I354" s="444" t="s">
        <v>44</v>
      </c>
      <c r="J354" s="479"/>
    </row>
    <row r="355" spans="1:10" s="34" customFormat="1" ht="45" customHeight="1">
      <c r="A355" s="62" t="str">
        <f t="shared" si="33"/>
        <v>介護職員処遇改善加算(Ⅴ(5)）※令和6年6月1日から</v>
      </c>
      <c r="B355" s="74">
        <f t="shared" si="33"/>
        <v>0</v>
      </c>
      <c r="C355" s="131" t="s">
        <v>375</v>
      </c>
      <c r="D355" s="195" t="s">
        <v>390</v>
      </c>
      <c r="E355" s="195"/>
      <c r="F355" s="195"/>
      <c r="G355" s="195"/>
      <c r="H355" s="424"/>
      <c r="I355" s="441" t="s">
        <v>7</v>
      </c>
      <c r="J355" s="479"/>
    </row>
    <row r="356" spans="1:10" s="34" customFormat="1" ht="20.100000000000001" customHeight="1">
      <c r="A356" s="49" t="str">
        <f t="shared" si="33"/>
        <v>介護職員処遇改善加算(Ⅴ(5)）※令和6年6月1日から</v>
      </c>
      <c r="B356" s="74">
        <f t="shared" si="33"/>
        <v>0</v>
      </c>
      <c r="C356" s="130"/>
      <c r="D356" s="104" t="s">
        <v>236</v>
      </c>
      <c r="E356" s="411" t="s">
        <v>410</v>
      </c>
      <c r="F356" s="411"/>
      <c r="G356" s="411"/>
      <c r="H356" s="240"/>
      <c r="I356" s="434"/>
      <c r="J356" s="479"/>
    </row>
    <row r="357" spans="1:10" s="34" customFormat="1" ht="24.95" customHeight="1">
      <c r="A357" s="50" t="str">
        <f t="shared" si="33"/>
        <v>介護職員処遇改善加算(Ⅴ(5)）※令和6年6月1日から</v>
      </c>
      <c r="B357" s="75">
        <f t="shared" si="33"/>
        <v>0</v>
      </c>
      <c r="C357" s="133" t="s">
        <v>376</v>
      </c>
      <c r="D357" s="190" t="s">
        <v>314</v>
      </c>
      <c r="E357" s="219"/>
      <c r="F357" s="219"/>
      <c r="G357" s="219"/>
      <c r="H357" s="269"/>
      <c r="I357" s="430" t="s">
        <v>360</v>
      </c>
      <c r="J357" s="480"/>
    </row>
    <row r="358" spans="1:10" s="34" customFormat="1" ht="30" customHeight="1">
      <c r="A358" s="45" t="s">
        <v>442</v>
      </c>
      <c r="B358" s="77"/>
      <c r="C358" s="132" t="s">
        <v>76</v>
      </c>
      <c r="D358" s="196" t="s">
        <v>332</v>
      </c>
      <c r="E358" s="196"/>
      <c r="F358" s="196"/>
      <c r="G358" s="196"/>
      <c r="H358" s="422"/>
      <c r="I358" s="455" t="s">
        <v>44</v>
      </c>
      <c r="J358" s="478" t="s">
        <v>455</v>
      </c>
    </row>
    <row r="359" spans="1:10" s="34" customFormat="1" ht="24.95" customHeight="1">
      <c r="A359" s="49" t="str">
        <f t="shared" ref="A359:B376" si="34">A358</f>
        <v>介護職員処遇改善加算(Ⅴ(6)）※令和6年6月1日から</v>
      </c>
      <c r="B359" s="74">
        <f t="shared" si="34"/>
        <v>0</v>
      </c>
      <c r="C359" s="132"/>
      <c r="D359" s="404" t="s">
        <v>73</v>
      </c>
      <c r="E359" s="413" t="s">
        <v>413</v>
      </c>
      <c r="F359" s="413"/>
      <c r="G359" s="413"/>
      <c r="H359" s="270"/>
      <c r="I359" s="433"/>
      <c r="J359" s="479"/>
    </row>
    <row r="360" spans="1:10" s="34" customFormat="1" ht="24.95" customHeight="1">
      <c r="A360" s="49" t="str">
        <f t="shared" si="34"/>
        <v>介護職員処遇改善加算(Ⅴ(6)）※令和6年6月1日から</v>
      </c>
      <c r="B360" s="74">
        <f t="shared" si="34"/>
        <v>0</v>
      </c>
      <c r="C360" s="132"/>
      <c r="D360" s="404" t="s">
        <v>265</v>
      </c>
      <c r="E360" s="413" t="s">
        <v>417</v>
      </c>
      <c r="F360" s="413"/>
      <c r="G360" s="413"/>
      <c r="H360" s="270"/>
      <c r="I360" s="433"/>
      <c r="J360" s="479"/>
    </row>
    <row r="361" spans="1:10" s="34" customFormat="1" ht="24.95" customHeight="1">
      <c r="A361" s="49" t="str">
        <f t="shared" si="34"/>
        <v>介護職員処遇改善加算(Ⅴ(6)）※令和6年6月1日から</v>
      </c>
      <c r="B361" s="74">
        <f t="shared" si="34"/>
        <v>0</v>
      </c>
      <c r="C361" s="129" t="s">
        <v>66</v>
      </c>
      <c r="D361" s="137" t="s">
        <v>379</v>
      </c>
      <c r="E361" s="137"/>
      <c r="F361" s="137"/>
      <c r="G361" s="137"/>
      <c r="H361" s="269"/>
      <c r="I361" s="431" t="s">
        <v>44</v>
      </c>
      <c r="J361" s="479"/>
    </row>
    <row r="362" spans="1:10" s="34" customFormat="1" ht="24.95" customHeight="1">
      <c r="A362" s="49" t="str">
        <f t="shared" si="34"/>
        <v>介護職員処遇改善加算(Ⅴ(6)）※令和6年6月1日から</v>
      </c>
      <c r="B362" s="74">
        <f t="shared" si="34"/>
        <v>0</v>
      </c>
      <c r="C362" s="129" t="s">
        <v>211</v>
      </c>
      <c r="D362" s="137" t="s">
        <v>254</v>
      </c>
      <c r="E362" s="137"/>
      <c r="F362" s="137"/>
      <c r="G362" s="137"/>
      <c r="H362" s="269"/>
      <c r="I362" s="431" t="s">
        <v>44</v>
      </c>
      <c r="J362" s="479"/>
    </row>
    <row r="363" spans="1:10" s="34" customFormat="1" ht="24.95" customHeight="1">
      <c r="A363" s="49" t="str">
        <f t="shared" si="34"/>
        <v>介護職員処遇改善加算(Ⅴ(6)）※令和6年6月1日から</v>
      </c>
      <c r="B363" s="74">
        <f t="shared" si="34"/>
        <v>0</v>
      </c>
      <c r="C363" s="129" t="s">
        <v>284</v>
      </c>
      <c r="D363" s="137" t="s">
        <v>263</v>
      </c>
      <c r="E363" s="137"/>
      <c r="F363" s="137"/>
      <c r="G363" s="137"/>
      <c r="H363" s="269"/>
      <c r="I363" s="431" t="s">
        <v>44</v>
      </c>
      <c r="J363" s="479"/>
    </row>
    <row r="364" spans="1:10" s="34" customFormat="1" ht="24.95" customHeight="1">
      <c r="A364" s="49" t="str">
        <f t="shared" si="34"/>
        <v>介護職員処遇改善加算(Ⅴ(6)）※令和6年6月1日から</v>
      </c>
      <c r="B364" s="74">
        <f t="shared" si="34"/>
        <v>0</v>
      </c>
      <c r="C364" s="129" t="s">
        <v>311</v>
      </c>
      <c r="D364" s="137" t="s">
        <v>381</v>
      </c>
      <c r="E364" s="137"/>
      <c r="F364" s="137"/>
      <c r="G364" s="137"/>
      <c r="H364" s="269"/>
      <c r="I364" s="431" t="s">
        <v>44</v>
      </c>
      <c r="J364" s="479"/>
    </row>
    <row r="365" spans="1:10" s="34" customFormat="1" ht="24.95" customHeight="1">
      <c r="A365" s="49" t="str">
        <f t="shared" si="34"/>
        <v>介護職員処遇改善加算(Ⅴ(6)）※令和6年6月1日から</v>
      </c>
      <c r="B365" s="74">
        <f t="shared" si="34"/>
        <v>0</v>
      </c>
      <c r="C365" s="129" t="s">
        <v>101</v>
      </c>
      <c r="D365" s="137" t="s">
        <v>60</v>
      </c>
      <c r="E365" s="137"/>
      <c r="F365" s="137"/>
      <c r="G365" s="137"/>
      <c r="H365" s="269"/>
      <c r="I365" s="431" t="s">
        <v>67</v>
      </c>
      <c r="J365" s="479"/>
    </row>
    <row r="366" spans="1:10" s="34" customFormat="1" ht="24.95" customHeight="1">
      <c r="A366" s="49" t="str">
        <f t="shared" si="34"/>
        <v>介護職員処遇改善加算(Ⅴ(6)）※令和6年6月1日から</v>
      </c>
      <c r="B366" s="74">
        <f t="shared" si="34"/>
        <v>0</v>
      </c>
      <c r="C366" s="130" t="s">
        <v>367</v>
      </c>
      <c r="D366" s="137" t="s">
        <v>298</v>
      </c>
      <c r="E366" s="137"/>
      <c r="F366" s="137"/>
      <c r="G366" s="137"/>
      <c r="H366" s="269"/>
      <c r="I366" s="431" t="s">
        <v>50</v>
      </c>
      <c r="J366" s="479"/>
    </row>
    <row r="367" spans="1:10" s="34" customFormat="1" ht="31.5" customHeight="1">
      <c r="A367" s="49" t="str">
        <f t="shared" si="34"/>
        <v>介護職員処遇改善加算(Ⅴ(6)）※令和6年6月1日から</v>
      </c>
      <c r="B367" s="74">
        <f t="shared" si="34"/>
        <v>0</v>
      </c>
      <c r="C367" s="130" t="s">
        <v>374</v>
      </c>
      <c r="D367" s="167" t="s">
        <v>222</v>
      </c>
      <c r="E367" s="137"/>
      <c r="F367" s="137"/>
      <c r="G367" s="137"/>
      <c r="H367" s="244"/>
      <c r="I367" s="444" t="s">
        <v>44</v>
      </c>
      <c r="J367" s="479"/>
    </row>
    <row r="368" spans="1:10" s="34" customFormat="1" ht="30" customHeight="1">
      <c r="A368" s="49" t="str">
        <f t="shared" si="34"/>
        <v>介護職員処遇改善加算(Ⅴ(6)）※令和6年6月1日から</v>
      </c>
      <c r="B368" s="74">
        <f t="shared" si="34"/>
        <v>0</v>
      </c>
      <c r="C368" s="132" t="s">
        <v>175</v>
      </c>
      <c r="D368" s="187" t="s">
        <v>463</v>
      </c>
      <c r="E368" s="103"/>
      <c r="F368" s="103"/>
      <c r="G368" s="103"/>
      <c r="H368" s="270"/>
      <c r="I368" s="433"/>
      <c r="J368" s="479"/>
    </row>
    <row r="369" spans="1:10" s="34" customFormat="1" ht="30" customHeight="1">
      <c r="A369" s="49" t="str">
        <f t="shared" si="34"/>
        <v>介護職員処遇改善加算(Ⅴ(6)）※令和6年6月1日から</v>
      </c>
      <c r="B369" s="74">
        <f t="shared" si="34"/>
        <v>0</v>
      </c>
      <c r="C369" s="132"/>
      <c r="D369" s="188" t="s">
        <v>5</v>
      </c>
      <c r="E369" s="198" t="s">
        <v>293</v>
      </c>
      <c r="F369" s="198"/>
      <c r="G369" s="198"/>
      <c r="H369" s="242"/>
      <c r="I369" s="442" t="s">
        <v>360</v>
      </c>
      <c r="J369" s="479"/>
    </row>
    <row r="370" spans="1:10" s="34" customFormat="1" ht="30" customHeight="1">
      <c r="A370" s="51" t="str">
        <f t="shared" si="34"/>
        <v>介護職員処遇改善加算(Ⅴ(6)）※令和6年6月1日から</v>
      </c>
      <c r="B370" s="74">
        <f t="shared" si="34"/>
        <v>0</v>
      </c>
      <c r="C370" s="132"/>
      <c r="D370" s="188" t="s">
        <v>182</v>
      </c>
      <c r="E370" s="198" t="s">
        <v>41</v>
      </c>
      <c r="F370" s="198"/>
      <c r="G370" s="198"/>
      <c r="H370" s="242"/>
      <c r="I370" s="442" t="s">
        <v>360</v>
      </c>
      <c r="J370" s="479"/>
    </row>
    <row r="371" spans="1:10" s="34" customFormat="1" ht="45" customHeight="1">
      <c r="A371" s="51" t="str">
        <f t="shared" si="34"/>
        <v>介護職員処遇改善加算(Ⅴ(6)）※令和6年6月1日から</v>
      </c>
      <c r="B371" s="74">
        <f t="shared" si="34"/>
        <v>0</v>
      </c>
      <c r="C371" s="132"/>
      <c r="D371" s="184" t="s">
        <v>212</v>
      </c>
      <c r="E371" s="151" t="s">
        <v>12</v>
      </c>
      <c r="F371" s="151"/>
      <c r="G371" s="151"/>
      <c r="H371" s="271"/>
      <c r="I371" s="445" t="s">
        <v>7</v>
      </c>
      <c r="J371" s="479"/>
    </row>
    <row r="372" spans="1:10" s="34" customFormat="1" ht="30" customHeight="1">
      <c r="A372" s="49" t="str">
        <f t="shared" si="34"/>
        <v>介護職員処遇改善加算(Ⅴ(6)）※令和6年6月1日から</v>
      </c>
      <c r="B372" s="74">
        <f t="shared" si="34"/>
        <v>0</v>
      </c>
      <c r="C372" s="132"/>
      <c r="D372" s="185"/>
      <c r="E372" s="218" t="s">
        <v>296</v>
      </c>
      <c r="F372" s="232" t="s">
        <v>424</v>
      </c>
      <c r="G372" s="232"/>
      <c r="H372" s="270"/>
      <c r="I372" s="441"/>
      <c r="J372" s="479"/>
    </row>
    <row r="373" spans="1:10" s="34" customFormat="1" ht="45" customHeight="1">
      <c r="A373" s="49" t="str">
        <f t="shared" si="34"/>
        <v>介護職員処遇改善加算(Ⅴ(6)）※令和6年6月1日から</v>
      </c>
      <c r="B373" s="74">
        <f t="shared" si="34"/>
        <v>0</v>
      </c>
      <c r="C373" s="132"/>
      <c r="D373" s="189"/>
      <c r="E373" s="86"/>
      <c r="F373" s="109" t="s">
        <v>229</v>
      </c>
      <c r="G373" s="149" t="s">
        <v>162</v>
      </c>
      <c r="H373" s="240"/>
      <c r="I373" s="444"/>
      <c r="J373" s="479"/>
    </row>
    <row r="374" spans="1:10" s="34" customFormat="1" ht="45" customHeight="1">
      <c r="A374" s="51" t="str">
        <f t="shared" si="34"/>
        <v>介護職員処遇改善加算(Ⅴ(6)）※令和6年6月1日から</v>
      </c>
      <c r="B374" s="74">
        <f t="shared" si="34"/>
        <v>0</v>
      </c>
      <c r="C374" s="131" t="s">
        <v>375</v>
      </c>
      <c r="D374" s="195" t="s">
        <v>390</v>
      </c>
      <c r="E374" s="195"/>
      <c r="F374" s="195"/>
      <c r="G374" s="195"/>
      <c r="H374" s="424"/>
      <c r="I374" s="441" t="s">
        <v>7</v>
      </c>
      <c r="J374" s="479"/>
    </row>
    <row r="375" spans="1:10" s="34" customFormat="1" ht="20.100000000000001" customHeight="1">
      <c r="A375" s="49" t="str">
        <f t="shared" si="34"/>
        <v>介護職員処遇改善加算(Ⅴ(6)）※令和6年6月1日から</v>
      </c>
      <c r="B375" s="74">
        <f t="shared" si="34"/>
        <v>0</v>
      </c>
      <c r="C375" s="130"/>
      <c r="D375" s="104" t="s">
        <v>236</v>
      </c>
      <c r="E375" s="411" t="s">
        <v>410</v>
      </c>
      <c r="F375" s="411"/>
      <c r="G375" s="411"/>
      <c r="H375" s="240"/>
      <c r="I375" s="434"/>
      <c r="J375" s="479"/>
    </row>
    <row r="376" spans="1:10" s="34" customFormat="1" ht="24.95" customHeight="1">
      <c r="A376" s="50" t="str">
        <f t="shared" si="34"/>
        <v>介護職員処遇改善加算(Ⅴ(6)）※令和6年6月1日から</v>
      </c>
      <c r="B376" s="75">
        <f t="shared" si="34"/>
        <v>0</v>
      </c>
      <c r="C376" s="133" t="s">
        <v>376</v>
      </c>
      <c r="D376" s="190" t="s">
        <v>314</v>
      </c>
      <c r="E376" s="219"/>
      <c r="F376" s="219"/>
      <c r="G376" s="219"/>
      <c r="H376" s="269"/>
      <c r="I376" s="430" t="s">
        <v>360</v>
      </c>
      <c r="J376" s="480"/>
    </row>
    <row r="377" spans="1:10" s="34" customFormat="1" ht="30" customHeight="1">
      <c r="A377" s="45" t="s">
        <v>329</v>
      </c>
      <c r="B377" s="77"/>
      <c r="C377" s="132" t="s">
        <v>76</v>
      </c>
      <c r="D377" s="196" t="s">
        <v>332</v>
      </c>
      <c r="E377" s="196"/>
      <c r="F377" s="196"/>
      <c r="G377" s="196"/>
      <c r="H377" s="422"/>
      <c r="I377" s="455" t="s">
        <v>44</v>
      </c>
      <c r="J377" s="478" t="s">
        <v>455</v>
      </c>
    </row>
    <row r="378" spans="1:10" s="34" customFormat="1" ht="24.95" customHeight="1">
      <c r="A378" s="49" t="str">
        <f t="shared" ref="A378:B397" si="35">A377</f>
        <v>介護職員処遇改善加算(Ⅴ(7)）※令和6年6月1日から</v>
      </c>
      <c r="B378" s="74">
        <f t="shared" si="35"/>
        <v>0</v>
      </c>
      <c r="C378" s="132"/>
      <c r="D378" s="404" t="s">
        <v>73</v>
      </c>
      <c r="E378" s="413" t="s">
        <v>418</v>
      </c>
      <c r="F378" s="413"/>
      <c r="G378" s="413"/>
      <c r="H378" s="270"/>
      <c r="I378" s="433"/>
      <c r="J378" s="479"/>
    </row>
    <row r="379" spans="1:10" s="34" customFormat="1" ht="24.95" customHeight="1">
      <c r="A379" s="49" t="str">
        <f t="shared" si="35"/>
        <v>介護職員処遇改善加算(Ⅴ(7)）※令和6年6月1日から</v>
      </c>
      <c r="B379" s="74">
        <f t="shared" si="35"/>
        <v>0</v>
      </c>
      <c r="C379" s="132"/>
      <c r="D379" s="404" t="s">
        <v>265</v>
      </c>
      <c r="E379" s="413" t="s">
        <v>276</v>
      </c>
      <c r="F379" s="413"/>
      <c r="G379" s="413"/>
      <c r="H379" s="270"/>
      <c r="I379" s="433"/>
      <c r="J379" s="479"/>
    </row>
    <row r="380" spans="1:10" s="34" customFormat="1" ht="24.95" customHeight="1">
      <c r="A380" s="49" t="str">
        <f t="shared" si="35"/>
        <v>介護職員処遇改善加算(Ⅴ(7)）※令和6年6月1日から</v>
      </c>
      <c r="B380" s="74">
        <f t="shared" si="35"/>
        <v>0</v>
      </c>
      <c r="C380" s="385"/>
      <c r="D380" s="405" t="s">
        <v>56</v>
      </c>
      <c r="E380" s="414" t="s">
        <v>415</v>
      </c>
      <c r="F380" s="414"/>
      <c r="G380" s="414"/>
      <c r="H380" s="270"/>
      <c r="I380" s="433"/>
      <c r="J380" s="479"/>
    </row>
    <row r="381" spans="1:10" s="34" customFormat="1" ht="24.95" customHeight="1">
      <c r="A381" s="49" t="str">
        <f t="shared" si="35"/>
        <v>介護職員処遇改善加算(Ⅴ(7)）※令和6年6月1日から</v>
      </c>
      <c r="B381" s="74">
        <f t="shared" si="35"/>
        <v>0</v>
      </c>
      <c r="C381" s="129" t="s">
        <v>66</v>
      </c>
      <c r="D381" s="137" t="s">
        <v>379</v>
      </c>
      <c r="E381" s="137"/>
      <c r="F381" s="137"/>
      <c r="G381" s="137"/>
      <c r="H381" s="269"/>
      <c r="I381" s="431" t="s">
        <v>44</v>
      </c>
      <c r="J381" s="479"/>
    </row>
    <row r="382" spans="1:10" s="34" customFormat="1" ht="24.95" customHeight="1">
      <c r="A382" s="49" t="str">
        <f t="shared" si="35"/>
        <v>介護職員処遇改善加算(Ⅴ(7)）※令和6年6月1日から</v>
      </c>
      <c r="B382" s="74">
        <f t="shared" si="35"/>
        <v>0</v>
      </c>
      <c r="C382" s="129" t="s">
        <v>211</v>
      </c>
      <c r="D382" s="137" t="s">
        <v>254</v>
      </c>
      <c r="E382" s="137"/>
      <c r="F382" s="137"/>
      <c r="G382" s="137"/>
      <c r="H382" s="269"/>
      <c r="I382" s="431" t="s">
        <v>44</v>
      </c>
      <c r="J382" s="479"/>
    </row>
    <row r="383" spans="1:10" s="34" customFormat="1" ht="24.95" customHeight="1">
      <c r="A383" s="49" t="str">
        <f t="shared" si="35"/>
        <v>介護職員処遇改善加算(Ⅴ(7)）※令和6年6月1日から</v>
      </c>
      <c r="B383" s="74">
        <f t="shared" si="35"/>
        <v>0</v>
      </c>
      <c r="C383" s="129" t="s">
        <v>284</v>
      </c>
      <c r="D383" s="137" t="s">
        <v>263</v>
      </c>
      <c r="E383" s="137"/>
      <c r="F383" s="137"/>
      <c r="G383" s="137"/>
      <c r="H383" s="269"/>
      <c r="I383" s="431" t="s">
        <v>44</v>
      </c>
      <c r="J383" s="479"/>
    </row>
    <row r="384" spans="1:10" s="34" customFormat="1" ht="24.95" customHeight="1">
      <c r="A384" s="49" t="str">
        <f t="shared" si="35"/>
        <v>介護職員処遇改善加算(Ⅴ(7)）※令和6年6月1日から</v>
      </c>
      <c r="B384" s="74">
        <f t="shared" si="35"/>
        <v>0</v>
      </c>
      <c r="C384" s="129" t="s">
        <v>311</v>
      </c>
      <c r="D384" s="137" t="s">
        <v>381</v>
      </c>
      <c r="E384" s="137"/>
      <c r="F384" s="137"/>
      <c r="G384" s="137"/>
      <c r="H384" s="269"/>
      <c r="I384" s="431" t="s">
        <v>44</v>
      </c>
      <c r="J384" s="479"/>
    </row>
    <row r="385" spans="1:10" s="34" customFormat="1" ht="24.95" customHeight="1">
      <c r="A385" s="49" t="str">
        <f t="shared" si="35"/>
        <v>介護職員処遇改善加算(Ⅴ(7)）※令和6年6月1日から</v>
      </c>
      <c r="B385" s="74">
        <f t="shared" si="35"/>
        <v>0</v>
      </c>
      <c r="C385" s="129" t="s">
        <v>101</v>
      </c>
      <c r="D385" s="137" t="s">
        <v>60</v>
      </c>
      <c r="E385" s="137"/>
      <c r="F385" s="137"/>
      <c r="G385" s="137"/>
      <c r="H385" s="269"/>
      <c r="I385" s="431" t="s">
        <v>67</v>
      </c>
      <c r="J385" s="479"/>
    </row>
    <row r="386" spans="1:10" s="34" customFormat="1" ht="24.95" customHeight="1">
      <c r="A386" s="49" t="str">
        <f t="shared" si="35"/>
        <v>介護職員処遇改善加算(Ⅴ(7)）※令和6年6月1日から</v>
      </c>
      <c r="B386" s="74">
        <f t="shared" si="35"/>
        <v>0</v>
      </c>
      <c r="C386" s="130" t="s">
        <v>367</v>
      </c>
      <c r="D386" s="137" t="s">
        <v>298</v>
      </c>
      <c r="E386" s="137"/>
      <c r="F386" s="137"/>
      <c r="G386" s="137"/>
      <c r="H386" s="269"/>
      <c r="I386" s="431" t="s">
        <v>50</v>
      </c>
      <c r="J386" s="479"/>
    </row>
    <row r="387" spans="1:10" s="34" customFormat="1" ht="31.5" customHeight="1">
      <c r="A387" s="49" t="str">
        <f t="shared" si="35"/>
        <v>介護職員処遇改善加算(Ⅴ(7)）※令和6年6月1日から</v>
      </c>
      <c r="B387" s="74">
        <f t="shared" si="35"/>
        <v>0</v>
      </c>
      <c r="C387" s="130" t="s">
        <v>374</v>
      </c>
      <c r="D387" s="167" t="s">
        <v>222</v>
      </c>
      <c r="E387" s="137"/>
      <c r="F387" s="137"/>
      <c r="G387" s="137"/>
      <c r="H387" s="244"/>
      <c r="I387" s="444" t="s">
        <v>44</v>
      </c>
      <c r="J387" s="479"/>
    </row>
    <row r="388" spans="1:10" s="34" customFormat="1" ht="20.100000000000001" customHeight="1">
      <c r="A388" s="49" t="str">
        <f t="shared" si="35"/>
        <v>介護職員処遇改善加算(Ⅴ(7)）※令和6年6月1日から</v>
      </c>
      <c r="B388" s="74">
        <f t="shared" si="35"/>
        <v>0</v>
      </c>
      <c r="C388" s="132" t="s">
        <v>317</v>
      </c>
      <c r="D388" s="187" t="s">
        <v>448</v>
      </c>
      <c r="E388" s="103"/>
      <c r="F388" s="103"/>
      <c r="G388" s="103"/>
      <c r="H388" s="270"/>
      <c r="I388" s="433"/>
      <c r="J388" s="479"/>
    </row>
    <row r="389" spans="1:10" s="34" customFormat="1" ht="30" customHeight="1">
      <c r="A389" s="49" t="str">
        <f t="shared" si="35"/>
        <v>介護職員処遇改善加算(Ⅴ(7)）※令和6年6月1日から</v>
      </c>
      <c r="B389" s="74">
        <f t="shared" si="35"/>
        <v>0</v>
      </c>
      <c r="C389" s="132"/>
      <c r="D389" s="406" t="s">
        <v>5</v>
      </c>
      <c r="E389" s="415" t="s">
        <v>293</v>
      </c>
      <c r="F389" s="415"/>
      <c r="G389" s="415"/>
      <c r="H389" s="425"/>
      <c r="I389" s="456" t="s">
        <v>383</v>
      </c>
      <c r="J389" s="479"/>
    </row>
    <row r="390" spans="1:10" s="34" customFormat="1" ht="30" customHeight="1">
      <c r="A390" s="49" t="str">
        <f t="shared" si="35"/>
        <v>介護職員処遇改善加算(Ⅴ(7)）※令和6年6月1日から</v>
      </c>
      <c r="B390" s="74">
        <f t="shared" si="35"/>
        <v>0</v>
      </c>
      <c r="C390" s="132"/>
      <c r="D390" s="189" t="s">
        <v>182</v>
      </c>
      <c r="E390" s="416" t="s">
        <v>41</v>
      </c>
      <c r="F390" s="416"/>
      <c r="G390" s="416"/>
      <c r="H390" s="426"/>
      <c r="I390" s="457"/>
      <c r="J390" s="479"/>
    </row>
    <row r="391" spans="1:10" s="34" customFormat="1" ht="45" customHeight="1">
      <c r="A391" s="49" t="str">
        <f t="shared" si="35"/>
        <v>介護職員処遇改善加算(Ⅴ(7)）※令和6年6月1日から</v>
      </c>
      <c r="B391" s="74">
        <f t="shared" si="35"/>
        <v>0</v>
      </c>
      <c r="C391" s="132"/>
      <c r="D391" s="184" t="s">
        <v>212</v>
      </c>
      <c r="E391" s="151" t="s">
        <v>12</v>
      </c>
      <c r="F391" s="151"/>
      <c r="G391" s="151"/>
      <c r="H391" s="271"/>
      <c r="I391" s="445" t="s">
        <v>7</v>
      </c>
      <c r="J391" s="479"/>
    </row>
    <row r="392" spans="1:10" s="34" customFormat="1" ht="30" customHeight="1">
      <c r="A392" s="56" t="str">
        <f t="shared" si="35"/>
        <v>介護職員処遇改善加算(Ⅴ(7)）※令和6年6月1日から</v>
      </c>
      <c r="B392" s="74">
        <f t="shared" si="35"/>
        <v>0</v>
      </c>
      <c r="C392" s="132"/>
      <c r="D392" s="185"/>
      <c r="E392" s="218" t="s">
        <v>296</v>
      </c>
      <c r="F392" s="232" t="s">
        <v>424</v>
      </c>
      <c r="G392" s="232"/>
      <c r="H392" s="270"/>
      <c r="I392" s="441"/>
      <c r="J392" s="479"/>
    </row>
    <row r="393" spans="1:10" s="34" customFormat="1" ht="45" customHeight="1">
      <c r="A393" s="49" t="str">
        <f t="shared" si="35"/>
        <v>介護職員処遇改善加算(Ⅴ(7)）※令和6年6月1日から</v>
      </c>
      <c r="B393" s="74">
        <f t="shared" si="35"/>
        <v>0</v>
      </c>
      <c r="C393" s="132"/>
      <c r="D393" s="189"/>
      <c r="E393" s="86"/>
      <c r="F393" s="109" t="s">
        <v>229</v>
      </c>
      <c r="G393" s="203" t="s">
        <v>162</v>
      </c>
      <c r="H393" s="248"/>
      <c r="I393" s="452"/>
      <c r="J393" s="479"/>
    </row>
    <row r="394" spans="1:10" s="34" customFormat="1" ht="24.95" customHeight="1">
      <c r="A394" s="49" t="str">
        <f t="shared" si="35"/>
        <v>介護職員処遇改善加算(Ⅴ(7)）※令和6年6月1日から</v>
      </c>
      <c r="B394" s="74">
        <f t="shared" si="35"/>
        <v>0</v>
      </c>
      <c r="C394" s="132"/>
      <c r="D394" s="86" t="s">
        <v>266</v>
      </c>
      <c r="E394" s="153" t="s">
        <v>408</v>
      </c>
      <c r="F394" s="153"/>
      <c r="G394" s="153"/>
      <c r="H394" s="244"/>
      <c r="I394" s="444" t="s">
        <v>44</v>
      </c>
      <c r="J394" s="479"/>
    </row>
    <row r="395" spans="1:10" s="34" customFormat="1" ht="45" customHeight="1">
      <c r="A395" s="49" t="str">
        <f t="shared" si="35"/>
        <v>介護職員処遇改善加算(Ⅴ(7)）※令和6年6月1日から</v>
      </c>
      <c r="B395" s="74">
        <f t="shared" si="35"/>
        <v>0</v>
      </c>
      <c r="C395" s="131" t="s">
        <v>375</v>
      </c>
      <c r="D395" s="195" t="s">
        <v>390</v>
      </c>
      <c r="E395" s="195"/>
      <c r="F395" s="195"/>
      <c r="G395" s="195"/>
      <c r="H395" s="424"/>
      <c r="I395" s="441" t="s">
        <v>7</v>
      </c>
      <c r="J395" s="479"/>
    </row>
    <row r="396" spans="1:10" s="34" customFormat="1" ht="20.100000000000001" customHeight="1">
      <c r="A396" s="49" t="str">
        <f t="shared" si="35"/>
        <v>介護職員処遇改善加算(Ⅴ(7)）※令和6年6月1日から</v>
      </c>
      <c r="B396" s="74">
        <f t="shared" si="35"/>
        <v>0</v>
      </c>
      <c r="C396" s="130"/>
      <c r="D396" s="104" t="s">
        <v>236</v>
      </c>
      <c r="E396" s="411" t="s">
        <v>410</v>
      </c>
      <c r="F396" s="411"/>
      <c r="G396" s="411"/>
      <c r="H396" s="240"/>
      <c r="I396" s="434"/>
      <c r="J396" s="479"/>
    </row>
    <row r="397" spans="1:10" s="34" customFormat="1" ht="24.95" customHeight="1">
      <c r="A397" s="50" t="str">
        <f t="shared" si="35"/>
        <v>介護職員処遇改善加算(Ⅴ(7)）※令和6年6月1日から</v>
      </c>
      <c r="B397" s="75">
        <f t="shared" si="35"/>
        <v>0</v>
      </c>
      <c r="C397" s="133" t="s">
        <v>376</v>
      </c>
      <c r="D397" s="190" t="s">
        <v>314</v>
      </c>
      <c r="E397" s="219"/>
      <c r="F397" s="219"/>
      <c r="G397" s="219"/>
      <c r="H397" s="269"/>
      <c r="I397" s="430" t="s">
        <v>360</v>
      </c>
      <c r="J397" s="480"/>
    </row>
    <row r="398" spans="1:10" s="34" customFormat="1" ht="30" customHeight="1">
      <c r="A398" s="45" t="s">
        <v>123</v>
      </c>
      <c r="B398" s="77"/>
      <c r="C398" s="132" t="s">
        <v>76</v>
      </c>
      <c r="D398" s="196" t="s">
        <v>394</v>
      </c>
      <c r="E398" s="196"/>
      <c r="F398" s="196"/>
      <c r="G398" s="196"/>
      <c r="H398" s="422"/>
      <c r="I398" s="455" t="s">
        <v>44</v>
      </c>
      <c r="J398" s="478" t="s">
        <v>455</v>
      </c>
    </row>
    <row r="399" spans="1:10" s="34" customFormat="1" ht="24.95" customHeight="1">
      <c r="A399" s="49" t="str">
        <f t="shared" ref="A399:B406" si="36">A398</f>
        <v>介護職員処遇改善加算(Ⅴ(8)）※令和6年6月1日から</v>
      </c>
      <c r="B399" s="74">
        <f t="shared" si="36"/>
        <v>0</v>
      </c>
      <c r="C399" s="129" t="s">
        <v>66</v>
      </c>
      <c r="D399" s="137" t="s">
        <v>379</v>
      </c>
      <c r="E399" s="137"/>
      <c r="F399" s="137"/>
      <c r="G399" s="137"/>
      <c r="H399" s="269"/>
      <c r="I399" s="431" t="s">
        <v>44</v>
      </c>
      <c r="J399" s="479"/>
    </row>
    <row r="400" spans="1:10" s="34" customFormat="1" ht="24.95" customHeight="1">
      <c r="A400" s="49" t="str">
        <f t="shared" si="36"/>
        <v>介護職員処遇改善加算(Ⅴ(8)）※令和6年6月1日から</v>
      </c>
      <c r="B400" s="74">
        <f t="shared" si="36"/>
        <v>0</v>
      </c>
      <c r="C400" s="129" t="s">
        <v>211</v>
      </c>
      <c r="D400" s="137" t="s">
        <v>254</v>
      </c>
      <c r="E400" s="137"/>
      <c r="F400" s="137"/>
      <c r="G400" s="137"/>
      <c r="H400" s="269"/>
      <c r="I400" s="431" t="s">
        <v>44</v>
      </c>
      <c r="J400" s="479"/>
    </row>
    <row r="401" spans="1:10" s="34" customFormat="1" ht="24.95" customHeight="1">
      <c r="A401" s="49" t="str">
        <f t="shared" si="36"/>
        <v>介護職員処遇改善加算(Ⅴ(8)）※令和6年6月1日から</v>
      </c>
      <c r="B401" s="74">
        <f t="shared" si="36"/>
        <v>0</v>
      </c>
      <c r="C401" s="129" t="s">
        <v>284</v>
      </c>
      <c r="D401" s="137" t="s">
        <v>263</v>
      </c>
      <c r="E401" s="137"/>
      <c r="F401" s="137"/>
      <c r="G401" s="137"/>
      <c r="H401" s="269"/>
      <c r="I401" s="431" t="s">
        <v>44</v>
      </c>
      <c r="J401" s="479"/>
    </row>
    <row r="402" spans="1:10" s="34" customFormat="1" ht="24.95" customHeight="1">
      <c r="A402" s="49" t="str">
        <f t="shared" si="36"/>
        <v>介護職員処遇改善加算(Ⅴ(8)）※令和6年6月1日から</v>
      </c>
      <c r="B402" s="74">
        <f t="shared" si="36"/>
        <v>0</v>
      </c>
      <c r="C402" s="129" t="s">
        <v>311</v>
      </c>
      <c r="D402" s="137" t="s">
        <v>381</v>
      </c>
      <c r="E402" s="137"/>
      <c r="F402" s="137"/>
      <c r="G402" s="137"/>
      <c r="H402" s="269"/>
      <c r="I402" s="431" t="s">
        <v>44</v>
      </c>
      <c r="J402" s="479"/>
    </row>
    <row r="403" spans="1:10" s="34" customFormat="1" ht="24.95" customHeight="1">
      <c r="A403" s="51" t="str">
        <f t="shared" si="36"/>
        <v>介護職員処遇改善加算(Ⅴ(8)）※令和6年6月1日から</v>
      </c>
      <c r="B403" s="74">
        <f t="shared" si="36"/>
        <v>0</v>
      </c>
      <c r="C403" s="129" t="s">
        <v>101</v>
      </c>
      <c r="D403" s="137" t="s">
        <v>60</v>
      </c>
      <c r="E403" s="137"/>
      <c r="F403" s="137"/>
      <c r="G403" s="137"/>
      <c r="H403" s="269"/>
      <c r="I403" s="431" t="s">
        <v>67</v>
      </c>
      <c r="J403" s="479"/>
    </row>
    <row r="404" spans="1:10" s="34" customFormat="1" ht="24.95" customHeight="1">
      <c r="A404" s="49" t="str">
        <f t="shared" si="36"/>
        <v>介護職員処遇改善加算(Ⅴ(8)）※令和6年6月1日から</v>
      </c>
      <c r="B404" s="74">
        <f t="shared" si="36"/>
        <v>0</v>
      </c>
      <c r="C404" s="130" t="s">
        <v>367</v>
      </c>
      <c r="D404" s="137" t="s">
        <v>298</v>
      </c>
      <c r="E404" s="137"/>
      <c r="F404" s="137"/>
      <c r="G404" s="137"/>
      <c r="H404" s="269"/>
      <c r="I404" s="431" t="s">
        <v>50</v>
      </c>
      <c r="J404" s="479"/>
    </row>
    <row r="405" spans="1:10" s="34" customFormat="1" ht="31.5" customHeight="1">
      <c r="A405" s="49" t="str">
        <f t="shared" si="36"/>
        <v>介護職員処遇改善加算(Ⅴ(8)）※令和6年6月1日から</v>
      </c>
      <c r="B405" s="74">
        <f t="shared" si="36"/>
        <v>0</v>
      </c>
      <c r="C405" s="130" t="s">
        <v>374</v>
      </c>
      <c r="D405" s="167" t="s">
        <v>222</v>
      </c>
      <c r="E405" s="137"/>
      <c r="F405" s="137"/>
      <c r="G405" s="137"/>
      <c r="H405" s="244"/>
      <c r="I405" s="444" t="s">
        <v>44</v>
      </c>
      <c r="J405" s="479"/>
    </row>
    <row r="406" spans="1:10" s="34" customFormat="1" ht="30" customHeight="1">
      <c r="A406" s="49" t="str">
        <f t="shared" si="36"/>
        <v>介護職員処遇改善加算(Ⅴ(8)）※令和6年6月1日から</v>
      </c>
      <c r="B406" s="74">
        <f t="shared" si="36"/>
        <v>0</v>
      </c>
      <c r="C406" s="132" t="s">
        <v>175</v>
      </c>
      <c r="D406" s="187" t="s">
        <v>361</v>
      </c>
      <c r="E406" s="103"/>
      <c r="F406" s="103"/>
      <c r="G406" s="103"/>
      <c r="H406" s="270"/>
      <c r="I406" s="433"/>
      <c r="J406" s="479"/>
    </row>
    <row r="407" spans="1:10" s="34" customFormat="1" ht="30" customHeight="1">
      <c r="A407" s="49"/>
      <c r="B407" s="74"/>
      <c r="C407" s="132"/>
      <c r="D407" s="188" t="s">
        <v>5</v>
      </c>
      <c r="E407" s="198" t="s">
        <v>293</v>
      </c>
      <c r="F407" s="198"/>
      <c r="G407" s="198"/>
      <c r="H407" s="242"/>
      <c r="I407" s="442" t="s">
        <v>360</v>
      </c>
      <c r="J407" s="479"/>
    </row>
    <row r="408" spans="1:10" s="34" customFormat="1" ht="30" customHeight="1">
      <c r="A408" s="49" t="str">
        <f>A406</f>
        <v>介護職員処遇改善加算(Ⅴ(8)）※令和6年6月1日から</v>
      </c>
      <c r="B408" s="74">
        <f>B406</f>
        <v>0</v>
      </c>
      <c r="C408" s="132"/>
      <c r="D408" s="188" t="s">
        <v>182</v>
      </c>
      <c r="E408" s="198" t="s">
        <v>41</v>
      </c>
      <c r="F408" s="198"/>
      <c r="G408" s="198"/>
      <c r="H408" s="242"/>
      <c r="I408" s="442" t="s">
        <v>360</v>
      </c>
      <c r="J408" s="479"/>
    </row>
    <row r="409" spans="1:10" s="34" customFormat="1" ht="31.5" customHeight="1">
      <c r="A409" s="49" t="str">
        <f t="shared" ref="A409:B411" si="37">A408</f>
        <v>介護職員処遇改善加算(Ⅴ(8)）※令和6年6月1日から</v>
      </c>
      <c r="B409" s="74">
        <f t="shared" si="37"/>
        <v>0</v>
      </c>
      <c r="C409" s="132"/>
      <c r="D409" s="188" t="s">
        <v>288</v>
      </c>
      <c r="E409" s="153" t="s">
        <v>391</v>
      </c>
      <c r="F409" s="153"/>
      <c r="G409" s="153"/>
      <c r="H409" s="243"/>
      <c r="I409" s="443" t="s">
        <v>360</v>
      </c>
      <c r="J409" s="479"/>
    </row>
    <row r="410" spans="1:10" s="34" customFormat="1" ht="30" customHeight="1">
      <c r="A410" s="49" t="str">
        <f t="shared" si="37"/>
        <v>介護職員処遇改善加算(Ⅴ(8)）※令和6年6月1日から</v>
      </c>
      <c r="B410" s="74">
        <f t="shared" si="37"/>
        <v>0</v>
      </c>
      <c r="C410" s="131" t="s">
        <v>378</v>
      </c>
      <c r="D410" s="195" t="s">
        <v>249</v>
      </c>
      <c r="E410" s="195"/>
      <c r="F410" s="195"/>
      <c r="G410" s="195"/>
      <c r="H410" s="424"/>
      <c r="I410" s="441" t="s">
        <v>7</v>
      </c>
      <c r="J410" s="479"/>
    </row>
    <row r="411" spans="1:10" s="34" customFormat="1" ht="20.100000000000001" customHeight="1">
      <c r="A411" s="50" t="str">
        <f t="shared" si="37"/>
        <v>介護職員処遇改善加算(Ⅴ(8)）※令和6年6月1日から</v>
      </c>
      <c r="B411" s="75">
        <f t="shared" si="37"/>
        <v>0</v>
      </c>
      <c r="C411" s="130"/>
      <c r="D411" s="104" t="s">
        <v>236</v>
      </c>
      <c r="E411" s="411" t="s">
        <v>410</v>
      </c>
      <c r="F411" s="411"/>
      <c r="G411" s="411"/>
      <c r="H411" s="240"/>
      <c r="I411" s="434"/>
      <c r="J411" s="480"/>
    </row>
    <row r="412" spans="1:10" s="34" customFormat="1" ht="30" customHeight="1">
      <c r="A412" s="45" t="s">
        <v>194</v>
      </c>
      <c r="B412" s="77"/>
      <c r="C412" s="132" t="s">
        <v>76</v>
      </c>
      <c r="D412" s="196" t="s">
        <v>332</v>
      </c>
      <c r="E412" s="196"/>
      <c r="F412" s="196"/>
      <c r="G412" s="196"/>
      <c r="H412" s="422"/>
      <c r="I412" s="455" t="s">
        <v>44</v>
      </c>
      <c r="J412" s="478" t="s">
        <v>455</v>
      </c>
    </row>
    <row r="413" spans="1:10" s="34" customFormat="1" ht="20.100000000000001" customHeight="1">
      <c r="A413" s="49" t="str">
        <f t="shared" ref="A413:B428" si="38">A412</f>
        <v>介護職員処遇改善加算(Ⅴ(9)）※令和6年6月1日から</v>
      </c>
      <c r="B413" s="74">
        <f t="shared" si="38"/>
        <v>0</v>
      </c>
      <c r="C413" s="132"/>
      <c r="D413" s="404" t="s">
        <v>73</v>
      </c>
      <c r="E413" s="413" t="s">
        <v>418</v>
      </c>
      <c r="F413" s="413"/>
      <c r="G413" s="413"/>
      <c r="H413" s="270"/>
      <c r="I413" s="433"/>
      <c r="J413" s="479"/>
    </row>
    <row r="414" spans="1:10" s="34" customFormat="1" ht="20.100000000000001" customHeight="1">
      <c r="A414" s="49" t="str">
        <f t="shared" si="38"/>
        <v>介護職員処遇改善加算(Ⅴ(9)）※令和6年6月1日から</v>
      </c>
      <c r="B414" s="74">
        <f t="shared" si="38"/>
        <v>0</v>
      </c>
      <c r="C414" s="132"/>
      <c r="D414" s="404" t="s">
        <v>265</v>
      </c>
      <c r="E414" s="413" t="s">
        <v>417</v>
      </c>
      <c r="F414" s="413"/>
      <c r="G414" s="413"/>
      <c r="H414" s="270"/>
      <c r="I414" s="433"/>
      <c r="J414" s="479"/>
    </row>
    <row r="415" spans="1:10" s="34" customFormat="1" ht="20.100000000000001" customHeight="1">
      <c r="A415" s="49" t="str">
        <f t="shared" si="38"/>
        <v>介護職員処遇改善加算(Ⅴ(9)）※令和6年6月1日から</v>
      </c>
      <c r="B415" s="74">
        <f t="shared" si="38"/>
        <v>0</v>
      </c>
      <c r="C415" s="385"/>
      <c r="D415" s="405" t="s">
        <v>56</v>
      </c>
      <c r="E415" s="414" t="s">
        <v>415</v>
      </c>
      <c r="F415" s="414"/>
      <c r="G415" s="414"/>
      <c r="H415" s="270"/>
      <c r="I415" s="433"/>
      <c r="J415" s="479"/>
    </row>
    <row r="416" spans="1:10" s="34" customFormat="1" ht="24.95" customHeight="1">
      <c r="A416" s="49" t="str">
        <f t="shared" si="38"/>
        <v>介護職員処遇改善加算(Ⅴ(9)）※令和6年6月1日から</v>
      </c>
      <c r="B416" s="74">
        <f t="shared" si="38"/>
        <v>0</v>
      </c>
      <c r="C416" s="129" t="s">
        <v>66</v>
      </c>
      <c r="D416" s="137" t="s">
        <v>379</v>
      </c>
      <c r="E416" s="137"/>
      <c r="F416" s="137"/>
      <c r="G416" s="137"/>
      <c r="H416" s="269"/>
      <c r="I416" s="431" t="s">
        <v>44</v>
      </c>
      <c r="J416" s="479"/>
    </row>
    <row r="417" spans="1:10" s="34" customFormat="1" ht="24.95" customHeight="1">
      <c r="A417" s="49" t="str">
        <f t="shared" si="38"/>
        <v>介護職員処遇改善加算(Ⅴ(9)）※令和6年6月1日から</v>
      </c>
      <c r="B417" s="74">
        <f t="shared" si="38"/>
        <v>0</v>
      </c>
      <c r="C417" s="129" t="s">
        <v>211</v>
      </c>
      <c r="D417" s="137" t="s">
        <v>254</v>
      </c>
      <c r="E417" s="137"/>
      <c r="F417" s="137"/>
      <c r="G417" s="137"/>
      <c r="H417" s="269"/>
      <c r="I417" s="431" t="s">
        <v>44</v>
      </c>
      <c r="J417" s="479"/>
    </row>
    <row r="418" spans="1:10" s="34" customFormat="1" ht="24.95" customHeight="1">
      <c r="A418" s="49" t="str">
        <f t="shared" si="38"/>
        <v>介護職員処遇改善加算(Ⅴ(9)）※令和6年6月1日から</v>
      </c>
      <c r="B418" s="74">
        <f t="shared" si="38"/>
        <v>0</v>
      </c>
      <c r="C418" s="129" t="s">
        <v>284</v>
      </c>
      <c r="D418" s="137" t="s">
        <v>263</v>
      </c>
      <c r="E418" s="137"/>
      <c r="F418" s="137"/>
      <c r="G418" s="137"/>
      <c r="H418" s="269"/>
      <c r="I418" s="431" t="s">
        <v>44</v>
      </c>
      <c r="J418" s="479"/>
    </row>
    <row r="419" spans="1:10" s="34" customFormat="1" ht="24.95" customHeight="1">
      <c r="A419" s="49" t="str">
        <f t="shared" si="38"/>
        <v>介護職員処遇改善加算(Ⅴ(9)）※令和6年6月1日から</v>
      </c>
      <c r="B419" s="74">
        <f t="shared" si="38"/>
        <v>0</v>
      </c>
      <c r="C419" s="129" t="s">
        <v>311</v>
      </c>
      <c r="D419" s="137" t="s">
        <v>381</v>
      </c>
      <c r="E419" s="137"/>
      <c r="F419" s="137"/>
      <c r="G419" s="137"/>
      <c r="H419" s="269"/>
      <c r="I419" s="431" t="s">
        <v>44</v>
      </c>
      <c r="J419" s="479"/>
    </row>
    <row r="420" spans="1:10" s="34" customFormat="1" ht="24.95" customHeight="1">
      <c r="A420" s="49" t="str">
        <f t="shared" si="38"/>
        <v>介護職員処遇改善加算(Ⅴ(9)）※令和6年6月1日から</v>
      </c>
      <c r="B420" s="74">
        <f t="shared" si="38"/>
        <v>0</v>
      </c>
      <c r="C420" s="129" t="s">
        <v>101</v>
      </c>
      <c r="D420" s="137" t="s">
        <v>60</v>
      </c>
      <c r="E420" s="137"/>
      <c r="F420" s="137"/>
      <c r="G420" s="137"/>
      <c r="H420" s="269"/>
      <c r="I420" s="431" t="s">
        <v>67</v>
      </c>
      <c r="J420" s="479"/>
    </row>
    <row r="421" spans="1:10" s="34" customFormat="1" ht="24.95" customHeight="1">
      <c r="A421" s="49" t="str">
        <f t="shared" si="38"/>
        <v>介護職員処遇改善加算(Ⅴ(9)）※令和6年6月1日から</v>
      </c>
      <c r="B421" s="74">
        <f t="shared" si="38"/>
        <v>0</v>
      </c>
      <c r="C421" s="130" t="s">
        <v>367</v>
      </c>
      <c r="D421" s="137" t="s">
        <v>298</v>
      </c>
      <c r="E421" s="137"/>
      <c r="F421" s="137"/>
      <c r="G421" s="137"/>
      <c r="H421" s="269"/>
      <c r="I421" s="431" t="s">
        <v>50</v>
      </c>
      <c r="J421" s="479"/>
    </row>
    <row r="422" spans="1:10" s="34" customFormat="1" ht="31.5" customHeight="1">
      <c r="A422" s="49" t="str">
        <f t="shared" si="38"/>
        <v>介護職員処遇改善加算(Ⅴ(9)）※令和6年6月1日から</v>
      </c>
      <c r="B422" s="74">
        <f t="shared" si="38"/>
        <v>0</v>
      </c>
      <c r="C422" s="130" t="s">
        <v>374</v>
      </c>
      <c r="D422" s="167" t="s">
        <v>222</v>
      </c>
      <c r="E422" s="137"/>
      <c r="F422" s="137"/>
      <c r="G422" s="137"/>
      <c r="H422" s="244"/>
      <c r="I422" s="444" t="s">
        <v>44</v>
      </c>
      <c r="J422" s="479"/>
    </row>
    <row r="423" spans="1:10" s="34" customFormat="1" ht="20.100000000000001" customHeight="1">
      <c r="A423" s="49" t="str">
        <f t="shared" si="38"/>
        <v>介護職員処遇改善加算(Ⅴ(9)）※令和6年6月1日から</v>
      </c>
      <c r="B423" s="74">
        <f t="shared" si="38"/>
        <v>0</v>
      </c>
      <c r="C423" s="132" t="s">
        <v>317</v>
      </c>
      <c r="D423" s="187" t="s">
        <v>393</v>
      </c>
      <c r="E423" s="103"/>
      <c r="F423" s="103"/>
      <c r="G423" s="103"/>
      <c r="H423" s="270"/>
      <c r="I423" s="433"/>
      <c r="J423" s="479"/>
    </row>
    <row r="424" spans="1:10" s="34" customFormat="1" ht="30" customHeight="1">
      <c r="A424" s="49" t="str">
        <f t="shared" si="38"/>
        <v>介護職員処遇改善加算(Ⅴ(9)）※令和6年6月1日から</v>
      </c>
      <c r="B424" s="74">
        <f t="shared" si="38"/>
        <v>0</v>
      </c>
      <c r="C424" s="132"/>
      <c r="D424" s="406" t="s">
        <v>5</v>
      </c>
      <c r="E424" s="415" t="s">
        <v>293</v>
      </c>
      <c r="F424" s="415"/>
      <c r="G424" s="415"/>
      <c r="H424" s="425"/>
      <c r="I424" s="456" t="s">
        <v>437</v>
      </c>
      <c r="J424" s="479"/>
    </row>
    <row r="425" spans="1:10" s="34" customFormat="1" ht="30" customHeight="1">
      <c r="A425" s="49" t="str">
        <f t="shared" si="38"/>
        <v>介護職員処遇改善加算(Ⅴ(9)）※令和6年6月1日から</v>
      </c>
      <c r="B425" s="74">
        <f t="shared" si="38"/>
        <v>0</v>
      </c>
      <c r="C425" s="132"/>
      <c r="D425" s="189" t="s">
        <v>182</v>
      </c>
      <c r="E425" s="416" t="s">
        <v>41</v>
      </c>
      <c r="F425" s="416"/>
      <c r="G425" s="416"/>
      <c r="H425" s="426"/>
      <c r="I425" s="458"/>
      <c r="J425" s="479"/>
    </row>
    <row r="426" spans="1:10" s="34" customFormat="1" ht="45" customHeight="1">
      <c r="A426" s="49" t="str">
        <f t="shared" si="38"/>
        <v>介護職員処遇改善加算(Ⅴ(9)）※令和6年6月1日から</v>
      </c>
      <c r="B426" s="74">
        <f t="shared" si="38"/>
        <v>0</v>
      </c>
      <c r="C426" s="132"/>
      <c r="D426" s="184" t="s">
        <v>212</v>
      </c>
      <c r="E426" s="151" t="s">
        <v>12</v>
      </c>
      <c r="F426" s="151"/>
      <c r="G426" s="151"/>
      <c r="H426" s="271"/>
      <c r="I426" s="445" t="s">
        <v>7</v>
      </c>
      <c r="J426" s="479"/>
    </row>
    <row r="427" spans="1:10" s="34" customFormat="1" ht="30" customHeight="1">
      <c r="A427" s="49" t="str">
        <f t="shared" si="38"/>
        <v>介護職員処遇改善加算(Ⅴ(9)）※令和6年6月1日から</v>
      </c>
      <c r="B427" s="74">
        <f t="shared" si="38"/>
        <v>0</v>
      </c>
      <c r="C427" s="132"/>
      <c r="D427" s="185"/>
      <c r="E427" s="218" t="s">
        <v>296</v>
      </c>
      <c r="F427" s="232" t="s">
        <v>424</v>
      </c>
      <c r="G427" s="232"/>
      <c r="H427" s="270"/>
      <c r="I427" s="441"/>
      <c r="J427" s="479"/>
    </row>
    <row r="428" spans="1:10" s="34" customFormat="1" ht="45" customHeight="1">
      <c r="A428" s="49" t="str">
        <f t="shared" si="38"/>
        <v>介護職員処遇改善加算(Ⅴ(9)）※令和6年6月1日から</v>
      </c>
      <c r="B428" s="74">
        <f t="shared" si="38"/>
        <v>0</v>
      </c>
      <c r="C428" s="132"/>
      <c r="D428" s="189"/>
      <c r="E428" s="86"/>
      <c r="F428" s="109" t="s">
        <v>229</v>
      </c>
      <c r="G428" s="203" t="s">
        <v>162</v>
      </c>
      <c r="H428" s="248"/>
      <c r="I428" s="452"/>
      <c r="J428" s="479"/>
    </row>
    <row r="429" spans="1:10" s="34" customFormat="1" ht="45" customHeight="1">
      <c r="A429" s="62" t="str">
        <f>A428</f>
        <v>介護職員処遇改善加算(Ⅴ(9)）※令和6年6月1日から</v>
      </c>
      <c r="B429" s="74" t="e">
        <f>#REF!</f>
        <v>#REF!</v>
      </c>
      <c r="C429" s="131" t="s">
        <v>375</v>
      </c>
      <c r="D429" s="195" t="s">
        <v>390</v>
      </c>
      <c r="E429" s="195"/>
      <c r="F429" s="195"/>
      <c r="G429" s="195"/>
      <c r="H429" s="424"/>
      <c r="I429" s="441" t="s">
        <v>7</v>
      </c>
      <c r="J429" s="479"/>
    </row>
    <row r="430" spans="1:10" s="34" customFormat="1" ht="20.100000000000001" customHeight="1">
      <c r="A430" s="49" t="str">
        <f>A429</f>
        <v>介護職員処遇改善加算(Ⅴ(9)）※令和6年6月1日から</v>
      </c>
      <c r="B430" s="74" t="e">
        <f>B429</f>
        <v>#REF!</v>
      </c>
      <c r="C430" s="130"/>
      <c r="D430" s="104" t="s">
        <v>236</v>
      </c>
      <c r="E430" s="411" t="s">
        <v>410</v>
      </c>
      <c r="F430" s="411"/>
      <c r="G430" s="411"/>
      <c r="H430" s="240"/>
      <c r="I430" s="434"/>
      <c r="J430" s="479"/>
    </row>
    <row r="431" spans="1:10" s="34" customFormat="1" ht="24.95" customHeight="1">
      <c r="A431" s="50" t="str">
        <f>A430</f>
        <v>介護職員処遇改善加算(Ⅴ(9)）※令和6年6月1日から</v>
      </c>
      <c r="B431" s="75" t="e">
        <f>B430</f>
        <v>#REF!</v>
      </c>
      <c r="C431" s="133" t="s">
        <v>376</v>
      </c>
      <c r="D431" s="190" t="s">
        <v>314</v>
      </c>
      <c r="E431" s="219"/>
      <c r="F431" s="219"/>
      <c r="G431" s="219"/>
      <c r="H431" s="269"/>
      <c r="I431" s="430" t="s">
        <v>360</v>
      </c>
      <c r="J431" s="480"/>
    </row>
    <row r="432" spans="1:10" s="34" customFormat="1" ht="30" customHeight="1">
      <c r="A432" s="45" t="s">
        <v>402</v>
      </c>
      <c r="B432" s="77"/>
      <c r="C432" s="131" t="s">
        <v>76</v>
      </c>
      <c r="D432" s="196" t="s">
        <v>332</v>
      </c>
      <c r="E432" s="196"/>
      <c r="F432" s="196"/>
      <c r="G432" s="196"/>
      <c r="H432" s="422"/>
      <c r="I432" s="455" t="s">
        <v>44</v>
      </c>
      <c r="J432" s="478" t="s">
        <v>455</v>
      </c>
    </row>
    <row r="433" spans="1:10" s="34" customFormat="1" ht="20.100000000000001" customHeight="1">
      <c r="A433" s="49" t="str">
        <f t="shared" ref="A433:B451" si="39">A432</f>
        <v>介護職員処遇改善加算(Ⅴ(10)）※令和6年6月1日から</v>
      </c>
      <c r="B433" s="74">
        <f t="shared" si="39"/>
        <v>0</v>
      </c>
      <c r="C433" s="132"/>
      <c r="D433" s="404" t="s">
        <v>73</v>
      </c>
      <c r="E433" s="413" t="s">
        <v>418</v>
      </c>
      <c r="F433" s="413"/>
      <c r="G433" s="413"/>
      <c r="H433" s="270"/>
      <c r="I433" s="433"/>
      <c r="J433" s="479"/>
    </row>
    <row r="434" spans="1:10" s="34" customFormat="1" ht="20.100000000000001" customHeight="1">
      <c r="A434" s="49" t="str">
        <f t="shared" si="39"/>
        <v>介護職員処遇改善加算(Ⅴ(10)）※令和6年6月1日から</v>
      </c>
      <c r="B434" s="74">
        <f t="shared" si="39"/>
        <v>0</v>
      </c>
      <c r="C434" s="132"/>
      <c r="D434" s="404" t="s">
        <v>265</v>
      </c>
      <c r="E434" s="413" t="s">
        <v>276</v>
      </c>
      <c r="F434" s="413"/>
      <c r="G434" s="413"/>
      <c r="H434" s="270"/>
      <c r="I434" s="433"/>
      <c r="J434" s="479"/>
    </row>
    <row r="435" spans="1:10" s="34" customFormat="1" ht="24.95" customHeight="1">
      <c r="A435" s="49" t="str">
        <f t="shared" si="39"/>
        <v>介護職員処遇改善加算(Ⅴ(10)）※令和6年6月1日から</v>
      </c>
      <c r="B435" s="74">
        <f t="shared" si="39"/>
        <v>0</v>
      </c>
      <c r="C435" s="129" t="s">
        <v>66</v>
      </c>
      <c r="D435" s="137" t="s">
        <v>379</v>
      </c>
      <c r="E435" s="137"/>
      <c r="F435" s="137"/>
      <c r="G435" s="137"/>
      <c r="H435" s="269"/>
      <c r="I435" s="431" t="s">
        <v>44</v>
      </c>
      <c r="J435" s="479"/>
    </row>
    <row r="436" spans="1:10" s="34" customFormat="1" ht="24.95" customHeight="1">
      <c r="A436" s="49" t="str">
        <f t="shared" si="39"/>
        <v>介護職員処遇改善加算(Ⅴ(10)）※令和6年6月1日から</v>
      </c>
      <c r="B436" s="74">
        <f t="shared" si="39"/>
        <v>0</v>
      </c>
      <c r="C436" s="129" t="s">
        <v>211</v>
      </c>
      <c r="D436" s="137" t="s">
        <v>254</v>
      </c>
      <c r="E436" s="137"/>
      <c r="F436" s="137"/>
      <c r="G436" s="137"/>
      <c r="H436" s="269"/>
      <c r="I436" s="431" t="s">
        <v>44</v>
      </c>
      <c r="J436" s="479"/>
    </row>
    <row r="437" spans="1:10" s="34" customFormat="1" ht="24.95" customHeight="1">
      <c r="A437" s="49" t="str">
        <f t="shared" si="39"/>
        <v>介護職員処遇改善加算(Ⅴ(10)）※令和6年6月1日から</v>
      </c>
      <c r="B437" s="74">
        <f t="shared" si="39"/>
        <v>0</v>
      </c>
      <c r="C437" s="129" t="s">
        <v>284</v>
      </c>
      <c r="D437" s="137" t="s">
        <v>263</v>
      </c>
      <c r="E437" s="137"/>
      <c r="F437" s="137"/>
      <c r="G437" s="137"/>
      <c r="H437" s="269"/>
      <c r="I437" s="431" t="s">
        <v>44</v>
      </c>
      <c r="J437" s="479"/>
    </row>
    <row r="438" spans="1:10" s="34" customFormat="1" ht="24.95" customHeight="1">
      <c r="A438" s="49" t="str">
        <f t="shared" si="39"/>
        <v>介護職員処遇改善加算(Ⅴ(10)）※令和6年6月1日から</v>
      </c>
      <c r="B438" s="74">
        <f t="shared" si="39"/>
        <v>0</v>
      </c>
      <c r="C438" s="129" t="s">
        <v>311</v>
      </c>
      <c r="D438" s="137" t="s">
        <v>381</v>
      </c>
      <c r="E438" s="137"/>
      <c r="F438" s="137"/>
      <c r="G438" s="137"/>
      <c r="H438" s="269"/>
      <c r="I438" s="431" t="s">
        <v>44</v>
      </c>
      <c r="J438" s="479"/>
    </row>
    <row r="439" spans="1:10" s="34" customFormat="1" ht="24.95" customHeight="1">
      <c r="A439" s="49" t="str">
        <f t="shared" si="39"/>
        <v>介護職員処遇改善加算(Ⅴ(10)）※令和6年6月1日から</v>
      </c>
      <c r="B439" s="74">
        <f t="shared" si="39"/>
        <v>0</v>
      </c>
      <c r="C439" s="129" t="s">
        <v>101</v>
      </c>
      <c r="D439" s="137" t="s">
        <v>60</v>
      </c>
      <c r="E439" s="137"/>
      <c r="F439" s="137"/>
      <c r="G439" s="137"/>
      <c r="H439" s="269"/>
      <c r="I439" s="431" t="s">
        <v>67</v>
      </c>
      <c r="J439" s="479"/>
    </row>
    <row r="440" spans="1:10" s="34" customFormat="1" ht="24.95" customHeight="1">
      <c r="A440" s="49" t="str">
        <f t="shared" si="39"/>
        <v>介護職員処遇改善加算(Ⅴ(10)）※令和6年6月1日から</v>
      </c>
      <c r="B440" s="74">
        <f t="shared" si="39"/>
        <v>0</v>
      </c>
      <c r="C440" s="130" t="s">
        <v>367</v>
      </c>
      <c r="D440" s="137" t="s">
        <v>298</v>
      </c>
      <c r="E440" s="137"/>
      <c r="F440" s="137"/>
      <c r="G440" s="137"/>
      <c r="H440" s="269"/>
      <c r="I440" s="431" t="s">
        <v>50</v>
      </c>
      <c r="J440" s="479"/>
    </row>
    <row r="441" spans="1:10" s="34" customFormat="1" ht="31.5" customHeight="1">
      <c r="A441" s="49" t="str">
        <f t="shared" si="39"/>
        <v>介護職員処遇改善加算(Ⅴ(10)）※令和6年6月1日から</v>
      </c>
      <c r="B441" s="74">
        <f t="shared" si="39"/>
        <v>0</v>
      </c>
      <c r="C441" s="130" t="s">
        <v>374</v>
      </c>
      <c r="D441" s="167" t="s">
        <v>222</v>
      </c>
      <c r="E441" s="137"/>
      <c r="F441" s="137"/>
      <c r="G441" s="137"/>
      <c r="H441" s="244"/>
      <c r="I441" s="444" t="s">
        <v>44</v>
      </c>
      <c r="J441" s="479"/>
    </row>
    <row r="442" spans="1:10" s="34" customFormat="1" ht="20.100000000000001" customHeight="1">
      <c r="A442" s="49" t="str">
        <f t="shared" si="39"/>
        <v>介護職員処遇改善加算(Ⅴ(10)）※令和6年6月1日から</v>
      </c>
      <c r="B442" s="74">
        <f t="shared" si="39"/>
        <v>0</v>
      </c>
      <c r="C442" s="132" t="s">
        <v>317</v>
      </c>
      <c r="D442" s="187" t="s">
        <v>393</v>
      </c>
      <c r="E442" s="103"/>
      <c r="F442" s="103"/>
      <c r="G442" s="103"/>
      <c r="H442" s="270"/>
      <c r="I442" s="433"/>
      <c r="J442" s="479"/>
    </row>
    <row r="443" spans="1:10" s="34" customFormat="1" ht="30" customHeight="1">
      <c r="A443" s="49" t="str">
        <f t="shared" si="39"/>
        <v>介護職員処遇改善加算(Ⅴ(10)）※令和6年6月1日から</v>
      </c>
      <c r="B443" s="74">
        <f t="shared" si="39"/>
        <v>0</v>
      </c>
      <c r="C443" s="132"/>
      <c r="D443" s="406" t="s">
        <v>5</v>
      </c>
      <c r="E443" s="415" t="s">
        <v>293</v>
      </c>
      <c r="F443" s="415"/>
      <c r="G443" s="415"/>
      <c r="H443" s="425"/>
      <c r="I443" s="456" t="s">
        <v>437</v>
      </c>
      <c r="J443" s="479"/>
    </row>
    <row r="444" spans="1:10" s="34" customFormat="1" ht="30" customHeight="1">
      <c r="A444" s="51" t="str">
        <f t="shared" si="39"/>
        <v>介護職員処遇改善加算(Ⅴ(10)）※令和6年6月1日から</v>
      </c>
      <c r="B444" s="74">
        <f t="shared" si="39"/>
        <v>0</v>
      </c>
      <c r="C444" s="132"/>
      <c r="D444" s="189" t="s">
        <v>182</v>
      </c>
      <c r="E444" s="416" t="s">
        <v>41</v>
      </c>
      <c r="F444" s="416"/>
      <c r="G444" s="416"/>
      <c r="H444" s="426"/>
      <c r="I444" s="458"/>
      <c r="J444" s="479"/>
    </row>
    <row r="445" spans="1:10" s="34" customFormat="1" ht="45" customHeight="1">
      <c r="A445" s="49" t="str">
        <f t="shared" si="39"/>
        <v>介護職員処遇改善加算(Ⅴ(10)）※令和6年6月1日から</v>
      </c>
      <c r="B445" s="74">
        <f t="shared" si="39"/>
        <v>0</v>
      </c>
      <c r="C445" s="132"/>
      <c r="D445" s="184" t="s">
        <v>212</v>
      </c>
      <c r="E445" s="151" t="s">
        <v>12</v>
      </c>
      <c r="F445" s="151"/>
      <c r="G445" s="151"/>
      <c r="H445" s="271"/>
      <c r="I445" s="445" t="s">
        <v>7</v>
      </c>
      <c r="J445" s="479"/>
    </row>
    <row r="446" spans="1:10" s="34" customFormat="1" ht="30" customHeight="1">
      <c r="A446" s="49" t="str">
        <f t="shared" si="39"/>
        <v>介護職員処遇改善加算(Ⅴ(10)）※令和6年6月1日から</v>
      </c>
      <c r="B446" s="74">
        <f t="shared" si="39"/>
        <v>0</v>
      </c>
      <c r="C446" s="132"/>
      <c r="D446" s="185"/>
      <c r="E446" s="218" t="s">
        <v>296</v>
      </c>
      <c r="F446" s="232" t="s">
        <v>424</v>
      </c>
      <c r="G446" s="232"/>
      <c r="H446" s="270"/>
      <c r="I446" s="441"/>
      <c r="J446" s="479"/>
    </row>
    <row r="447" spans="1:10" s="34" customFormat="1" ht="45" customHeight="1">
      <c r="A447" s="49" t="str">
        <f t="shared" si="39"/>
        <v>介護職員処遇改善加算(Ⅴ(10)）※令和6年6月1日から</v>
      </c>
      <c r="B447" s="74">
        <f t="shared" si="39"/>
        <v>0</v>
      </c>
      <c r="C447" s="132"/>
      <c r="D447" s="189"/>
      <c r="E447" s="86"/>
      <c r="F447" s="109" t="s">
        <v>229</v>
      </c>
      <c r="G447" s="203" t="s">
        <v>162</v>
      </c>
      <c r="H447" s="248"/>
      <c r="I447" s="452"/>
      <c r="J447" s="479"/>
    </row>
    <row r="448" spans="1:10" s="34" customFormat="1" ht="24.95" customHeight="1">
      <c r="A448" s="49" t="str">
        <f t="shared" si="39"/>
        <v>介護職員処遇改善加算(Ⅴ(10)）※令和6年6月1日から</v>
      </c>
      <c r="B448" s="74">
        <f t="shared" si="39"/>
        <v>0</v>
      </c>
      <c r="C448" s="132"/>
      <c r="D448" s="86" t="s">
        <v>266</v>
      </c>
      <c r="E448" s="153" t="s">
        <v>408</v>
      </c>
      <c r="F448" s="153"/>
      <c r="G448" s="153"/>
      <c r="H448" s="244"/>
      <c r="I448" s="444" t="s">
        <v>44</v>
      </c>
      <c r="J448" s="479"/>
    </row>
    <row r="449" spans="1:10" s="34" customFormat="1" ht="45" customHeight="1">
      <c r="A449" s="49" t="str">
        <f t="shared" si="39"/>
        <v>介護職員処遇改善加算(Ⅴ(10)）※令和6年6月1日から</v>
      </c>
      <c r="B449" s="74">
        <f t="shared" si="39"/>
        <v>0</v>
      </c>
      <c r="C449" s="131" t="s">
        <v>375</v>
      </c>
      <c r="D449" s="195" t="s">
        <v>390</v>
      </c>
      <c r="E449" s="195"/>
      <c r="F449" s="195"/>
      <c r="G449" s="195"/>
      <c r="H449" s="424"/>
      <c r="I449" s="441" t="s">
        <v>7</v>
      </c>
      <c r="J449" s="479"/>
    </row>
    <row r="450" spans="1:10" s="34" customFormat="1" ht="20.100000000000001" customHeight="1">
      <c r="A450" s="49" t="str">
        <f t="shared" si="39"/>
        <v>介護職員処遇改善加算(Ⅴ(10)）※令和6年6月1日から</v>
      </c>
      <c r="B450" s="74">
        <f t="shared" si="39"/>
        <v>0</v>
      </c>
      <c r="C450" s="130"/>
      <c r="D450" s="104" t="s">
        <v>236</v>
      </c>
      <c r="E450" s="411" t="s">
        <v>410</v>
      </c>
      <c r="F450" s="411"/>
      <c r="G450" s="411"/>
      <c r="H450" s="240"/>
      <c r="I450" s="434"/>
      <c r="J450" s="479"/>
    </row>
    <row r="451" spans="1:10" s="34" customFormat="1" ht="24.95" customHeight="1">
      <c r="A451" s="50" t="str">
        <f t="shared" si="39"/>
        <v>介護職員処遇改善加算(Ⅴ(10)）※令和6年6月1日から</v>
      </c>
      <c r="B451" s="75">
        <f t="shared" si="39"/>
        <v>0</v>
      </c>
      <c r="C451" s="133" t="s">
        <v>376</v>
      </c>
      <c r="D451" s="190" t="s">
        <v>314</v>
      </c>
      <c r="E451" s="219"/>
      <c r="F451" s="219"/>
      <c r="G451" s="219"/>
      <c r="H451" s="269"/>
      <c r="I451" s="430" t="s">
        <v>360</v>
      </c>
      <c r="J451" s="480"/>
    </row>
    <row r="452" spans="1:10" s="34" customFormat="1" ht="30" customHeight="1">
      <c r="A452" s="45" t="s">
        <v>178</v>
      </c>
      <c r="B452" s="77"/>
      <c r="C452" s="132" t="s">
        <v>76</v>
      </c>
      <c r="D452" s="196" t="s">
        <v>336</v>
      </c>
      <c r="E452" s="196"/>
      <c r="F452" s="196"/>
      <c r="G452" s="196"/>
      <c r="H452" s="422"/>
      <c r="I452" s="455" t="s">
        <v>44</v>
      </c>
      <c r="J452" s="478" t="s">
        <v>455</v>
      </c>
    </row>
    <row r="453" spans="1:10" s="34" customFormat="1" ht="24.95" customHeight="1">
      <c r="A453" s="49" t="str">
        <f t="shared" ref="A453:B464" si="40">A452</f>
        <v>介護職員処遇改善加算(Ⅴ(11)）※令和6年6月1日から</v>
      </c>
      <c r="B453" s="74">
        <f t="shared" si="40"/>
        <v>0</v>
      </c>
      <c r="C453" s="129" t="s">
        <v>66</v>
      </c>
      <c r="D453" s="137" t="s">
        <v>379</v>
      </c>
      <c r="E453" s="137"/>
      <c r="F453" s="137"/>
      <c r="G453" s="137"/>
      <c r="H453" s="269"/>
      <c r="I453" s="431" t="s">
        <v>44</v>
      </c>
      <c r="J453" s="479"/>
    </row>
    <row r="454" spans="1:10" s="34" customFormat="1" ht="24.95" customHeight="1">
      <c r="A454" s="355" t="str">
        <f t="shared" si="40"/>
        <v>介護職員処遇改善加算(Ⅴ(11)）※令和6年6月1日から</v>
      </c>
      <c r="B454" s="74">
        <f t="shared" si="40"/>
        <v>0</v>
      </c>
      <c r="C454" s="129" t="s">
        <v>211</v>
      </c>
      <c r="D454" s="137" t="s">
        <v>254</v>
      </c>
      <c r="E454" s="137"/>
      <c r="F454" s="137"/>
      <c r="G454" s="137"/>
      <c r="H454" s="269"/>
      <c r="I454" s="431" t="s">
        <v>44</v>
      </c>
      <c r="J454" s="479"/>
    </row>
    <row r="455" spans="1:10" s="34" customFormat="1" ht="24.95" customHeight="1">
      <c r="A455" s="49" t="str">
        <f t="shared" si="40"/>
        <v>介護職員処遇改善加算(Ⅴ(11)）※令和6年6月1日から</v>
      </c>
      <c r="B455" s="74">
        <f t="shared" si="40"/>
        <v>0</v>
      </c>
      <c r="C455" s="129" t="s">
        <v>284</v>
      </c>
      <c r="D455" s="137" t="s">
        <v>263</v>
      </c>
      <c r="E455" s="137"/>
      <c r="F455" s="137"/>
      <c r="G455" s="137"/>
      <c r="H455" s="269"/>
      <c r="I455" s="431" t="s">
        <v>44</v>
      </c>
      <c r="J455" s="479"/>
    </row>
    <row r="456" spans="1:10" s="34" customFormat="1" ht="24.95" customHeight="1">
      <c r="A456" s="49" t="str">
        <f t="shared" si="40"/>
        <v>介護職員処遇改善加算(Ⅴ(11)）※令和6年6月1日から</v>
      </c>
      <c r="B456" s="74">
        <f t="shared" si="40"/>
        <v>0</v>
      </c>
      <c r="C456" s="129" t="s">
        <v>311</v>
      </c>
      <c r="D456" s="137" t="s">
        <v>381</v>
      </c>
      <c r="E456" s="137"/>
      <c r="F456" s="137"/>
      <c r="G456" s="137"/>
      <c r="H456" s="269"/>
      <c r="I456" s="431" t="s">
        <v>44</v>
      </c>
      <c r="J456" s="479"/>
    </row>
    <row r="457" spans="1:10" s="34" customFormat="1" ht="24.95" customHeight="1">
      <c r="A457" s="49" t="str">
        <f t="shared" si="40"/>
        <v>介護職員処遇改善加算(Ⅴ(11)）※令和6年6月1日から</v>
      </c>
      <c r="B457" s="74">
        <f t="shared" si="40"/>
        <v>0</v>
      </c>
      <c r="C457" s="129" t="s">
        <v>101</v>
      </c>
      <c r="D457" s="137" t="s">
        <v>60</v>
      </c>
      <c r="E457" s="137"/>
      <c r="F457" s="137"/>
      <c r="G457" s="137"/>
      <c r="H457" s="269"/>
      <c r="I457" s="459" t="s">
        <v>67</v>
      </c>
      <c r="J457" s="479"/>
    </row>
    <row r="458" spans="1:10" s="34" customFormat="1" ht="24.95" customHeight="1">
      <c r="A458" s="49" t="str">
        <f t="shared" si="40"/>
        <v>介護職員処遇改善加算(Ⅴ(11)）※令和6年6月1日から</v>
      </c>
      <c r="B458" s="74">
        <f t="shared" si="40"/>
        <v>0</v>
      </c>
      <c r="C458" s="130" t="s">
        <v>367</v>
      </c>
      <c r="D458" s="137" t="s">
        <v>298</v>
      </c>
      <c r="E458" s="137"/>
      <c r="F458" s="137"/>
      <c r="G458" s="137"/>
      <c r="H458" s="269"/>
      <c r="I458" s="459" t="s">
        <v>50</v>
      </c>
      <c r="J458" s="479"/>
    </row>
    <row r="459" spans="1:10" s="34" customFormat="1" ht="31.5" customHeight="1">
      <c r="A459" s="49" t="str">
        <f t="shared" si="40"/>
        <v>介護職員処遇改善加算(Ⅴ(11)）※令和6年6月1日から</v>
      </c>
      <c r="B459" s="74">
        <f t="shared" si="40"/>
        <v>0</v>
      </c>
      <c r="C459" s="130" t="s">
        <v>374</v>
      </c>
      <c r="D459" s="167" t="s">
        <v>222</v>
      </c>
      <c r="E459" s="137"/>
      <c r="F459" s="137"/>
      <c r="G459" s="137"/>
      <c r="H459" s="244"/>
      <c r="I459" s="460" t="s">
        <v>44</v>
      </c>
      <c r="J459" s="479"/>
    </row>
    <row r="460" spans="1:10" s="34" customFormat="1" ht="30" customHeight="1">
      <c r="A460" s="49" t="str">
        <f t="shared" si="40"/>
        <v>介護職員処遇改善加算(Ⅴ(11)）※令和6年6月1日から</v>
      </c>
      <c r="B460" s="74">
        <f t="shared" si="40"/>
        <v>0</v>
      </c>
      <c r="C460" s="132" t="s">
        <v>175</v>
      </c>
      <c r="D460" s="187" t="s">
        <v>150</v>
      </c>
      <c r="E460" s="103"/>
      <c r="F460" s="103"/>
      <c r="G460" s="103"/>
      <c r="H460" s="270"/>
      <c r="I460" s="461"/>
      <c r="J460" s="479"/>
    </row>
    <row r="461" spans="1:10" s="34" customFormat="1" ht="30" customHeight="1">
      <c r="A461" s="49" t="str">
        <f t="shared" si="40"/>
        <v>介護職員処遇改善加算(Ⅴ(11)）※令和6年6月1日から</v>
      </c>
      <c r="B461" s="74">
        <f t="shared" si="40"/>
        <v>0</v>
      </c>
      <c r="C461" s="132"/>
      <c r="D461" s="188" t="s">
        <v>5</v>
      </c>
      <c r="E461" s="198" t="s">
        <v>293</v>
      </c>
      <c r="F461" s="198"/>
      <c r="G461" s="198"/>
      <c r="H461" s="242"/>
      <c r="I461" s="462" t="s">
        <v>360</v>
      </c>
      <c r="J461" s="479"/>
    </row>
    <row r="462" spans="1:10" s="34" customFormat="1" ht="30" customHeight="1">
      <c r="A462" s="49" t="str">
        <f t="shared" si="40"/>
        <v>介護職員処遇改善加算(Ⅴ(11)）※令和6年6月1日から</v>
      </c>
      <c r="B462" s="74">
        <f t="shared" si="40"/>
        <v>0</v>
      </c>
      <c r="C462" s="132"/>
      <c r="D462" s="188" t="s">
        <v>182</v>
      </c>
      <c r="E462" s="198" t="s">
        <v>41</v>
      </c>
      <c r="F462" s="198"/>
      <c r="G462" s="198"/>
      <c r="H462" s="243"/>
      <c r="I462" s="463" t="s">
        <v>360</v>
      </c>
      <c r="J462" s="479"/>
    </row>
    <row r="463" spans="1:10" s="34" customFormat="1" ht="30" customHeight="1">
      <c r="A463" s="49" t="str">
        <f t="shared" si="40"/>
        <v>介護職員処遇改善加算(Ⅴ(11)）※令和6年6月1日から</v>
      </c>
      <c r="B463" s="74">
        <f t="shared" si="40"/>
        <v>0</v>
      </c>
      <c r="C463" s="131" t="s">
        <v>378</v>
      </c>
      <c r="D463" s="195" t="s">
        <v>249</v>
      </c>
      <c r="E463" s="195"/>
      <c r="F463" s="195"/>
      <c r="G463" s="195"/>
      <c r="H463" s="424"/>
      <c r="I463" s="464" t="s">
        <v>7</v>
      </c>
      <c r="J463" s="479"/>
    </row>
    <row r="464" spans="1:10" s="34" customFormat="1" ht="20.100000000000001" customHeight="1">
      <c r="A464" s="50" t="str">
        <f t="shared" si="40"/>
        <v>介護職員処遇改善加算(Ⅴ(11)）※令和6年6月1日から</v>
      </c>
      <c r="B464" s="75">
        <f t="shared" si="40"/>
        <v>0</v>
      </c>
      <c r="C464" s="130"/>
      <c r="D464" s="104" t="s">
        <v>236</v>
      </c>
      <c r="E464" s="411" t="s">
        <v>410</v>
      </c>
      <c r="F464" s="411"/>
      <c r="G464" s="411"/>
      <c r="H464" s="240"/>
      <c r="I464" s="465"/>
      <c r="J464" s="480"/>
    </row>
    <row r="465" spans="1:10" s="34" customFormat="1" ht="30" customHeight="1">
      <c r="A465" s="45" t="s">
        <v>11</v>
      </c>
      <c r="B465" s="77"/>
      <c r="C465" s="132" t="s">
        <v>76</v>
      </c>
      <c r="D465" s="196" t="s">
        <v>332</v>
      </c>
      <c r="E465" s="196"/>
      <c r="F465" s="196"/>
      <c r="G465" s="196"/>
      <c r="H465" s="422"/>
      <c r="I465" s="466" t="s">
        <v>44</v>
      </c>
      <c r="J465" s="478" t="s">
        <v>455</v>
      </c>
    </row>
    <row r="466" spans="1:10" s="34" customFormat="1" ht="24.95" customHeight="1">
      <c r="A466" s="49" t="str">
        <f t="shared" ref="A466:B483" si="41">A465</f>
        <v>介護職員処遇改善加算(Ⅴ(12)）※令和6年6月1日から</v>
      </c>
      <c r="B466" s="74">
        <f t="shared" si="41"/>
        <v>0</v>
      </c>
      <c r="C466" s="132"/>
      <c r="D466" s="404" t="s">
        <v>73</v>
      </c>
      <c r="E466" s="413" t="s">
        <v>418</v>
      </c>
      <c r="F466" s="413"/>
      <c r="G466" s="413"/>
      <c r="H466" s="270"/>
      <c r="I466" s="461"/>
      <c r="J466" s="479"/>
    </row>
    <row r="467" spans="1:10" s="34" customFormat="1" ht="24.95" customHeight="1">
      <c r="A467" s="49" t="str">
        <f t="shared" si="41"/>
        <v>介護職員処遇改善加算(Ⅴ(12)）※令和6年6月1日から</v>
      </c>
      <c r="B467" s="74">
        <f t="shared" si="41"/>
        <v>0</v>
      </c>
      <c r="C467" s="132"/>
      <c r="D467" s="404" t="s">
        <v>265</v>
      </c>
      <c r="E467" s="413" t="s">
        <v>417</v>
      </c>
      <c r="F467" s="413"/>
      <c r="G467" s="413"/>
      <c r="H467" s="270"/>
      <c r="I467" s="461"/>
      <c r="J467" s="479"/>
    </row>
    <row r="468" spans="1:10" s="34" customFormat="1" ht="24.95" customHeight="1">
      <c r="A468" s="49" t="str">
        <f t="shared" si="41"/>
        <v>介護職員処遇改善加算(Ⅴ(12)）※令和6年6月1日から</v>
      </c>
      <c r="B468" s="74">
        <f t="shared" si="41"/>
        <v>0</v>
      </c>
      <c r="C468" s="129" t="s">
        <v>66</v>
      </c>
      <c r="D468" s="137" t="s">
        <v>379</v>
      </c>
      <c r="E468" s="137"/>
      <c r="F468" s="137"/>
      <c r="G468" s="137"/>
      <c r="H468" s="269"/>
      <c r="I468" s="459" t="s">
        <v>44</v>
      </c>
      <c r="J468" s="479"/>
    </row>
    <row r="469" spans="1:10" s="34" customFormat="1" ht="24.95" customHeight="1">
      <c r="A469" s="49" t="str">
        <f t="shared" si="41"/>
        <v>介護職員処遇改善加算(Ⅴ(12)）※令和6年6月1日から</v>
      </c>
      <c r="B469" s="74">
        <f t="shared" si="41"/>
        <v>0</v>
      </c>
      <c r="C469" s="129" t="s">
        <v>211</v>
      </c>
      <c r="D469" s="137" t="s">
        <v>254</v>
      </c>
      <c r="E469" s="137"/>
      <c r="F469" s="137"/>
      <c r="G469" s="137"/>
      <c r="H469" s="269"/>
      <c r="I469" s="459" t="s">
        <v>44</v>
      </c>
      <c r="J469" s="479"/>
    </row>
    <row r="470" spans="1:10" s="34" customFormat="1" ht="24.95" customHeight="1">
      <c r="A470" s="49" t="str">
        <f t="shared" si="41"/>
        <v>介護職員処遇改善加算(Ⅴ(12)）※令和6年6月1日から</v>
      </c>
      <c r="B470" s="74">
        <f t="shared" si="41"/>
        <v>0</v>
      </c>
      <c r="C470" s="129" t="s">
        <v>284</v>
      </c>
      <c r="D470" s="137" t="s">
        <v>263</v>
      </c>
      <c r="E470" s="137"/>
      <c r="F470" s="137"/>
      <c r="G470" s="137"/>
      <c r="H470" s="269"/>
      <c r="I470" s="459" t="s">
        <v>44</v>
      </c>
      <c r="J470" s="479"/>
    </row>
    <row r="471" spans="1:10" s="34" customFormat="1" ht="24.95" customHeight="1">
      <c r="A471" s="49" t="str">
        <f t="shared" si="41"/>
        <v>介護職員処遇改善加算(Ⅴ(12)）※令和6年6月1日から</v>
      </c>
      <c r="B471" s="74">
        <f t="shared" si="41"/>
        <v>0</v>
      </c>
      <c r="C471" s="129" t="s">
        <v>311</v>
      </c>
      <c r="D471" s="137" t="s">
        <v>381</v>
      </c>
      <c r="E471" s="137"/>
      <c r="F471" s="137"/>
      <c r="G471" s="137"/>
      <c r="H471" s="269"/>
      <c r="I471" s="459" t="s">
        <v>44</v>
      </c>
      <c r="J471" s="479"/>
    </row>
    <row r="472" spans="1:10" s="34" customFormat="1" ht="24.95" customHeight="1">
      <c r="A472" s="49" t="str">
        <f t="shared" si="41"/>
        <v>介護職員処遇改善加算(Ⅴ(12)）※令和6年6月1日から</v>
      </c>
      <c r="B472" s="74">
        <f t="shared" si="41"/>
        <v>0</v>
      </c>
      <c r="C472" s="129" t="s">
        <v>101</v>
      </c>
      <c r="D472" s="137" t="s">
        <v>60</v>
      </c>
      <c r="E472" s="137"/>
      <c r="F472" s="137"/>
      <c r="G472" s="137"/>
      <c r="H472" s="269"/>
      <c r="I472" s="459" t="s">
        <v>67</v>
      </c>
      <c r="J472" s="479"/>
    </row>
    <row r="473" spans="1:10" s="34" customFormat="1" ht="24.95" customHeight="1">
      <c r="A473" s="49" t="str">
        <f t="shared" si="41"/>
        <v>介護職員処遇改善加算(Ⅴ(12)）※令和6年6月1日から</v>
      </c>
      <c r="B473" s="74">
        <f t="shared" si="41"/>
        <v>0</v>
      </c>
      <c r="C473" s="130" t="s">
        <v>367</v>
      </c>
      <c r="D473" s="137" t="s">
        <v>298</v>
      </c>
      <c r="E473" s="137"/>
      <c r="F473" s="137"/>
      <c r="G473" s="137"/>
      <c r="H473" s="269"/>
      <c r="I473" s="459" t="s">
        <v>50</v>
      </c>
      <c r="J473" s="479"/>
    </row>
    <row r="474" spans="1:10" s="34" customFormat="1" ht="31.5" customHeight="1">
      <c r="A474" s="49" t="str">
        <f t="shared" si="41"/>
        <v>介護職員処遇改善加算(Ⅴ(12)）※令和6年6月1日から</v>
      </c>
      <c r="B474" s="74">
        <f t="shared" si="41"/>
        <v>0</v>
      </c>
      <c r="C474" s="130" t="s">
        <v>374</v>
      </c>
      <c r="D474" s="167" t="s">
        <v>222</v>
      </c>
      <c r="E474" s="137"/>
      <c r="F474" s="137"/>
      <c r="G474" s="137"/>
      <c r="H474" s="244"/>
      <c r="I474" s="460" t="s">
        <v>44</v>
      </c>
      <c r="J474" s="479"/>
    </row>
    <row r="475" spans="1:10" s="34" customFormat="1" ht="20.100000000000001" customHeight="1">
      <c r="A475" s="49" t="str">
        <f t="shared" si="41"/>
        <v>介護職員処遇改善加算(Ⅴ(12)）※令和6年6月1日から</v>
      </c>
      <c r="B475" s="74">
        <f t="shared" si="41"/>
        <v>0</v>
      </c>
      <c r="C475" s="132" t="s">
        <v>317</v>
      </c>
      <c r="D475" s="187" t="s">
        <v>393</v>
      </c>
      <c r="E475" s="103"/>
      <c r="F475" s="103"/>
      <c r="G475" s="103"/>
      <c r="H475" s="270"/>
      <c r="I475" s="461"/>
      <c r="J475" s="479"/>
    </row>
    <row r="476" spans="1:10" s="34" customFormat="1" ht="30" customHeight="1">
      <c r="A476" s="49" t="str">
        <f t="shared" si="41"/>
        <v>介護職員処遇改善加算(Ⅴ(12)）※令和6年6月1日から</v>
      </c>
      <c r="B476" s="74">
        <f t="shared" si="41"/>
        <v>0</v>
      </c>
      <c r="C476" s="132"/>
      <c r="D476" s="406" t="s">
        <v>5</v>
      </c>
      <c r="E476" s="415" t="s">
        <v>293</v>
      </c>
      <c r="F476" s="415"/>
      <c r="G476" s="415"/>
      <c r="H476" s="425"/>
      <c r="I476" s="456" t="s">
        <v>437</v>
      </c>
      <c r="J476" s="479"/>
    </row>
    <row r="477" spans="1:10" s="34" customFormat="1" ht="30" customHeight="1">
      <c r="A477" s="49" t="str">
        <f t="shared" si="41"/>
        <v>介護職員処遇改善加算(Ⅴ(12)）※令和6年6月1日から</v>
      </c>
      <c r="B477" s="74">
        <f t="shared" si="41"/>
        <v>0</v>
      </c>
      <c r="C477" s="132"/>
      <c r="D477" s="189" t="s">
        <v>182</v>
      </c>
      <c r="E477" s="416" t="s">
        <v>41</v>
      </c>
      <c r="F477" s="416"/>
      <c r="G477" s="416"/>
      <c r="H477" s="426"/>
      <c r="I477" s="458"/>
      <c r="J477" s="479"/>
    </row>
    <row r="478" spans="1:10" s="34" customFormat="1" ht="45" customHeight="1">
      <c r="A478" s="49" t="str">
        <f t="shared" si="41"/>
        <v>介護職員処遇改善加算(Ⅴ(12)）※令和6年6月1日から</v>
      </c>
      <c r="B478" s="74">
        <f t="shared" si="41"/>
        <v>0</v>
      </c>
      <c r="C478" s="132"/>
      <c r="D478" s="184" t="s">
        <v>212</v>
      </c>
      <c r="E478" s="151" t="s">
        <v>12</v>
      </c>
      <c r="F478" s="151"/>
      <c r="G478" s="151"/>
      <c r="H478" s="271"/>
      <c r="I478" s="456" t="s">
        <v>7</v>
      </c>
      <c r="J478" s="479"/>
    </row>
    <row r="479" spans="1:10" s="34" customFormat="1" ht="30" customHeight="1">
      <c r="A479" s="49" t="str">
        <f t="shared" si="41"/>
        <v>介護職員処遇改善加算(Ⅴ(12)）※令和6年6月1日から</v>
      </c>
      <c r="B479" s="74">
        <f t="shared" si="41"/>
        <v>0</v>
      </c>
      <c r="C479" s="132"/>
      <c r="D479" s="185"/>
      <c r="E479" s="218" t="s">
        <v>296</v>
      </c>
      <c r="F479" s="232" t="s">
        <v>424</v>
      </c>
      <c r="G479" s="232"/>
      <c r="H479" s="270"/>
      <c r="I479" s="464"/>
      <c r="J479" s="479"/>
    </row>
    <row r="480" spans="1:10" s="34" customFormat="1" ht="45" customHeight="1">
      <c r="A480" s="49" t="str">
        <f t="shared" si="41"/>
        <v>介護職員処遇改善加算(Ⅴ(12)）※令和6年6月1日から</v>
      </c>
      <c r="B480" s="74">
        <f t="shared" si="41"/>
        <v>0</v>
      </c>
      <c r="C480" s="130"/>
      <c r="D480" s="186"/>
      <c r="E480" s="104"/>
      <c r="F480" s="104" t="s">
        <v>229</v>
      </c>
      <c r="G480" s="149" t="s">
        <v>162</v>
      </c>
      <c r="H480" s="240"/>
      <c r="I480" s="460"/>
      <c r="J480" s="479"/>
    </row>
    <row r="481" spans="1:10" s="34" customFormat="1" ht="45" customHeight="1">
      <c r="A481" s="49" t="str">
        <f t="shared" si="41"/>
        <v>介護職員処遇改善加算(Ⅴ(12)）※令和6年6月1日から</v>
      </c>
      <c r="B481" s="74">
        <f t="shared" si="41"/>
        <v>0</v>
      </c>
      <c r="C481" s="131" t="s">
        <v>375</v>
      </c>
      <c r="D481" s="195" t="s">
        <v>390</v>
      </c>
      <c r="E481" s="195"/>
      <c r="F481" s="195"/>
      <c r="G481" s="195"/>
      <c r="H481" s="424"/>
      <c r="I481" s="464" t="s">
        <v>7</v>
      </c>
      <c r="J481" s="479"/>
    </row>
    <row r="482" spans="1:10" s="34" customFormat="1" ht="20.100000000000001" customHeight="1">
      <c r="A482" s="49" t="str">
        <f t="shared" si="41"/>
        <v>介護職員処遇改善加算(Ⅴ(12)）※令和6年6月1日から</v>
      </c>
      <c r="B482" s="74">
        <f t="shared" si="41"/>
        <v>0</v>
      </c>
      <c r="C482" s="130"/>
      <c r="D482" s="104" t="s">
        <v>236</v>
      </c>
      <c r="E482" s="411" t="s">
        <v>410</v>
      </c>
      <c r="F482" s="411"/>
      <c r="G482" s="411"/>
      <c r="H482" s="240"/>
      <c r="I482" s="465"/>
      <c r="J482" s="479"/>
    </row>
    <row r="483" spans="1:10" s="34" customFormat="1" ht="24.95" customHeight="1">
      <c r="A483" s="50" t="str">
        <f t="shared" si="41"/>
        <v>介護職員処遇改善加算(Ⅴ(12)）※令和6年6月1日から</v>
      </c>
      <c r="B483" s="75">
        <f t="shared" si="41"/>
        <v>0</v>
      </c>
      <c r="C483" s="133" t="s">
        <v>376</v>
      </c>
      <c r="D483" s="190" t="s">
        <v>314</v>
      </c>
      <c r="E483" s="219"/>
      <c r="F483" s="219"/>
      <c r="G483" s="219"/>
      <c r="H483" s="269"/>
      <c r="I483" s="467" t="s">
        <v>360</v>
      </c>
      <c r="J483" s="480"/>
    </row>
    <row r="484" spans="1:10" s="34" customFormat="1" ht="30" customHeight="1">
      <c r="A484" s="45" t="s">
        <v>302</v>
      </c>
      <c r="B484" s="77"/>
      <c r="C484" s="132" t="s">
        <v>76</v>
      </c>
      <c r="D484" s="196" t="s">
        <v>332</v>
      </c>
      <c r="E484" s="196"/>
      <c r="F484" s="196"/>
      <c r="G484" s="196"/>
      <c r="H484" s="422"/>
      <c r="I484" s="466" t="s">
        <v>44</v>
      </c>
      <c r="J484" s="478" t="s">
        <v>455</v>
      </c>
    </row>
    <row r="485" spans="1:10" s="34" customFormat="1" ht="24.95" customHeight="1">
      <c r="A485" s="49" t="str">
        <f t="shared" ref="A485:B498" si="42">A484</f>
        <v>介護職員処遇改善加算(Ⅴ(13)）※令和6年6月1日から</v>
      </c>
      <c r="B485" s="74">
        <f t="shared" si="42"/>
        <v>0</v>
      </c>
      <c r="C485" s="132"/>
      <c r="D485" s="404" t="s">
        <v>73</v>
      </c>
      <c r="E485" s="413" t="s">
        <v>418</v>
      </c>
      <c r="F485" s="413"/>
      <c r="G485" s="413"/>
      <c r="H485" s="270"/>
      <c r="I485" s="461"/>
      <c r="J485" s="479"/>
    </row>
    <row r="486" spans="1:10" s="34" customFormat="1" ht="24.95" customHeight="1">
      <c r="A486" s="49" t="str">
        <f t="shared" si="42"/>
        <v>介護職員処遇改善加算(Ⅴ(13)）※令和6年6月1日から</v>
      </c>
      <c r="B486" s="74">
        <f t="shared" si="42"/>
        <v>0</v>
      </c>
      <c r="C486" s="385"/>
      <c r="D486" s="405" t="s">
        <v>265</v>
      </c>
      <c r="E486" s="414" t="s">
        <v>415</v>
      </c>
      <c r="F486" s="414"/>
      <c r="G486" s="414"/>
      <c r="H486" s="270"/>
      <c r="I486" s="461"/>
      <c r="J486" s="479"/>
    </row>
    <row r="487" spans="1:10" s="34" customFormat="1" ht="24.95" customHeight="1">
      <c r="A487" s="49" t="str">
        <f t="shared" si="42"/>
        <v>介護職員処遇改善加算(Ⅴ(13)）※令和6年6月1日から</v>
      </c>
      <c r="B487" s="74">
        <f t="shared" si="42"/>
        <v>0</v>
      </c>
      <c r="C487" s="129" t="s">
        <v>66</v>
      </c>
      <c r="D487" s="137" t="s">
        <v>379</v>
      </c>
      <c r="E487" s="137"/>
      <c r="F487" s="137"/>
      <c r="G487" s="137"/>
      <c r="H487" s="269"/>
      <c r="I487" s="459" t="s">
        <v>44</v>
      </c>
      <c r="J487" s="479"/>
    </row>
    <row r="488" spans="1:10" s="34" customFormat="1" ht="24.95" customHeight="1">
      <c r="A488" s="49" t="str">
        <f t="shared" si="42"/>
        <v>介護職員処遇改善加算(Ⅴ(13)）※令和6年6月1日から</v>
      </c>
      <c r="B488" s="74">
        <f t="shared" si="42"/>
        <v>0</v>
      </c>
      <c r="C488" s="129" t="s">
        <v>211</v>
      </c>
      <c r="D488" s="137" t="s">
        <v>254</v>
      </c>
      <c r="E488" s="137"/>
      <c r="F488" s="137"/>
      <c r="G488" s="137"/>
      <c r="H488" s="269"/>
      <c r="I488" s="459" t="s">
        <v>44</v>
      </c>
      <c r="J488" s="479"/>
    </row>
    <row r="489" spans="1:10" s="34" customFormat="1" ht="24.95" customHeight="1">
      <c r="A489" s="49" t="str">
        <f t="shared" si="42"/>
        <v>介護職員処遇改善加算(Ⅴ(13)）※令和6年6月1日から</v>
      </c>
      <c r="B489" s="74">
        <f t="shared" si="42"/>
        <v>0</v>
      </c>
      <c r="C489" s="129" t="s">
        <v>284</v>
      </c>
      <c r="D489" s="137" t="s">
        <v>263</v>
      </c>
      <c r="E489" s="137"/>
      <c r="F489" s="137"/>
      <c r="G489" s="137"/>
      <c r="H489" s="269"/>
      <c r="I489" s="459" t="s">
        <v>44</v>
      </c>
      <c r="J489" s="479"/>
    </row>
    <row r="490" spans="1:10" s="34" customFormat="1" ht="24.95" customHeight="1">
      <c r="A490" s="49" t="str">
        <f t="shared" si="42"/>
        <v>介護職員処遇改善加算(Ⅴ(13)）※令和6年6月1日から</v>
      </c>
      <c r="B490" s="74">
        <f t="shared" si="42"/>
        <v>0</v>
      </c>
      <c r="C490" s="129" t="s">
        <v>311</v>
      </c>
      <c r="D490" s="137" t="s">
        <v>381</v>
      </c>
      <c r="E490" s="137"/>
      <c r="F490" s="137"/>
      <c r="G490" s="137"/>
      <c r="H490" s="269"/>
      <c r="I490" s="459" t="s">
        <v>44</v>
      </c>
      <c r="J490" s="479"/>
    </row>
    <row r="491" spans="1:10" s="34" customFormat="1" ht="24.95" customHeight="1">
      <c r="A491" s="49" t="str">
        <f t="shared" si="42"/>
        <v>介護職員処遇改善加算(Ⅴ(13)）※令和6年6月1日から</v>
      </c>
      <c r="B491" s="74">
        <f t="shared" si="42"/>
        <v>0</v>
      </c>
      <c r="C491" s="129" t="s">
        <v>101</v>
      </c>
      <c r="D491" s="137" t="s">
        <v>60</v>
      </c>
      <c r="E491" s="137"/>
      <c r="F491" s="137"/>
      <c r="G491" s="137"/>
      <c r="H491" s="269"/>
      <c r="I491" s="459" t="s">
        <v>67</v>
      </c>
      <c r="J491" s="479"/>
    </row>
    <row r="492" spans="1:10" s="34" customFormat="1" ht="24.95" customHeight="1">
      <c r="A492" s="49" t="str">
        <f t="shared" si="42"/>
        <v>介護職員処遇改善加算(Ⅴ(13)）※令和6年6月1日から</v>
      </c>
      <c r="B492" s="74">
        <f t="shared" si="42"/>
        <v>0</v>
      </c>
      <c r="C492" s="130" t="s">
        <v>367</v>
      </c>
      <c r="D492" s="137" t="s">
        <v>298</v>
      </c>
      <c r="E492" s="137"/>
      <c r="F492" s="137"/>
      <c r="G492" s="137"/>
      <c r="H492" s="269"/>
      <c r="I492" s="459" t="s">
        <v>50</v>
      </c>
      <c r="J492" s="479"/>
    </row>
    <row r="493" spans="1:10" s="34" customFormat="1" ht="31.5" customHeight="1">
      <c r="A493" s="49" t="str">
        <f t="shared" si="42"/>
        <v>介護職員処遇改善加算(Ⅴ(13)）※令和6年6月1日から</v>
      </c>
      <c r="B493" s="74">
        <f t="shared" si="42"/>
        <v>0</v>
      </c>
      <c r="C493" s="130" t="s">
        <v>374</v>
      </c>
      <c r="D493" s="167" t="s">
        <v>222</v>
      </c>
      <c r="E493" s="137"/>
      <c r="F493" s="137"/>
      <c r="G493" s="137"/>
      <c r="H493" s="244"/>
      <c r="I493" s="460" t="s">
        <v>44</v>
      </c>
      <c r="J493" s="479"/>
    </row>
    <row r="494" spans="1:10" s="34" customFormat="1" ht="20.100000000000001" customHeight="1">
      <c r="A494" s="49" t="str">
        <f t="shared" si="42"/>
        <v>介護職員処遇改善加算(Ⅴ(13)）※令和6年6月1日から</v>
      </c>
      <c r="B494" s="74">
        <f t="shared" si="42"/>
        <v>0</v>
      </c>
      <c r="C494" s="132" t="s">
        <v>317</v>
      </c>
      <c r="D494" s="187" t="s">
        <v>393</v>
      </c>
      <c r="E494" s="103"/>
      <c r="F494" s="103"/>
      <c r="G494" s="103"/>
      <c r="H494" s="270"/>
      <c r="I494" s="461"/>
      <c r="J494" s="479"/>
    </row>
    <row r="495" spans="1:10" s="34" customFormat="1" ht="30" customHeight="1">
      <c r="A495" s="49" t="str">
        <f t="shared" si="42"/>
        <v>介護職員処遇改善加算(Ⅴ(13)）※令和6年6月1日から</v>
      </c>
      <c r="B495" s="74">
        <f t="shared" si="42"/>
        <v>0</v>
      </c>
      <c r="C495" s="132"/>
      <c r="D495" s="406" t="s">
        <v>5</v>
      </c>
      <c r="E495" s="415" t="s">
        <v>293</v>
      </c>
      <c r="F495" s="415"/>
      <c r="G495" s="415"/>
      <c r="H495" s="425"/>
      <c r="I495" s="456" t="s">
        <v>437</v>
      </c>
      <c r="J495" s="479"/>
    </row>
    <row r="496" spans="1:10" s="34" customFormat="1" ht="30" customHeight="1">
      <c r="A496" s="49" t="str">
        <f t="shared" si="42"/>
        <v>介護職員処遇改善加算(Ⅴ(13)）※令和6年6月1日から</v>
      </c>
      <c r="B496" s="74">
        <f t="shared" si="42"/>
        <v>0</v>
      </c>
      <c r="C496" s="132"/>
      <c r="D496" s="189" t="s">
        <v>182</v>
      </c>
      <c r="E496" s="416" t="s">
        <v>41</v>
      </c>
      <c r="F496" s="416"/>
      <c r="G496" s="416"/>
      <c r="H496" s="244"/>
      <c r="I496" s="458"/>
      <c r="J496" s="479"/>
    </row>
    <row r="497" spans="1:10" s="34" customFormat="1" ht="30" customHeight="1">
      <c r="A497" s="355" t="str">
        <f t="shared" si="42"/>
        <v>介護職員処遇改善加算(Ⅴ(13)）※令和6年6月1日から</v>
      </c>
      <c r="B497" s="74">
        <f t="shared" si="42"/>
        <v>0</v>
      </c>
      <c r="C497" s="131" t="s">
        <v>378</v>
      </c>
      <c r="D497" s="195" t="s">
        <v>249</v>
      </c>
      <c r="E497" s="195"/>
      <c r="F497" s="195"/>
      <c r="G497" s="195"/>
      <c r="H497" s="424"/>
      <c r="I497" s="464" t="s">
        <v>7</v>
      </c>
      <c r="J497" s="479"/>
    </row>
    <row r="498" spans="1:10" s="34" customFormat="1" ht="20.100000000000001" customHeight="1">
      <c r="A498" s="50" t="str">
        <f t="shared" si="42"/>
        <v>介護職員処遇改善加算(Ⅴ(13)）※令和6年6月1日から</v>
      </c>
      <c r="B498" s="75">
        <f t="shared" si="42"/>
        <v>0</v>
      </c>
      <c r="C498" s="130"/>
      <c r="D498" s="104" t="s">
        <v>236</v>
      </c>
      <c r="E498" s="411" t="s">
        <v>410</v>
      </c>
      <c r="F498" s="411"/>
      <c r="G498" s="411"/>
      <c r="H498" s="240"/>
      <c r="I498" s="465"/>
      <c r="J498" s="480"/>
    </row>
    <row r="499" spans="1:10" s="34" customFormat="1" ht="30" customHeight="1">
      <c r="A499" s="45" t="s">
        <v>443</v>
      </c>
      <c r="B499" s="77"/>
      <c r="C499" s="132" t="s">
        <v>76</v>
      </c>
      <c r="D499" s="196" t="s">
        <v>57</v>
      </c>
      <c r="E499" s="196"/>
      <c r="F499" s="196"/>
      <c r="G499" s="196"/>
      <c r="H499" s="422"/>
      <c r="I499" s="466" t="s">
        <v>44</v>
      </c>
      <c r="J499" s="478" t="s">
        <v>455</v>
      </c>
    </row>
    <row r="500" spans="1:10" s="34" customFormat="1" ht="24.95" customHeight="1">
      <c r="A500" s="49" t="str">
        <f t="shared" ref="A500:B511" si="43">A499</f>
        <v>介護職員処遇改善加算(Ⅴ(14)）※令和6年6月1日から</v>
      </c>
      <c r="B500" s="74">
        <f t="shared" si="43"/>
        <v>0</v>
      </c>
      <c r="C500" s="129" t="s">
        <v>66</v>
      </c>
      <c r="D500" s="137" t="s">
        <v>379</v>
      </c>
      <c r="E500" s="137"/>
      <c r="F500" s="137"/>
      <c r="G500" s="137"/>
      <c r="H500" s="269"/>
      <c r="I500" s="459" t="s">
        <v>44</v>
      </c>
      <c r="J500" s="479"/>
    </row>
    <row r="501" spans="1:10" s="34" customFormat="1" ht="24.95" customHeight="1">
      <c r="A501" s="49" t="str">
        <f t="shared" si="43"/>
        <v>介護職員処遇改善加算(Ⅴ(14)）※令和6年6月1日から</v>
      </c>
      <c r="B501" s="74">
        <f t="shared" si="43"/>
        <v>0</v>
      </c>
      <c r="C501" s="129" t="s">
        <v>211</v>
      </c>
      <c r="D501" s="137" t="s">
        <v>254</v>
      </c>
      <c r="E501" s="137"/>
      <c r="F501" s="137"/>
      <c r="G501" s="137"/>
      <c r="H501" s="269"/>
      <c r="I501" s="459" t="s">
        <v>44</v>
      </c>
      <c r="J501" s="479"/>
    </row>
    <row r="502" spans="1:10" s="34" customFormat="1" ht="24.95" customHeight="1">
      <c r="A502" s="49" t="str">
        <f t="shared" si="43"/>
        <v>介護職員処遇改善加算(Ⅴ(14)）※令和6年6月1日から</v>
      </c>
      <c r="B502" s="74">
        <f t="shared" si="43"/>
        <v>0</v>
      </c>
      <c r="C502" s="129" t="s">
        <v>284</v>
      </c>
      <c r="D502" s="137" t="s">
        <v>263</v>
      </c>
      <c r="E502" s="137"/>
      <c r="F502" s="137"/>
      <c r="G502" s="137"/>
      <c r="H502" s="269"/>
      <c r="I502" s="459" t="s">
        <v>44</v>
      </c>
      <c r="J502" s="479"/>
    </row>
    <row r="503" spans="1:10" s="34" customFormat="1" ht="30" customHeight="1">
      <c r="A503" s="350" t="str">
        <f t="shared" si="43"/>
        <v>介護職員処遇改善加算(Ⅴ(14)）※令和6年6月1日から</v>
      </c>
      <c r="B503" s="368">
        <f t="shared" si="43"/>
        <v>0</v>
      </c>
      <c r="C503" s="129" t="s">
        <v>311</v>
      </c>
      <c r="D503" s="137" t="s">
        <v>381</v>
      </c>
      <c r="E503" s="137"/>
      <c r="F503" s="137"/>
      <c r="G503" s="137"/>
      <c r="H503" s="269"/>
      <c r="I503" s="459" t="s">
        <v>44</v>
      </c>
      <c r="J503" s="479"/>
    </row>
    <row r="504" spans="1:10" s="34" customFormat="1" ht="24.95" customHeight="1">
      <c r="A504" s="51" t="str">
        <f t="shared" si="43"/>
        <v>介護職員処遇改善加算(Ⅴ(14)）※令和6年6月1日から</v>
      </c>
      <c r="B504" s="74">
        <f t="shared" si="43"/>
        <v>0</v>
      </c>
      <c r="C504" s="129" t="s">
        <v>101</v>
      </c>
      <c r="D504" s="137" t="s">
        <v>60</v>
      </c>
      <c r="E504" s="137"/>
      <c r="F504" s="137"/>
      <c r="G504" s="137"/>
      <c r="H504" s="269"/>
      <c r="I504" s="459" t="s">
        <v>67</v>
      </c>
      <c r="J504" s="479"/>
    </row>
    <row r="505" spans="1:10" s="34" customFormat="1" ht="24.95" customHeight="1">
      <c r="A505" s="58" t="str">
        <f t="shared" si="43"/>
        <v>介護職員処遇改善加算(Ⅴ(14)）※令和6年6月1日から</v>
      </c>
      <c r="B505" s="81">
        <f t="shared" si="43"/>
        <v>0</v>
      </c>
      <c r="C505" s="130" t="s">
        <v>367</v>
      </c>
      <c r="D505" s="137" t="s">
        <v>298</v>
      </c>
      <c r="E505" s="137"/>
      <c r="F505" s="137"/>
      <c r="G505" s="137"/>
      <c r="H505" s="269"/>
      <c r="I505" s="459" t="s">
        <v>50</v>
      </c>
      <c r="J505" s="479"/>
    </row>
    <row r="506" spans="1:10" s="34" customFormat="1" ht="31.5" customHeight="1">
      <c r="A506" s="59" t="str">
        <f t="shared" si="43"/>
        <v>介護職員処遇改善加算(Ⅴ(14)）※令和6年6月1日から</v>
      </c>
      <c r="B506" s="81">
        <f t="shared" si="43"/>
        <v>0</v>
      </c>
      <c r="C506" s="130" t="s">
        <v>374</v>
      </c>
      <c r="D506" s="167" t="s">
        <v>222</v>
      </c>
      <c r="E506" s="137"/>
      <c r="F506" s="137"/>
      <c r="G506" s="137"/>
      <c r="H506" s="244"/>
      <c r="I506" s="460" t="s">
        <v>44</v>
      </c>
      <c r="J506" s="479"/>
    </row>
    <row r="507" spans="1:10" s="34" customFormat="1" ht="20.100000000000001" customHeight="1">
      <c r="A507" s="58" t="str">
        <f t="shared" si="43"/>
        <v>介護職員処遇改善加算(Ⅴ(14)）※令和6年6月1日から</v>
      </c>
      <c r="B507" s="81">
        <f t="shared" si="43"/>
        <v>0</v>
      </c>
      <c r="C507" s="132" t="s">
        <v>317</v>
      </c>
      <c r="D507" s="187" t="s">
        <v>393</v>
      </c>
      <c r="E507" s="103"/>
      <c r="F507" s="103"/>
      <c r="G507" s="103"/>
      <c r="H507" s="270"/>
      <c r="I507" s="461"/>
      <c r="J507" s="479"/>
    </row>
    <row r="508" spans="1:10" s="34" customFormat="1" ht="30" customHeight="1">
      <c r="A508" s="58" t="str">
        <f t="shared" si="43"/>
        <v>介護職員処遇改善加算(Ⅴ(14)）※令和6年6月1日から</v>
      </c>
      <c r="B508" s="81">
        <f t="shared" si="43"/>
        <v>0</v>
      </c>
      <c r="C508" s="132"/>
      <c r="D508" s="406" t="s">
        <v>5</v>
      </c>
      <c r="E508" s="415" t="s">
        <v>293</v>
      </c>
      <c r="F508" s="415"/>
      <c r="G508" s="415"/>
      <c r="H508" s="425"/>
      <c r="I508" s="456" t="s">
        <v>437</v>
      </c>
      <c r="J508" s="479"/>
    </row>
    <row r="509" spans="1:10" s="34" customFormat="1" ht="30" customHeight="1">
      <c r="A509" s="49" t="str">
        <f t="shared" si="43"/>
        <v>介護職員処遇改善加算(Ⅴ(14)）※令和6年6月1日から</v>
      </c>
      <c r="B509" s="74">
        <f t="shared" si="43"/>
        <v>0</v>
      </c>
      <c r="C509" s="132"/>
      <c r="D509" s="189" t="s">
        <v>182</v>
      </c>
      <c r="E509" s="416" t="s">
        <v>41</v>
      </c>
      <c r="F509" s="416"/>
      <c r="G509" s="416"/>
      <c r="H509" s="244"/>
      <c r="I509" s="458"/>
      <c r="J509" s="479"/>
    </row>
    <row r="510" spans="1:10" s="34" customFormat="1" ht="30" customHeight="1">
      <c r="A510" s="49" t="str">
        <f t="shared" si="43"/>
        <v>介護職員処遇改善加算(Ⅴ(14)）※令和6年6月1日から</v>
      </c>
      <c r="B510" s="74">
        <f t="shared" si="43"/>
        <v>0</v>
      </c>
      <c r="C510" s="131" t="s">
        <v>378</v>
      </c>
      <c r="D510" s="195" t="s">
        <v>249</v>
      </c>
      <c r="E510" s="195"/>
      <c r="F510" s="195"/>
      <c r="G510" s="195"/>
      <c r="H510" s="424"/>
      <c r="I510" s="464" t="s">
        <v>7</v>
      </c>
      <c r="J510" s="479"/>
    </row>
    <row r="511" spans="1:10" s="34" customFormat="1" ht="20.100000000000001" customHeight="1">
      <c r="A511" s="49" t="str">
        <f t="shared" si="43"/>
        <v>介護職員処遇改善加算(Ⅴ(14)）※令和6年6月1日から</v>
      </c>
      <c r="B511" s="74">
        <f t="shared" si="43"/>
        <v>0</v>
      </c>
      <c r="C511" s="132"/>
      <c r="D511" s="218" t="s">
        <v>236</v>
      </c>
      <c r="E511" s="196" t="s">
        <v>410</v>
      </c>
      <c r="F511" s="196"/>
      <c r="G511" s="196"/>
      <c r="H511" s="270"/>
      <c r="I511" s="461"/>
      <c r="J511" s="479"/>
    </row>
    <row r="512" spans="1:10" s="34" customFormat="1" ht="30" customHeight="1">
      <c r="A512" s="63" t="s">
        <v>444</v>
      </c>
      <c r="B512" s="83"/>
      <c r="C512" s="386" t="s">
        <v>213</v>
      </c>
      <c r="D512" s="386"/>
      <c r="E512" s="386"/>
      <c r="F512" s="386"/>
      <c r="G512" s="386"/>
      <c r="H512" s="427"/>
      <c r="I512" s="468"/>
      <c r="J512" s="489"/>
    </row>
    <row r="513" spans="1:10" s="34" customFormat="1" ht="20.100000000000001" customHeight="1">
      <c r="A513" s="356" t="str">
        <f t="shared" ref="A513:B542" si="44">A512</f>
        <v>介護職員処遇改善加算Ⅰ～Ｖ※令和6年6月1日から</v>
      </c>
      <c r="B513" s="74">
        <f t="shared" si="44"/>
        <v>0</v>
      </c>
      <c r="C513" s="131" t="s">
        <v>73</v>
      </c>
      <c r="D513" s="195" t="s">
        <v>303</v>
      </c>
      <c r="E513" s="195"/>
      <c r="F513" s="195"/>
      <c r="G513" s="195"/>
      <c r="H513" s="428"/>
      <c r="I513" s="469"/>
      <c r="J513" s="490"/>
    </row>
    <row r="514" spans="1:10" s="34" customFormat="1" ht="30" customHeight="1">
      <c r="A514" s="356" t="str">
        <f t="shared" si="44"/>
        <v>介護職員処遇改善加算Ⅰ～Ｖ※令和6年6月1日から</v>
      </c>
      <c r="B514" s="74">
        <f t="shared" si="44"/>
        <v>0</v>
      </c>
      <c r="C514" s="132"/>
      <c r="D514" s="188" t="s">
        <v>395</v>
      </c>
      <c r="E514" s="417" t="s">
        <v>411</v>
      </c>
      <c r="F514" s="417"/>
      <c r="G514" s="417"/>
      <c r="H514" s="242"/>
      <c r="I514" s="470" t="s">
        <v>7</v>
      </c>
      <c r="J514" s="490"/>
    </row>
    <row r="515" spans="1:10" s="34" customFormat="1" ht="30" customHeight="1">
      <c r="A515" s="356" t="str">
        <f t="shared" si="44"/>
        <v>介護職員処遇改善加算Ⅰ～Ｖ※令和6年6月1日から</v>
      </c>
      <c r="B515" s="74">
        <f t="shared" si="44"/>
        <v>0</v>
      </c>
      <c r="C515" s="132"/>
      <c r="D515" s="188" t="s">
        <v>396</v>
      </c>
      <c r="E515" s="417" t="s">
        <v>352</v>
      </c>
      <c r="F515" s="417"/>
      <c r="G515" s="417"/>
      <c r="H515" s="242"/>
      <c r="I515" s="470" t="s">
        <v>7</v>
      </c>
      <c r="J515" s="490"/>
    </row>
    <row r="516" spans="1:10" s="34" customFormat="1" ht="30" customHeight="1">
      <c r="A516" s="356" t="str">
        <f t="shared" si="44"/>
        <v>介護職員処遇改善加算Ⅰ～Ｖ※令和6年6月1日から</v>
      </c>
      <c r="B516" s="74">
        <f t="shared" si="44"/>
        <v>0</v>
      </c>
      <c r="C516" s="132"/>
      <c r="D516" s="188" t="s">
        <v>355</v>
      </c>
      <c r="E516" s="417" t="s">
        <v>30</v>
      </c>
      <c r="F516" s="417"/>
      <c r="G516" s="417"/>
      <c r="H516" s="242"/>
      <c r="I516" s="470" t="s">
        <v>7</v>
      </c>
      <c r="J516" s="490"/>
    </row>
    <row r="517" spans="1:10" s="34" customFormat="1" ht="30" customHeight="1">
      <c r="A517" s="356" t="str">
        <f t="shared" si="44"/>
        <v>介護職員処遇改善加算Ⅰ～Ｖ※令和6年6月1日から</v>
      </c>
      <c r="B517" s="74">
        <f t="shared" si="44"/>
        <v>0</v>
      </c>
      <c r="C517" s="130"/>
      <c r="D517" s="401" t="s">
        <v>1</v>
      </c>
      <c r="E517" s="418" t="s">
        <v>419</v>
      </c>
      <c r="F517" s="418"/>
      <c r="G517" s="418"/>
      <c r="H517" s="243"/>
      <c r="I517" s="471" t="s">
        <v>7</v>
      </c>
      <c r="J517" s="490"/>
    </row>
    <row r="518" spans="1:10" s="34" customFormat="1" ht="20.100000000000001" customHeight="1">
      <c r="A518" s="356" t="str">
        <f t="shared" si="44"/>
        <v>介護職員処遇改善加算Ⅰ～Ｖ※令和6年6月1日から</v>
      </c>
      <c r="B518" s="74">
        <f t="shared" si="44"/>
        <v>0</v>
      </c>
      <c r="C518" s="132" t="s">
        <v>265</v>
      </c>
      <c r="D518" s="196" t="s">
        <v>82</v>
      </c>
      <c r="E518" s="196"/>
      <c r="F518" s="196"/>
      <c r="G518" s="196"/>
      <c r="H518" s="270"/>
      <c r="I518" s="472"/>
      <c r="J518" s="490"/>
    </row>
    <row r="519" spans="1:10" s="34" customFormat="1" ht="60" customHeight="1">
      <c r="A519" s="356" t="str">
        <f t="shared" si="44"/>
        <v>介護職員処遇改善加算Ⅰ～Ｖ※令和6年6月1日から</v>
      </c>
      <c r="B519" s="74">
        <f t="shared" si="44"/>
        <v>0</v>
      </c>
      <c r="C519" s="132"/>
      <c r="D519" s="188" t="s">
        <v>62</v>
      </c>
      <c r="E519" s="417" t="s">
        <v>176</v>
      </c>
      <c r="F519" s="417"/>
      <c r="G519" s="417"/>
      <c r="H519" s="242"/>
      <c r="I519" s="470" t="s">
        <v>7</v>
      </c>
      <c r="J519" s="490"/>
    </row>
    <row r="520" spans="1:10" s="34" customFormat="1" ht="20.100000000000001" customHeight="1">
      <c r="A520" s="356" t="str">
        <f t="shared" si="44"/>
        <v>介護職員処遇改善加算Ⅰ～Ｖ※令和6年6月1日から</v>
      </c>
      <c r="B520" s="74">
        <f t="shared" si="44"/>
        <v>0</v>
      </c>
      <c r="C520" s="132"/>
      <c r="D520" s="188" t="s">
        <v>396</v>
      </c>
      <c r="E520" s="417" t="s">
        <v>161</v>
      </c>
      <c r="F520" s="417"/>
      <c r="G520" s="417"/>
      <c r="H520" s="242"/>
      <c r="I520" s="470" t="s">
        <v>7</v>
      </c>
      <c r="J520" s="490"/>
    </row>
    <row r="521" spans="1:10" s="34" customFormat="1" ht="30" customHeight="1">
      <c r="A521" s="356" t="str">
        <f t="shared" si="44"/>
        <v>介護職員処遇改善加算Ⅰ～Ｖ※令和6年6月1日から</v>
      </c>
      <c r="B521" s="74">
        <f t="shared" si="44"/>
        <v>0</v>
      </c>
      <c r="C521" s="132"/>
      <c r="D521" s="188" t="s">
        <v>397</v>
      </c>
      <c r="E521" s="417" t="s">
        <v>217</v>
      </c>
      <c r="F521" s="417"/>
      <c r="G521" s="417"/>
      <c r="H521" s="242"/>
      <c r="I521" s="470" t="s">
        <v>7</v>
      </c>
      <c r="J521" s="490"/>
    </row>
    <row r="522" spans="1:10" s="34" customFormat="1" ht="30" customHeight="1">
      <c r="A522" s="356" t="str">
        <f t="shared" si="44"/>
        <v>介護職員処遇改善加算Ⅰ～Ｖ※令和6年6月1日から</v>
      </c>
      <c r="B522" s="74">
        <f t="shared" si="44"/>
        <v>0</v>
      </c>
      <c r="C522" s="130"/>
      <c r="D522" s="401" t="s">
        <v>398</v>
      </c>
      <c r="E522" s="418" t="s">
        <v>127</v>
      </c>
      <c r="F522" s="418"/>
      <c r="G522" s="418"/>
      <c r="H522" s="243"/>
      <c r="I522" s="471" t="s">
        <v>7</v>
      </c>
      <c r="J522" s="490"/>
    </row>
    <row r="523" spans="1:10" s="34" customFormat="1" ht="20.100000000000001" customHeight="1">
      <c r="A523" s="356" t="str">
        <f t="shared" si="44"/>
        <v>介護職員処遇改善加算Ⅰ～Ｖ※令和6年6月1日から</v>
      </c>
      <c r="B523" s="74">
        <f t="shared" si="44"/>
        <v>0</v>
      </c>
      <c r="C523" s="132" t="s">
        <v>56</v>
      </c>
      <c r="D523" s="196" t="s">
        <v>27</v>
      </c>
      <c r="E523" s="196"/>
      <c r="F523" s="196"/>
      <c r="G523" s="196"/>
      <c r="H523" s="270"/>
      <c r="I523" s="472"/>
      <c r="J523" s="490"/>
    </row>
    <row r="524" spans="1:10" s="34" customFormat="1" ht="30" customHeight="1">
      <c r="A524" s="356" t="str">
        <f t="shared" si="44"/>
        <v>介護職員処遇改善加算Ⅰ～Ｖ※令和6年6月1日から</v>
      </c>
      <c r="B524" s="74">
        <f t="shared" si="44"/>
        <v>0</v>
      </c>
      <c r="C524" s="132"/>
      <c r="D524" s="188" t="s">
        <v>399</v>
      </c>
      <c r="E524" s="417" t="s">
        <v>420</v>
      </c>
      <c r="F524" s="417"/>
      <c r="G524" s="417"/>
      <c r="H524" s="242"/>
      <c r="I524" s="470" t="s">
        <v>7</v>
      </c>
      <c r="J524" s="490"/>
    </row>
    <row r="525" spans="1:10" s="34" customFormat="1" ht="45" customHeight="1">
      <c r="A525" s="356" t="str">
        <f t="shared" si="44"/>
        <v>介護職員処遇改善加算Ⅰ～Ｖ※令和6年6月1日から</v>
      </c>
      <c r="B525" s="74">
        <f t="shared" si="44"/>
        <v>0</v>
      </c>
      <c r="C525" s="132"/>
      <c r="D525" s="188" t="s">
        <v>153</v>
      </c>
      <c r="E525" s="417" t="s">
        <v>220</v>
      </c>
      <c r="F525" s="417"/>
      <c r="G525" s="417"/>
      <c r="H525" s="242"/>
      <c r="I525" s="470" t="s">
        <v>7</v>
      </c>
      <c r="J525" s="490"/>
    </row>
    <row r="526" spans="1:10" s="34" customFormat="1" ht="24.95" customHeight="1">
      <c r="A526" s="356" t="str">
        <f t="shared" si="44"/>
        <v>介護職員処遇改善加算Ⅰ～Ｖ※令和6年6月1日から</v>
      </c>
      <c r="B526" s="74">
        <f t="shared" si="44"/>
        <v>0</v>
      </c>
      <c r="C526" s="132"/>
      <c r="D526" s="188" t="s">
        <v>355</v>
      </c>
      <c r="E526" s="417" t="s">
        <v>174</v>
      </c>
      <c r="F526" s="417"/>
      <c r="G526" s="417"/>
      <c r="H526" s="242"/>
      <c r="I526" s="470" t="s">
        <v>7</v>
      </c>
      <c r="J526" s="490"/>
    </row>
    <row r="527" spans="1:10" s="34" customFormat="1" ht="30" customHeight="1">
      <c r="A527" s="356" t="str">
        <f t="shared" si="44"/>
        <v>介護職員処遇改善加算Ⅰ～Ｖ※令和6年6月1日から</v>
      </c>
      <c r="B527" s="74">
        <f t="shared" si="44"/>
        <v>0</v>
      </c>
      <c r="C527" s="130"/>
      <c r="D527" s="401" t="s">
        <v>398</v>
      </c>
      <c r="E527" s="418" t="s">
        <v>287</v>
      </c>
      <c r="F527" s="418"/>
      <c r="G527" s="418"/>
      <c r="H527" s="243"/>
      <c r="I527" s="471" t="s">
        <v>7</v>
      </c>
      <c r="J527" s="490"/>
    </row>
    <row r="528" spans="1:10" s="34" customFormat="1" ht="20.100000000000001" customHeight="1">
      <c r="A528" s="356" t="str">
        <f t="shared" si="44"/>
        <v>介護職員処遇改善加算Ⅰ～Ｖ※令和6年6月1日から</v>
      </c>
      <c r="B528" s="74">
        <f t="shared" si="44"/>
        <v>0</v>
      </c>
      <c r="C528" s="132" t="s">
        <v>266</v>
      </c>
      <c r="D528" s="196" t="s">
        <v>231</v>
      </c>
      <c r="E528" s="196"/>
      <c r="F528" s="196"/>
      <c r="G528" s="196"/>
      <c r="H528" s="270"/>
      <c r="I528" s="472"/>
      <c r="J528" s="490"/>
    </row>
    <row r="529" spans="1:10" s="34" customFormat="1" ht="45" customHeight="1">
      <c r="A529" s="356" t="str">
        <f t="shared" si="44"/>
        <v>介護職員処遇改善加算Ⅰ～Ｖ※令和6年6月1日から</v>
      </c>
      <c r="B529" s="74">
        <f t="shared" si="44"/>
        <v>0</v>
      </c>
      <c r="C529" s="132"/>
      <c r="D529" s="188" t="s">
        <v>204</v>
      </c>
      <c r="E529" s="417" t="s">
        <v>113</v>
      </c>
      <c r="F529" s="417"/>
      <c r="G529" s="417"/>
      <c r="H529" s="242"/>
      <c r="I529" s="470" t="s">
        <v>7</v>
      </c>
      <c r="J529" s="490"/>
    </row>
    <row r="530" spans="1:10" s="34" customFormat="1" ht="45" customHeight="1">
      <c r="A530" s="356" t="str">
        <f t="shared" si="44"/>
        <v>介護職員処遇改善加算Ⅰ～Ｖ※令和6年6月1日から</v>
      </c>
      <c r="B530" s="74">
        <f t="shared" si="44"/>
        <v>0</v>
      </c>
      <c r="C530" s="132"/>
      <c r="D530" s="188" t="s">
        <v>153</v>
      </c>
      <c r="E530" s="417" t="s">
        <v>206</v>
      </c>
      <c r="F530" s="417"/>
      <c r="G530" s="417"/>
      <c r="H530" s="242"/>
      <c r="I530" s="470" t="s">
        <v>7</v>
      </c>
      <c r="J530" s="490"/>
    </row>
    <row r="531" spans="1:10" s="34" customFormat="1" ht="24.95" customHeight="1">
      <c r="A531" s="356" t="str">
        <f t="shared" si="44"/>
        <v>介護職員処遇改善加算Ⅰ～Ｖ※令和6年6月1日から</v>
      </c>
      <c r="B531" s="74">
        <f t="shared" si="44"/>
        <v>0</v>
      </c>
      <c r="C531" s="132"/>
      <c r="D531" s="188" t="s">
        <v>355</v>
      </c>
      <c r="E531" s="417" t="s">
        <v>421</v>
      </c>
      <c r="F531" s="417"/>
      <c r="G531" s="417"/>
      <c r="H531" s="242"/>
      <c r="I531" s="470" t="s">
        <v>7</v>
      </c>
      <c r="J531" s="490"/>
    </row>
    <row r="532" spans="1:10" s="34" customFormat="1" ht="30" customHeight="1">
      <c r="A532" s="356" t="str">
        <f t="shared" si="44"/>
        <v>介護職員処遇改善加算Ⅰ～Ｖ※令和6年6月1日から</v>
      </c>
      <c r="B532" s="74">
        <f t="shared" si="44"/>
        <v>0</v>
      </c>
      <c r="C532" s="130"/>
      <c r="D532" s="401" t="s">
        <v>398</v>
      </c>
      <c r="E532" s="418" t="s">
        <v>133</v>
      </c>
      <c r="F532" s="418"/>
      <c r="G532" s="418"/>
      <c r="H532" s="243"/>
      <c r="I532" s="471" t="s">
        <v>7</v>
      </c>
      <c r="J532" s="490"/>
    </row>
    <row r="533" spans="1:10" s="34" customFormat="1" ht="20.100000000000001" customHeight="1">
      <c r="A533" s="356" t="str">
        <f t="shared" si="44"/>
        <v>介護職員処遇改善加算Ⅰ～Ｖ※令和6年6月1日から</v>
      </c>
      <c r="B533" s="74">
        <f t="shared" si="44"/>
        <v>0</v>
      </c>
      <c r="C533" s="132" t="s">
        <v>157</v>
      </c>
      <c r="D533" s="196" t="s">
        <v>400</v>
      </c>
      <c r="E533" s="196"/>
      <c r="F533" s="196"/>
      <c r="G533" s="196"/>
      <c r="H533" s="270"/>
      <c r="I533" s="472"/>
      <c r="J533" s="490"/>
    </row>
    <row r="534" spans="1:10" s="34" customFormat="1" ht="45" customHeight="1">
      <c r="A534" s="356" t="str">
        <f t="shared" si="44"/>
        <v>介護職員処遇改善加算Ⅰ～Ｖ※令和6年6月1日から</v>
      </c>
      <c r="B534" s="74">
        <f t="shared" si="44"/>
        <v>0</v>
      </c>
      <c r="C534" s="132"/>
      <c r="D534" s="188" t="s">
        <v>204</v>
      </c>
      <c r="E534" s="417" t="s">
        <v>193</v>
      </c>
      <c r="F534" s="417"/>
      <c r="G534" s="417"/>
      <c r="H534" s="242"/>
      <c r="I534" s="470" t="s">
        <v>7</v>
      </c>
      <c r="J534" s="490"/>
    </row>
    <row r="535" spans="1:10" s="34" customFormat="1" ht="45" customHeight="1">
      <c r="A535" s="356" t="str">
        <f t="shared" si="44"/>
        <v>介護職員処遇改善加算Ⅰ～Ｖ※令和6年6月1日から</v>
      </c>
      <c r="B535" s="74">
        <f t="shared" si="44"/>
        <v>0</v>
      </c>
      <c r="C535" s="132"/>
      <c r="D535" s="188" t="s">
        <v>153</v>
      </c>
      <c r="E535" s="417" t="s">
        <v>199</v>
      </c>
      <c r="F535" s="417"/>
      <c r="G535" s="417"/>
      <c r="H535" s="242"/>
      <c r="I535" s="470" t="s">
        <v>7</v>
      </c>
      <c r="J535" s="490"/>
    </row>
    <row r="536" spans="1:10" s="34" customFormat="1" ht="45" customHeight="1">
      <c r="A536" s="356" t="str">
        <f t="shared" si="44"/>
        <v>介護職員処遇改善加算Ⅰ～Ｖ※令和6年6月1日から</v>
      </c>
      <c r="B536" s="74">
        <f t="shared" si="44"/>
        <v>0</v>
      </c>
      <c r="C536" s="132"/>
      <c r="D536" s="188" t="s">
        <v>8</v>
      </c>
      <c r="E536" s="417" t="s">
        <v>280</v>
      </c>
      <c r="F536" s="417"/>
      <c r="G536" s="417"/>
      <c r="H536" s="242"/>
      <c r="I536" s="470" t="s">
        <v>7</v>
      </c>
      <c r="J536" s="490"/>
    </row>
    <row r="537" spans="1:10" s="34" customFormat="1" ht="30" customHeight="1">
      <c r="A537" s="357" t="str">
        <f t="shared" si="44"/>
        <v>介護職員処遇改善加算Ⅰ～Ｖ※令和6年6月1日から</v>
      </c>
      <c r="B537" s="368">
        <f t="shared" si="44"/>
        <v>0</v>
      </c>
      <c r="C537" s="130"/>
      <c r="D537" s="401" t="s">
        <v>398</v>
      </c>
      <c r="E537" s="418" t="s">
        <v>407</v>
      </c>
      <c r="F537" s="418"/>
      <c r="G537" s="418"/>
      <c r="H537" s="243"/>
      <c r="I537" s="471" t="s">
        <v>7</v>
      </c>
      <c r="J537" s="490"/>
    </row>
    <row r="538" spans="1:10" s="34" customFormat="1" ht="20.100000000000001" customHeight="1">
      <c r="A538" s="356" t="str">
        <f t="shared" si="44"/>
        <v>介護職員処遇改善加算Ⅰ～Ｖ※令和6年6月1日から</v>
      </c>
      <c r="B538" s="74">
        <f t="shared" si="44"/>
        <v>0</v>
      </c>
      <c r="C538" s="132" t="s">
        <v>63</v>
      </c>
      <c r="D538" s="196" t="s">
        <v>401</v>
      </c>
      <c r="E538" s="196"/>
      <c r="F538" s="196"/>
      <c r="G538" s="196"/>
      <c r="H538" s="270"/>
      <c r="I538" s="472"/>
      <c r="J538" s="490"/>
    </row>
    <row r="539" spans="1:10" s="34" customFormat="1" ht="45" customHeight="1">
      <c r="A539" s="64" t="str">
        <f t="shared" si="44"/>
        <v>介護職員処遇改善加算Ⅰ～Ｖ※令和6年6月1日から</v>
      </c>
      <c r="B539" s="81">
        <f t="shared" si="44"/>
        <v>0</v>
      </c>
      <c r="C539" s="132"/>
      <c r="D539" s="188" t="s">
        <v>204</v>
      </c>
      <c r="E539" s="417" t="s">
        <v>84</v>
      </c>
      <c r="F539" s="417"/>
      <c r="G539" s="417"/>
      <c r="H539" s="242"/>
      <c r="I539" s="470" t="s">
        <v>7</v>
      </c>
      <c r="J539" s="490"/>
    </row>
    <row r="540" spans="1:10" s="34" customFormat="1" ht="30" customHeight="1">
      <c r="A540" s="64" t="str">
        <f t="shared" si="44"/>
        <v>介護職員処遇改善加算Ⅰ～Ｖ※令和6年6月1日から</v>
      </c>
      <c r="B540" s="81">
        <f t="shared" si="44"/>
        <v>0</v>
      </c>
      <c r="C540" s="132"/>
      <c r="D540" s="188" t="s">
        <v>14</v>
      </c>
      <c r="E540" s="417" t="s">
        <v>224</v>
      </c>
      <c r="F540" s="417"/>
      <c r="G540" s="417"/>
      <c r="H540" s="242"/>
      <c r="I540" s="470" t="s">
        <v>7</v>
      </c>
      <c r="J540" s="490"/>
    </row>
    <row r="541" spans="1:10" s="34" customFormat="1" ht="30" customHeight="1">
      <c r="A541" s="64" t="str">
        <f t="shared" si="44"/>
        <v>介護職員処遇改善加算Ⅰ～Ｖ※令和6年6月1日から</v>
      </c>
      <c r="B541" s="81">
        <f t="shared" si="44"/>
        <v>0</v>
      </c>
      <c r="C541" s="132"/>
      <c r="D541" s="188" t="s">
        <v>397</v>
      </c>
      <c r="E541" s="417" t="s">
        <v>131</v>
      </c>
      <c r="F541" s="417"/>
      <c r="G541" s="417"/>
      <c r="H541" s="242"/>
      <c r="I541" s="470" t="s">
        <v>7</v>
      </c>
      <c r="J541" s="490"/>
    </row>
    <row r="542" spans="1:10" s="34" customFormat="1" ht="30" customHeight="1">
      <c r="A542" s="358" t="str">
        <f t="shared" si="44"/>
        <v>介護職員処遇改善加算Ⅰ～Ｖ※令和6年6月1日から</v>
      </c>
      <c r="B542" s="370">
        <f t="shared" si="44"/>
        <v>0</v>
      </c>
      <c r="C542" s="387"/>
      <c r="D542" s="407" t="s">
        <v>398</v>
      </c>
      <c r="E542" s="419" t="s">
        <v>423</v>
      </c>
      <c r="F542" s="419"/>
      <c r="G542" s="419"/>
      <c r="H542" s="429"/>
      <c r="I542" s="473" t="s">
        <v>7</v>
      </c>
      <c r="J542" s="491"/>
    </row>
    <row r="543" spans="1:10" ht="29.25" customHeight="1">
      <c r="I543" s="474"/>
    </row>
    <row r="544" spans="1:10" ht="29.25" customHeight="1">
      <c r="I544" s="474"/>
    </row>
    <row r="545" spans="9:9" ht="29.25" customHeight="1">
      <c r="I545" s="474"/>
    </row>
    <row r="546" spans="9:9" ht="29.25" customHeight="1">
      <c r="I546" s="474"/>
    </row>
    <row r="547" spans="9:9" ht="29.25" customHeight="1">
      <c r="I547" s="474"/>
    </row>
    <row r="548" spans="9:9" ht="29.25" customHeight="1">
      <c r="I548" s="474"/>
    </row>
    <row r="549" spans="9:9" ht="29.25" customHeight="1">
      <c r="I549" s="474"/>
    </row>
    <row r="550" spans="9:9" ht="29.25" customHeight="1">
      <c r="I550" s="474"/>
    </row>
    <row r="551" spans="9:9" ht="29.25" customHeight="1">
      <c r="I551" s="474"/>
    </row>
    <row r="552" spans="9:9" ht="29.25" customHeight="1">
      <c r="I552" s="474"/>
    </row>
    <row r="553" spans="9:9" ht="29.25" customHeight="1">
      <c r="I553" s="474"/>
    </row>
    <row r="554" spans="9:9" ht="29.25" customHeight="1">
      <c r="I554" s="474"/>
    </row>
    <row r="555" spans="9:9" ht="29.25" customHeight="1">
      <c r="I555" s="474"/>
    </row>
    <row r="556" spans="9:9" ht="29.25" customHeight="1">
      <c r="I556" s="474"/>
    </row>
    <row r="557" spans="9:9" ht="29.25" customHeight="1">
      <c r="I557" s="474"/>
    </row>
    <row r="558" spans="9:9" ht="29.25" customHeight="1">
      <c r="I558" s="474"/>
    </row>
    <row r="559" spans="9:9" ht="29.25" customHeight="1">
      <c r="I559" s="474"/>
    </row>
    <row r="560" spans="9:9" ht="29.25" customHeight="1">
      <c r="I560" s="474"/>
    </row>
    <row r="561" spans="9:9" ht="29.25" customHeight="1">
      <c r="I561" s="474"/>
    </row>
    <row r="562" spans="9:9" ht="29.25" customHeight="1">
      <c r="I562" s="474"/>
    </row>
    <row r="563" spans="9:9" ht="29.25" customHeight="1">
      <c r="I563" s="474"/>
    </row>
    <row r="564" spans="9:9" ht="29.25" customHeight="1">
      <c r="I564" s="474"/>
    </row>
    <row r="565" spans="9:9" ht="29.25" customHeight="1">
      <c r="I565" s="474"/>
    </row>
    <row r="566" spans="9:9" ht="29.25" customHeight="1">
      <c r="I566" s="474"/>
    </row>
    <row r="567" spans="9:9" ht="29.25" customHeight="1">
      <c r="I567" s="474"/>
    </row>
    <row r="568" spans="9:9" ht="29.25" customHeight="1">
      <c r="I568" s="474"/>
    </row>
    <row r="569" spans="9:9" ht="29.25" customHeight="1">
      <c r="I569" s="474"/>
    </row>
    <row r="570" spans="9:9" ht="29.25" customHeight="1">
      <c r="I570" s="474"/>
    </row>
    <row r="571" spans="9:9" ht="29.25" customHeight="1">
      <c r="I571" s="474"/>
    </row>
    <row r="572" spans="9:9" ht="29.25" customHeight="1">
      <c r="I572" s="474"/>
    </row>
    <row r="573" spans="9:9" ht="29.25" customHeight="1">
      <c r="I573" s="474"/>
    </row>
    <row r="574" spans="9:9" ht="29.25" customHeight="1">
      <c r="I574" s="474"/>
    </row>
    <row r="575" spans="9:9" ht="29.25" customHeight="1">
      <c r="I575" s="474"/>
    </row>
    <row r="576" spans="9:9" ht="29.25" customHeight="1">
      <c r="I576" s="474"/>
    </row>
    <row r="577" spans="9:9" ht="29.25" customHeight="1">
      <c r="I577" s="474"/>
    </row>
    <row r="578" spans="9:9" ht="29.25" customHeight="1">
      <c r="I578" s="474"/>
    </row>
    <row r="579" spans="9:9" ht="29.25" customHeight="1">
      <c r="I579" s="474"/>
    </row>
    <row r="580" spans="9:9" ht="29.25" customHeight="1">
      <c r="I580" s="474"/>
    </row>
    <row r="581" spans="9:9" ht="29.25" customHeight="1">
      <c r="I581" s="474"/>
    </row>
    <row r="582" spans="9:9" ht="29.25" customHeight="1">
      <c r="I582" s="474"/>
    </row>
    <row r="583" spans="9:9" ht="29.25" customHeight="1">
      <c r="I583" s="474"/>
    </row>
    <row r="584" spans="9:9" ht="29.25" customHeight="1">
      <c r="I584" s="474"/>
    </row>
    <row r="585" spans="9:9" ht="29.25" customHeight="1">
      <c r="I585" s="474"/>
    </row>
    <row r="586" spans="9:9" ht="29.25" customHeight="1">
      <c r="I586" s="474"/>
    </row>
    <row r="587" spans="9:9" ht="29.25" customHeight="1">
      <c r="I587" s="474"/>
    </row>
    <row r="588" spans="9:9" ht="29.25" customHeight="1">
      <c r="I588" s="474"/>
    </row>
    <row r="589" spans="9:9" ht="29.25" customHeight="1">
      <c r="I589" s="474"/>
    </row>
    <row r="590" spans="9:9" ht="29.25" customHeight="1">
      <c r="I590" s="474"/>
    </row>
    <row r="591" spans="9:9" ht="29.25" customHeight="1">
      <c r="I591" s="474"/>
    </row>
    <row r="592" spans="9:9" ht="29.25" customHeight="1">
      <c r="I592" s="474"/>
    </row>
    <row r="593" spans="9:9" ht="29.25" customHeight="1">
      <c r="I593" s="474"/>
    </row>
    <row r="594" spans="9:9" ht="29.25" customHeight="1">
      <c r="I594" s="474"/>
    </row>
    <row r="595" spans="9:9" ht="29.25" customHeight="1">
      <c r="I595" s="474"/>
    </row>
    <row r="596" spans="9:9" ht="29.25" customHeight="1">
      <c r="I596" s="474"/>
    </row>
    <row r="597" spans="9:9" ht="29.25" customHeight="1">
      <c r="I597" s="474"/>
    </row>
    <row r="598" spans="9:9" ht="29.25" customHeight="1">
      <c r="I598" s="474"/>
    </row>
    <row r="599" spans="9:9" ht="29.25" customHeight="1">
      <c r="I599" s="474"/>
    </row>
    <row r="600" spans="9:9" ht="29.25" customHeight="1">
      <c r="I600" s="474"/>
    </row>
    <row r="601" spans="9:9" ht="29.25" customHeight="1">
      <c r="I601" s="474"/>
    </row>
    <row r="602" spans="9:9" ht="29.25" customHeight="1">
      <c r="I602" s="474"/>
    </row>
    <row r="603" spans="9:9" ht="29.25" customHeight="1">
      <c r="I603" s="474"/>
    </row>
    <row r="604" spans="9:9" ht="29.25" customHeight="1">
      <c r="I604" s="474"/>
    </row>
    <row r="605" spans="9:9" ht="29.25" customHeight="1">
      <c r="I605" s="474"/>
    </row>
    <row r="606" spans="9:9" ht="29.25" customHeight="1">
      <c r="I606" s="474"/>
    </row>
    <row r="607" spans="9:9" ht="29.25" customHeight="1">
      <c r="I607" s="474"/>
    </row>
    <row r="608" spans="9:9" ht="29.25" customHeight="1">
      <c r="I608" s="474"/>
    </row>
    <row r="609" spans="9:9" ht="29.25" customHeight="1">
      <c r="I609" s="474"/>
    </row>
    <row r="610" spans="9:9" ht="29.25" customHeight="1">
      <c r="I610" s="474"/>
    </row>
    <row r="611" spans="9:9" ht="29.25" customHeight="1">
      <c r="I611" s="474"/>
    </row>
    <row r="612" spans="9:9" ht="29.25" customHeight="1">
      <c r="I612" s="474"/>
    </row>
    <row r="613" spans="9:9" ht="29.25" customHeight="1">
      <c r="I613" s="474"/>
    </row>
    <row r="614" spans="9:9" ht="29.25" customHeight="1">
      <c r="I614" s="474"/>
    </row>
    <row r="615" spans="9:9" ht="29.25" customHeight="1">
      <c r="I615" s="474"/>
    </row>
    <row r="616" spans="9:9" ht="29.25" customHeight="1">
      <c r="I616" s="474"/>
    </row>
    <row r="617" spans="9:9" ht="29.25" customHeight="1">
      <c r="I617" s="474"/>
    </row>
    <row r="618" spans="9:9" ht="29.25" customHeight="1">
      <c r="I618" s="474"/>
    </row>
    <row r="619" spans="9:9" ht="29.25" customHeight="1">
      <c r="I619" s="474"/>
    </row>
    <row r="620" spans="9:9" ht="29.25" customHeight="1">
      <c r="I620" s="474"/>
    </row>
    <row r="621" spans="9:9" ht="29.25" customHeight="1">
      <c r="I621" s="474"/>
    </row>
    <row r="622" spans="9:9" ht="29.25" customHeight="1">
      <c r="I622" s="474"/>
    </row>
    <row r="623" spans="9:9" ht="29.25" customHeight="1">
      <c r="I623" s="474"/>
    </row>
    <row r="624" spans="9:9" ht="29.25" customHeight="1">
      <c r="I624" s="474"/>
    </row>
    <row r="625" spans="9:9" ht="29.25" customHeight="1">
      <c r="I625" s="474"/>
    </row>
    <row r="626" spans="9:9" ht="29.25" customHeight="1">
      <c r="I626" s="474"/>
    </row>
  </sheetData>
  <mergeCells count="578">
    <mergeCell ref="A1:J1"/>
    <mergeCell ref="B3:J3"/>
    <mergeCell ref="B4:J4"/>
    <mergeCell ref="C6:G6"/>
    <mergeCell ref="H6:I6"/>
    <mergeCell ref="C7:G7"/>
    <mergeCell ref="D8:G8"/>
    <mergeCell ref="D9:G9"/>
    <mergeCell ref="D10:G10"/>
    <mergeCell ref="D11:G11"/>
    <mergeCell ref="D12:G12"/>
    <mergeCell ref="E13:G13"/>
    <mergeCell ref="E14:G14"/>
    <mergeCell ref="E15:G15"/>
    <mergeCell ref="E16:G16"/>
    <mergeCell ref="D17:G17"/>
    <mergeCell ref="D18:G18"/>
    <mergeCell ref="D19:G19"/>
    <mergeCell ref="D20:G20"/>
    <mergeCell ref="E21:G21"/>
    <mergeCell ref="E22:G22"/>
    <mergeCell ref="E23:G23"/>
    <mergeCell ref="E24:G24"/>
    <mergeCell ref="D25:G25"/>
    <mergeCell ref="D26:G26"/>
    <mergeCell ref="C27:G27"/>
    <mergeCell ref="E28:G28"/>
    <mergeCell ref="E29:G29"/>
    <mergeCell ref="E30:G30"/>
    <mergeCell ref="D31:G31"/>
    <mergeCell ref="C32:G32"/>
    <mergeCell ref="C33:G33"/>
    <mergeCell ref="D34:G34"/>
    <mergeCell ref="C35:G35"/>
    <mergeCell ref="D36:G36"/>
    <mergeCell ref="C37:G37"/>
    <mergeCell ref="D38:G38"/>
    <mergeCell ref="C39:G39"/>
    <mergeCell ref="D40:G40"/>
    <mergeCell ref="D41:G41"/>
    <mergeCell ref="D42:G42"/>
    <mergeCell ref="E43:G43"/>
    <mergeCell ref="E44:G44"/>
    <mergeCell ref="E45:G45"/>
    <mergeCell ref="D46:G46"/>
    <mergeCell ref="D47:G47"/>
    <mergeCell ref="D48:G48"/>
    <mergeCell ref="D49:G49"/>
    <mergeCell ref="D50:G50"/>
    <mergeCell ref="D51:G51"/>
    <mergeCell ref="D52:G52"/>
    <mergeCell ref="D53:G53"/>
    <mergeCell ref="E54:G54"/>
    <mergeCell ref="D55:G55"/>
    <mergeCell ref="E56:G56"/>
    <mergeCell ref="E57:G57"/>
    <mergeCell ref="E58:G58"/>
    <mergeCell ref="E59:G59"/>
    <mergeCell ref="D60:G60"/>
    <mergeCell ref="D61:G61"/>
    <mergeCell ref="D62:G62"/>
    <mergeCell ref="D63:G63"/>
    <mergeCell ref="D64:G64"/>
    <mergeCell ref="D65:G65"/>
    <mergeCell ref="D66:G66"/>
    <mergeCell ref="D67:G67"/>
    <mergeCell ref="D68:G68"/>
    <mergeCell ref="E69:G69"/>
    <mergeCell ref="F70:G70"/>
    <mergeCell ref="F74:G74"/>
    <mergeCell ref="D79:G79"/>
    <mergeCell ref="D80:G80"/>
    <mergeCell ref="D81:G81"/>
    <mergeCell ref="D82:G82"/>
    <mergeCell ref="E83:G83"/>
    <mergeCell ref="E84:G84"/>
    <mergeCell ref="E85:G85"/>
    <mergeCell ref="E86:G86"/>
    <mergeCell ref="D87:G87"/>
    <mergeCell ref="D88:G88"/>
    <mergeCell ref="D89:G89"/>
    <mergeCell ref="D90:G90"/>
    <mergeCell ref="D91:G91"/>
    <mergeCell ref="E92:G92"/>
    <mergeCell ref="E93:G93"/>
    <mergeCell ref="E94:G94"/>
    <mergeCell ref="E95:G95"/>
    <mergeCell ref="D96:G96"/>
    <mergeCell ref="D97:G97"/>
    <mergeCell ref="D98:G98"/>
    <mergeCell ref="D99:G9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E123:G123"/>
    <mergeCell ref="E124:G124"/>
    <mergeCell ref="E125:G125"/>
    <mergeCell ref="D126:G126"/>
    <mergeCell ref="D127:G127"/>
    <mergeCell ref="D128:G128"/>
    <mergeCell ref="D129:G129"/>
    <mergeCell ref="D130:G130"/>
    <mergeCell ref="D131:G131"/>
    <mergeCell ref="D132:G132"/>
    <mergeCell ref="D133:G133"/>
    <mergeCell ref="E134:G134"/>
    <mergeCell ref="E135:G135"/>
    <mergeCell ref="D136:G136"/>
    <mergeCell ref="D137:G137"/>
    <mergeCell ref="D138:G138"/>
    <mergeCell ref="D139:G139"/>
    <mergeCell ref="D140:G140"/>
    <mergeCell ref="D141:G141"/>
    <mergeCell ref="D142:G142"/>
    <mergeCell ref="D143:G143"/>
    <mergeCell ref="E144:G144"/>
    <mergeCell ref="E145:G145"/>
    <mergeCell ref="D146:G146"/>
    <mergeCell ref="D147:G147"/>
    <mergeCell ref="E148:G148"/>
    <mergeCell ref="E149:G149"/>
    <mergeCell ref="E150:G150"/>
    <mergeCell ref="E151:G151"/>
    <mergeCell ref="D152:G152"/>
    <mergeCell ref="D153:G153"/>
    <mergeCell ref="D154:G154"/>
    <mergeCell ref="D155:G155"/>
    <mergeCell ref="D156:G156"/>
    <mergeCell ref="D157:G157"/>
    <mergeCell ref="D158:G158"/>
    <mergeCell ref="D159:G159"/>
    <mergeCell ref="E160:G160"/>
    <mergeCell ref="E161:G161"/>
    <mergeCell ref="E162:G162"/>
    <mergeCell ref="E163:G163"/>
    <mergeCell ref="D164:G164"/>
    <mergeCell ref="D165:G165"/>
    <mergeCell ref="D166:G166"/>
    <mergeCell ref="D167:G167"/>
    <mergeCell ref="D168:G168"/>
    <mergeCell ref="D169:G169"/>
    <mergeCell ref="D170:G170"/>
    <mergeCell ref="D171:G171"/>
    <mergeCell ref="D172:G172"/>
    <mergeCell ref="D173:G173"/>
    <mergeCell ref="D174:G174"/>
    <mergeCell ref="D175:G175"/>
    <mergeCell ref="D176:G176"/>
    <mergeCell ref="D177:G177"/>
    <mergeCell ref="D178:G178"/>
    <mergeCell ref="D179:G179"/>
    <mergeCell ref="E180:G180"/>
    <mergeCell ref="F181:G181"/>
    <mergeCell ref="E182:G182"/>
    <mergeCell ref="F183:G183"/>
    <mergeCell ref="F184:G184"/>
    <mergeCell ref="D185:G185"/>
    <mergeCell ref="E186:G186"/>
    <mergeCell ref="E187:G187"/>
    <mergeCell ref="E188:G188"/>
    <mergeCell ref="E189:G189"/>
    <mergeCell ref="F190:G190"/>
    <mergeCell ref="E192:G192"/>
    <mergeCell ref="D193:G193"/>
    <mergeCell ref="E194:G194"/>
    <mergeCell ref="D195:G195"/>
    <mergeCell ref="D196:G196"/>
    <mergeCell ref="D197:G197"/>
    <mergeCell ref="D198:G198"/>
    <mergeCell ref="D199:G199"/>
    <mergeCell ref="D200:G200"/>
    <mergeCell ref="D201:G201"/>
    <mergeCell ref="D202:G202"/>
    <mergeCell ref="D203:G203"/>
    <mergeCell ref="E204:G204"/>
    <mergeCell ref="F205:G205"/>
    <mergeCell ref="E206:G206"/>
    <mergeCell ref="F207:G207"/>
    <mergeCell ref="F208:G208"/>
    <mergeCell ref="D209:G209"/>
    <mergeCell ref="E210:G210"/>
    <mergeCell ref="E211:G211"/>
    <mergeCell ref="E212:G212"/>
    <mergeCell ref="E213:G213"/>
    <mergeCell ref="F214:G214"/>
    <mergeCell ref="D216:G216"/>
    <mergeCell ref="E217:G217"/>
    <mergeCell ref="D218:G218"/>
    <mergeCell ref="D219:G219"/>
    <mergeCell ref="D220:G220"/>
    <mergeCell ref="D221:G221"/>
    <mergeCell ref="D222:G222"/>
    <mergeCell ref="D223:G223"/>
    <mergeCell ref="D224:G224"/>
    <mergeCell ref="D225:G225"/>
    <mergeCell ref="D226:G226"/>
    <mergeCell ref="E227:G227"/>
    <mergeCell ref="F228:G228"/>
    <mergeCell ref="E229:G229"/>
    <mergeCell ref="F230:G230"/>
    <mergeCell ref="F231:G231"/>
    <mergeCell ref="D232:G232"/>
    <mergeCell ref="E233:G233"/>
    <mergeCell ref="E234:G234"/>
    <mergeCell ref="E235:G235"/>
    <mergeCell ref="D236:G236"/>
    <mergeCell ref="E237:G237"/>
    <mergeCell ref="D238:G238"/>
    <mergeCell ref="D239:G239"/>
    <mergeCell ref="D240:G240"/>
    <mergeCell ref="D241:G241"/>
    <mergeCell ref="D242:G242"/>
    <mergeCell ref="D243:G243"/>
    <mergeCell ref="D244:G244"/>
    <mergeCell ref="D245:G245"/>
    <mergeCell ref="E246:G246"/>
    <mergeCell ref="F247:G247"/>
    <mergeCell ref="E248:G248"/>
    <mergeCell ref="F249:G249"/>
    <mergeCell ref="F250:G250"/>
    <mergeCell ref="D251:G251"/>
    <mergeCell ref="E252:G252"/>
    <mergeCell ref="E253:G253"/>
    <mergeCell ref="D254:G254"/>
    <mergeCell ref="E255:G255"/>
    <mergeCell ref="D256:G256"/>
    <mergeCell ref="E257:G257"/>
    <mergeCell ref="E258:G258"/>
    <mergeCell ref="D259:G259"/>
    <mergeCell ref="D260:G260"/>
    <mergeCell ref="D261:G261"/>
    <mergeCell ref="D262:G262"/>
    <mergeCell ref="D263:G263"/>
    <mergeCell ref="D264:G264"/>
    <mergeCell ref="D265:G265"/>
    <mergeCell ref="D266:G266"/>
    <mergeCell ref="E267:G267"/>
    <mergeCell ref="E268:G268"/>
    <mergeCell ref="E269:G269"/>
    <mergeCell ref="E270:G270"/>
    <mergeCell ref="F271:G271"/>
    <mergeCell ref="E273:G273"/>
    <mergeCell ref="D274:G274"/>
    <mergeCell ref="E275:G275"/>
    <mergeCell ref="D276:G276"/>
    <mergeCell ref="D277:G277"/>
    <mergeCell ref="E278:G278"/>
    <mergeCell ref="E279:G279"/>
    <mergeCell ref="E280:G280"/>
    <mergeCell ref="D281:G281"/>
    <mergeCell ref="D282:G282"/>
    <mergeCell ref="D283:G283"/>
    <mergeCell ref="D284:G284"/>
    <mergeCell ref="D285:G285"/>
    <mergeCell ref="D286:G286"/>
    <mergeCell ref="D287:G287"/>
    <mergeCell ref="D288:G288"/>
    <mergeCell ref="E289:G289"/>
    <mergeCell ref="E290:G290"/>
    <mergeCell ref="E291:G291"/>
    <mergeCell ref="F292:G292"/>
    <mergeCell ref="E294:G294"/>
    <mergeCell ref="D295:G295"/>
    <mergeCell ref="E296:G296"/>
    <mergeCell ref="D297:G297"/>
    <mergeCell ref="D298:G298"/>
    <mergeCell ref="E299:G299"/>
    <mergeCell ref="E300:G300"/>
    <mergeCell ref="D301:G301"/>
    <mergeCell ref="D302:G302"/>
    <mergeCell ref="D303:G303"/>
    <mergeCell ref="D304:G304"/>
    <mergeCell ref="D305:G305"/>
    <mergeCell ref="D306:G306"/>
    <mergeCell ref="D307:G307"/>
    <mergeCell ref="D308:G308"/>
    <mergeCell ref="E309:G309"/>
    <mergeCell ref="E310:G310"/>
    <mergeCell ref="E311:G311"/>
    <mergeCell ref="E312:G312"/>
    <mergeCell ref="F313:G313"/>
    <mergeCell ref="D315:G315"/>
    <mergeCell ref="E316:G316"/>
    <mergeCell ref="D317:G317"/>
    <mergeCell ref="D318:G318"/>
    <mergeCell ref="E319:G319"/>
    <mergeCell ref="E320:G320"/>
    <mergeCell ref="E321:G321"/>
    <mergeCell ref="D322:G322"/>
    <mergeCell ref="D323:G323"/>
    <mergeCell ref="D324:G324"/>
    <mergeCell ref="D325:G325"/>
    <mergeCell ref="D326:G326"/>
    <mergeCell ref="D327:G327"/>
    <mergeCell ref="D328:G328"/>
    <mergeCell ref="D329:G329"/>
    <mergeCell ref="E330:G330"/>
    <mergeCell ref="E331:G331"/>
    <mergeCell ref="E332:G332"/>
    <mergeCell ref="F333:G333"/>
    <mergeCell ref="D335:G335"/>
    <mergeCell ref="E336:G336"/>
    <mergeCell ref="D337:G337"/>
    <mergeCell ref="D338:G338"/>
    <mergeCell ref="E339:G339"/>
    <mergeCell ref="E340:G340"/>
    <mergeCell ref="D341:G341"/>
    <mergeCell ref="D342:G342"/>
    <mergeCell ref="D343:G343"/>
    <mergeCell ref="D344:G344"/>
    <mergeCell ref="D345:G345"/>
    <mergeCell ref="D346:G346"/>
    <mergeCell ref="D347:G347"/>
    <mergeCell ref="D348:G348"/>
    <mergeCell ref="E349:G349"/>
    <mergeCell ref="E350:G350"/>
    <mergeCell ref="E351:G351"/>
    <mergeCell ref="F352:G352"/>
    <mergeCell ref="E354:G354"/>
    <mergeCell ref="D355:G355"/>
    <mergeCell ref="E356:G356"/>
    <mergeCell ref="D357:G357"/>
    <mergeCell ref="D358:G358"/>
    <mergeCell ref="E359:G359"/>
    <mergeCell ref="E360:G360"/>
    <mergeCell ref="D361:G361"/>
    <mergeCell ref="D362:G362"/>
    <mergeCell ref="D363:G363"/>
    <mergeCell ref="D364:G364"/>
    <mergeCell ref="D365:G365"/>
    <mergeCell ref="D366:G366"/>
    <mergeCell ref="D367:G367"/>
    <mergeCell ref="D368:G368"/>
    <mergeCell ref="E369:G369"/>
    <mergeCell ref="E370:G370"/>
    <mergeCell ref="E371:G371"/>
    <mergeCell ref="F372:G372"/>
    <mergeCell ref="D374:G374"/>
    <mergeCell ref="E375:G375"/>
    <mergeCell ref="D376:G376"/>
    <mergeCell ref="D377:G377"/>
    <mergeCell ref="E378:G378"/>
    <mergeCell ref="E379:G379"/>
    <mergeCell ref="E380:G380"/>
    <mergeCell ref="D381:G381"/>
    <mergeCell ref="D382:G382"/>
    <mergeCell ref="D383:G383"/>
    <mergeCell ref="D384:G384"/>
    <mergeCell ref="D385:G385"/>
    <mergeCell ref="D386:G386"/>
    <mergeCell ref="D387:G387"/>
    <mergeCell ref="D388:G388"/>
    <mergeCell ref="E389:G389"/>
    <mergeCell ref="E390:G390"/>
    <mergeCell ref="E391:G391"/>
    <mergeCell ref="F392:G392"/>
    <mergeCell ref="E394:G394"/>
    <mergeCell ref="D395:G395"/>
    <mergeCell ref="E396:G396"/>
    <mergeCell ref="D397:G397"/>
    <mergeCell ref="D398:G398"/>
    <mergeCell ref="D399:G399"/>
    <mergeCell ref="D400:G400"/>
    <mergeCell ref="D401:G401"/>
    <mergeCell ref="D402:G402"/>
    <mergeCell ref="D403:G403"/>
    <mergeCell ref="D404:G404"/>
    <mergeCell ref="D405:G405"/>
    <mergeCell ref="D406:G406"/>
    <mergeCell ref="E407:G407"/>
    <mergeCell ref="E408:G408"/>
    <mergeCell ref="E409:G409"/>
    <mergeCell ref="D410:G410"/>
    <mergeCell ref="E411:G411"/>
    <mergeCell ref="D412:G412"/>
    <mergeCell ref="E413:G413"/>
    <mergeCell ref="E414:G414"/>
    <mergeCell ref="E415:G415"/>
    <mergeCell ref="D416:G416"/>
    <mergeCell ref="D417:G417"/>
    <mergeCell ref="D418:G418"/>
    <mergeCell ref="D419:G419"/>
    <mergeCell ref="D420:G420"/>
    <mergeCell ref="D421:G421"/>
    <mergeCell ref="D422:G422"/>
    <mergeCell ref="D423:G423"/>
    <mergeCell ref="E424:G424"/>
    <mergeCell ref="E425:G425"/>
    <mergeCell ref="E426:G426"/>
    <mergeCell ref="F427:G427"/>
    <mergeCell ref="D429:G429"/>
    <mergeCell ref="E430:G430"/>
    <mergeCell ref="D431:G431"/>
    <mergeCell ref="D432:G432"/>
    <mergeCell ref="E433:G433"/>
    <mergeCell ref="E434:G434"/>
    <mergeCell ref="D435:G435"/>
    <mergeCell ref="D436:G436"/>
    <mergeCell ref="D437:G437"/>
    <mergeCell ref="D438:G438"/>
    <mergeCell ref="D439:G439"/>
    <mergeCell ref="D440:G440"/>
    <mergeCell ref="D441:G441"/>
    <mergeCell ref="D442:G442"/>
    <mergeCell ref="E443:G443"/>
    <mergeCell ref="E444:G444"/>
    <mergeCell ref="E445:G445"/>
    <mergeCell ref="F446:G446"/>
    <mergeCell ref="E448:G448"/>
    <mergeCell ref="D449:G449"/>
    <mergeCell ref="E450:G450"/>
    <mergeCell ref="D451:G451"/>
    <mergeCell ref="D452:G452"/>
    <mergeCell ref="D453:G453"/>
    <mergeCell ref="D454:G454"/>
    <mergeCell ref="D455:G455"/>
    <mergeCell ref="D456:G456"/>
    <mergeCell ref="D457:G457"/>
    <mergeCell ref="D458:G458"/>
    <mergeCell ref="D459:G459"/>
    <mergeCell ref="D460:G460"/>
    <mergeCell ref="E461:G461"/>
    <mergeCell ref="E462:G462"/>
    <mergeCell ref="D463:G463"/>
    <mergeCell ref="E464:G464"/>
    <mergeCell ref="D465:G465"/>
    <mergeCell ref="E466:G466"/>
    <mergeCell ref="E467:G467"/>
    <mergeCell ref="D468:G468"/>
    <mergeCell ref="D469:G469"/>
    <mergeCell ref="D470:G470"/>
    <mergeCell ref="D471:G471"/>
    <mergeCell ref="D472:G472"/>
    <mergeCell ref="D473:G473"/>
    <mergeCell ref="D474:G474"/>
    <mergeCell ref="D475:G475"/>
    <mergeCell ref="E476:G476"/>
    <mergeCell ref="E477:G477"/>
    <mergeCell ref="E478:G478"/>
    <mergeCell ref="F479:G479"/>
    <mergeCell ref="D481:G481"/>
    <mergeCell ref="E482:G482"/>
    <mergeCell ref="D483:G483"/>
    <mergeCell ref="D484:G484"/>
    <mergeCell ref="E485:G485"/>
    <mergeCell ref="E486:G486"/>
    <mergeCell ref="D487:G487"/>
    <mergeCell ref="D488:G488"/>
    <mergeCell ref="D489:G489"/>
    <mergeCell ref="D490:G490"/>
    <mergeCell ref="D491:G491"/>
    <mergeCell ref="D492:G492"/>
    <mergeCell ref="D493:G493"/>
    <mergeCell ref="D494:G494"/>
    <mergeCell ref="E495:G495"/>
    <mergeCell ref="E496:G496"/>
    <mergeCell ref="D497:G497"/>
    <mergeCell ref="E498:G498"/>
    <mergeCell ref="D499:G499"/>
    <mergeCell ref="D500:G500"/>
    <mergeCell ref="D501:G501"/>
    <mergeCell ref="D502:G502"/>
    <mergeCell ref="D503:G503"/>
    <mergeCell ref="D504:G504"/>
    <mergeCell ref="D505:G505"/>
    <mergeCell ref="D506:G506"/>
    <mergeCell ref="D507:G507"/>
    <mergeCell ref="E508:G508"/>
    <mergeCell ref="E509:G509"/>
    <mergeCell ref="D510:G510"/>
    <mergeCell ref="E511:G511"/>
    <mergeCell ref="C512:G512"/>
    <mergeCell ref="D513:G513"/>
    <mergeCell ref="E514:G514"/>
    <mergeCell ref="E515:G515"/>
    <mergeCell ref="E516:G516"/>
    <mergeCell ref="E517:G517"/>
    <mergeCell ref="D518:G518"/>
    <mergeCell ref="E519:G519"/>
    <mergeCell ref="E520:G520"/>
    <mergeCell ref="E521:G521"/>
    <mergeCell ref="E522:G522"/>
    <mergeCell ref="D523:G523"/>
    <mergeCell ref="E524:G524"/>
    <mergeCell ref="E525:G525"/>
    <mergeCell ref="E526:G526"/>
    <mergeCell ref="E527:G527"/>
    <mergeCell ref="D528:G528"/>
    <mergeCell ref="E529:G529"/>
    <mergeCell ref="E530:G530"/>
    <mergeCell ref="E531:G531"/>
    <mergeCell ref="E532:G532"/>
    <mergeCell ref="D533:G533"/>
    <mergeCell ref="E534:G534"/>
    <mergeCell ref="E535:G535"/>
    <mergeCell ref="E536:G536"/>
    <mergeCell ref="E537:G537"/>
    <mergeCell ref="D538:G538"/>
    <mergeCell ref="E539:G539"/>
    <mergeCell ref="E540:G540"/>
    <mergeCell ref="E541:G541"/>
    <mergeCell ref="E542:G542"/>
    <mergeCell ref="J8:J11"/>
    <mergeCell ref="J27:J31"/>
    <mergeCell ref="J33:J34"/>
    <mergeCell ref="J35:J36"/>
    <mergeCell ref="J37:J38"/>
    <mergeCell ref="J48:J49"/>
    <mergeCell ref="J60:J61"/>
    <mergeCell ref="J62:J64"/>
    <mergeCell ref="J65:J67"/>
    <mergeCell ref="J80:J81"/>
    <mergeCell ref="J98:J103"/>
    <mergeCell ref="I100:I101"/>
    <mergeCell ref="J104:J108"/>
    <mergeCell ref="I111:I113"/>
    <mergeCell ref="A170:A171"/>
    <mergeCell ref="J170:J171"/>
    <mergeCell ref="I389:I390"/>
    <mergeCell ref="A406:A407"/>
    <mergeCell ref="B406:B407"/>
    <mergeCell ref="I424:I425"/>
    <mergeCell ref="I443:I444"/>
    <mergeCell ref="I476:I477"/>
    <mergeCell ref="I495:I496"/>
    <mergeCell ref="I508:I509"/>
    <mergeCell ref="J12:J19"/>
    <mergeCell ref="J20:J26"/>
    <mergeCell ref="J40:J47"/>
    <mergeCell ref="J50:J59"/>
    <mergeCell ref="J68:J79"/>
    <mergeCell ref="J82:J90"/>
    <mergeCell ref="J91:J97"/>
    <mergeCell ref="J109:J115"/>
    <mergeCell ref="J116:J126"/>
    <mergeCell ref="J127:J136"/>
    <mergeCell ref="J137:J146"/>
    <mergeCell ref="J147:J158"/>
    <mergeCell ref="J159:J169"/>
    <mergeCell ref="J172:J195"/>
    <mergeCell ref="J196:J218"/>
    <mergeCell ref="J219:J237"/>
    <mergeCell ref="J238:J255"/>
    <mergeCell ref="J256:J273"/>
    <mergeCell ref="J277:J297"/>
    <mergeCell ref="J298:J317"/>
    <mergeCell ref="J318:J337"/>
    <mergeCell ref="J338:J357"/>
    <mergeCell ref="J358:J376"/>
    <mergeCell ref="J377:J397"/>
    <mergeCell ref="J398:J411"/>
    <mergeCell ref="J412:J431"/>
    <mergeCell ref="J432:J451"/>
    <mergeCell ref="J452:J464"/>
    <mergeCell ref="J465:J483"/>
    <mergeCell ref="J484:J498"/>
    <mergeCell ref="J499:J511"/>
    <mergeCell ref="J512:J542"/>
  </mergeCells>
  <phoneticPr fontId="19"/>
  <conditionalFormatting sqref="B197:B218 B414:B431">
    <cfRule type="containsBlanks" dxfId="213" priority="1">
      <formula>LEN(TRIM(B197))=0</formula>
    </cfRule>
  </conditionalFormatting>
  <conditionalFormatting sqref="B92:B97">
    <cfRule type="containsBlanks" dxfId="212" priority="2">
      <formula>LEN(TRIM(B92))=0</formula>
    </cfRule>
  </conditionalFormatting>
  <conditionalFormatting sqref="B7:B12 B14:B19 B32:B33 B35 B37 B39:B40 B48 B50 B62:B68 B80 B98 B104 B109">
    <cfRule type="containsBlanks" dxfId="211" priority="3">
      <formula>LEN(TRIM(B7))=0</formula>
    </cfRule>
  </conditionalFormatting>
  <conditionalFormatting sqref="B13">
    <cfRule type="containsBlanks" dxfId="210" priority="232">
      <formula>LEN(TRIM(B13))=0</formula>
    </cfRule>
  </conditionalFormatting>
  <conditionalFormatting sqref="B3:B4 G3:J4">
    <cfRule type="containsBlanks" dxfId="209" priority="237">
      <formula>LEN(TRIM(B3))=0</formula>
    </cfRule>
  </conditionalFormatting>
  <conditionalFormatting sqref="H7:H18 H32:H33 H35 H39:H42 H46:H53 H55:H59 H62:H68 H79:H82 H87:H90 H98:H115">
    <cfRule type="containsBlanks" dxfId="208" priority="239">
      <formula>LEN(TRIM(H7))=0</formula>
    </cfRule>
  </conditionalFormatting>
  <conditionalFormatting sqref="B38">
    <cfRule type="containsBlanks" dxfId="207" priority="225">
      <formula>LEN(TRIM(B38))=0</formula>
    </cfRule>
  </conditionalFormatting>
  <conditionalFormatting sqref="B36">
    <cfRule type="containsBlanks" dxfId="206" priority="226">
      <formula>LEN(TRIM(B36))=0</formula>
    </cfRule>
  </conditionalFormatting>
  <conditionalFormatting sqref="H37">
    <cfRule type="containsBlanks" dxfId="205" priority="227">
      <formula>LEN(TRIM(H37))=0</formula>
    </cfRule>
  </conditionalFormatting>
  <conditionalFormatting sqref="B34">
    <cfRule type="containsBlanks" dxfId="204" priority="228">
      <formula>LEN(TRIM(B34))=0</formula>
    </cfRule>
  </conditionalFormatting>
  <conditionalFormatting sqref="B20:B31">
    <cfRule type="containsBlanks" dxfId="203" priority="229">
      <formula>LEN(TRIM(B20))=0</formula>
    </cfRule>
  </conditionalFormatting>
  <conditionalFormatting sqref="H20">
    <cfRule type="containsBlanks" dxfId="202" priority="233">
      <formula>LEN(TRIM(H20))=0</formula>
    </cfRule>
  </conditionalFormatting>
  <conditionalFormatting sqref="H27">
    <cfRule type="containsBlanks" dxfId="201" priority="234">
      <formula>LEN(TRIM(H27))=0</formula>
    </cfRule>
  </conditionalFormatting>
  <conditionalFormatting sqref="H21:H26 H28:H30">
    <cfRule type="containsBlanks" dxfId="200" priority="236">
      <formula>LEN(TRIM(H21))=0</formula>
    </cfRule>
  </conditionalFormatting>
  <conditionalFormatting sqref="B49">
    <cfRule type="containsBlanks" dxfId="199" priority="215">
      <formula>LEN(TRIM(B49))=0</formula>
    </cfRule>
  </conditionalFormatting>
  <conditionalFormatting sqref="B41:B47">
    <cfRule type="containsBlanks" dxfId="198" priority="216">
      <formula>LEN(TRIM(B41))=0</formula>
    </cfRule>
  </conditionalFormatting>
  <conditionalFormatting sqref="B173:B195 B514:B542">
    <cfRule type="containsBlanks" dxfId="197" priority="5">
      <formula>LEN(TRIM(B173))=0</formula>
    </cfRule>
  </conditionalFormatting>
  <conditionalFormatting sqref="B289">
    <cfRule type="containsBlanks" dxfId="196" priority="6">
      <formula>LEN(TRIM(B289))=0</formula>
    </cfRule>
  </conditionalFormatting>
  <conditionalFormatting sqref="B247">
    <cfRule type="containsBlanks" dxfId="195" priority="7">
      <formula>LEN(TRIM(B247))=0</formula>
    </cfRule>
  </conditionalFormatting>
  <conditionalFormatting sqref="B228">
    <cfRule type="containsBlanks" dxfId="194" priority="8">
      <formula>LEN(TRIM(B228))=0</formula>
    </cfRule>
  </conditionalFormatting>
  <conditionalFormatting sqref="B172">
    <cfRule type="containsBlanks" dxfId="193" priority="162">
      <formula>LEN(TRIM(B172))=0</formula>
    </cfRule>
  </conditionalFormatting>
  <conditionalFormatting sqref="B171">
    <cfRule type="containsBlanks" dxfId="192" priority="176">
      <formula>LEN(TRIM(B171))=0</formula>
    </cfRule>
  </conditionalFormatting>
  <conditionalFormatting sqref="B160:B169">
    <cfRule type="containsBlanks" dxfId="191" priority="177">
      <formula>LEN(TRIM(B160))=0</formula>
    </cfRule>
  </conditionalFormatting>
  <conditionalFormatting sqref="B148:B158">
    <cfRule type="containsBlanks" dxfId="190" priority="178">
      <formula>LEN(TRIM(B148))=0</formula>
    </cfRule>
  </conditionalFormatting>
  <conditionalFormatting sqref="H167">
    <cfRule type="containsBlanks" dxfId="189" priority="179">
      <formula>LEN(TRIM(H167))=0</formula>
    </cfRule>
  </conditionalFormatting>
  <conditionalFormatting sqref="H164:H166">
    <cfRule type="containsBlanks" dxfId="188" priority="180">
      <formula>LEN(TRIM(H164))=0</formula>
    </cfRule>
  </conditionalFormatting>
  <conditionalFormatting sqref="H159:H163">
    <cfRule type="containsBlanks" dxfId="187" priority="181">
      <formula>LEN(TRIM(H159))=0</formula>
    </cfRule>
  </conditionalFormatting>
  <conditionalFormatting sqref="B138:B146">
    <cfRule type="containsBlanks" dxfId="186" priority="182">
      <formula>LEN(TRIM(B138))=0</formula>
    </cfRule>
  </conditionalFormatting>
  <conditionalFormatting sqref="H146">
    <cfRule type="containsBlanks" dxfId="185" priority="183">
      <formula>LEN(TRIM(H146))=0</formula>
    </cfRule>
  </conditionalFormatting>
  <conditionalFormatting sqref="H144:H145">
    <cfRule type="containsBlanks" dxfId="184" priority="184">
      <formula>LEN(TRIM(H144))=0</formula>
    </cfRule>
  </conditionalFormatting>
  <conditionalFormatting sqref="H137:H142">
    <cfRule type="containsBlanks" dxfId="183" priority="185">
      <formula>LEN(TRIM(H137))=0</formula>
    </cfRule>
  </conditionalFormatting>
  <conditionalFormatting sqref="B128:B136">
    <cfRule type="containsBlanks" dxfId="182" priority="186">
      <formula>LEN(TRIM(B128))=0</formula>
    </cfRule>
  </conditionalFormatting>
  <conditionalFormatting sqref="H136">
    <cfRule type="containsBlanks" dxfId="181" priority="187">
      <formula>LEN(TRIM(H136))=0</formula>
    </cfRule>
  </conditionalFormatting>
  <conditionalFormatting sqref="H127:H132 H134:H135">
    <cfRule type="containsBlanks" dxfId="180" priority="188">
      <formula>LEN(TRIM(H127))=0</formula>
    </cfRule>
  </conditionalFormatting>
  <conditionalFormatting sqref="B117:B126">
    <cfRule type="containsBlanks" dxfId="179" priority="189">
      <formula>LEN(TRIM(B117))=0</formula>
    </cfRule>
  </conditionalFormatting>
  <conditionalFormatting sqref="B116 B127 B137 B147 B159 B170">
    <cfRule type="containsBlanks" dxfId="178" priority="191">
      <formula>LEN(TRIM(B116))=0</formula>
    </cfRule>
  </conditionalFormatting>
  <conditionalFormatting sqref="H116:H121 H123:H126 H143 H147:H158 H168:H171">
    <cfRule type="containsBlanks" dxfId="177" priority="192">
      <formula>LEN(TRIM(H116))=0</formula>
    </cfRule>
  </conditionalFormatting>
  <conditionalFormatting sqref="H180 H183:H184">
    <cfRule type="containsBlanks" dxfId="176" priority="172">
      <formula>LEN(TRIM(H180))=0</formula>
    </cfRule>
  </conditionalFormatting>
  <conditionalFormatting sqref="H172:H177">
    <cfRule type="containsBlanks" dxfId="175" priority="175">
      <formula>LEN(TRIM(H172))=0</formula>
    </cfRule>
  </conditionalFormatting>
  <conditionalFormatting sqref="H178">
    <cfRule type="containsBlanks" dxfId="174" priority="174">
      <formula>LEN(TRIM(H178))=0</formula>
    </cfRule>
  </conditionalFormatting>
  <conditionalFormatting sqref="H193">
    <cfRule type="containsBlanks" dxfId="173" priority="141">
      <formula>LEN(TRIM(H193))=0</formula>
    </cfRule>
  </conditionalFormatting>
  <conditionalFormatting sqref="H188:H189 H192">
    <cfRule type="containsBlanks" dxfId="172" priority="190">
      <formula>LEN(TRIM(H188))=0</formula>
    </cfRule>
  </conditionalFormatting>
  <conditionalFormatting sqref="H186:H187">
    <cfRule type="containsBlanks" dxfId="171" priority="173">
      <formula>LEN(TRIM(H186))=0</formula>
    </cfRule>
  </conditionalFormatting>
  <conditionalFormatting sqref="H195 H539:H542">
    <cfRule type="containsBlanks" dxfId="170" priority="163">
      <formula>LEN(TRIM(H195))=0</formula>
    </cfRule>
  </conditionalFormatting>
  <conditionalFormatting sqref="B196">
    <cfRule type="containsBlanks" dxfId="169" priority="156">
      <formula>LEN(TRIM(B196))=0</formula>
    </cfRule>
  </conditionalFormatting>
  <conditionalFormatting sqref="H204 H207:H208">
    <cfRule type="containsBlanks" dxfId="168" priority="157">
      <formula>LEN(TRIM(H204))=0</formula>
    </cfRule>
  </conditionalFormatting>
  <conditionalFormatting sqref="H196:H201">
    <cfRule type="containsBlanks" dxfId="167" priority="160">
      <formula>LEN(TRIM(H196))=0</formula>
    </cfRule>
  </conditionalFormatting>
  <conditionalFormatting sqref="H202">
    <cfRule type="containsBlanks" dxfId="166" priority="159">
      <formula>LEN(TRIM(H202))=0</formula>
    </cfRule>
  </conditionalFormatting>
  <conditionalFormatting sqref="B220:B227 B229:B237">
    <cfRule type="containsBlanks" dxfId="165" priority="138">
      <formula>LEN(TRIM(B220))=0</formula>
    </cfRule>
  </conditionalFormatting>
  <conditionalFormatting sqref="H216">
    <cfRule type="containsBlanks" dxfId="164" priority="140">
      <formula>LEN(TRIM(H216))=0</formula>
    </cfRule>
  </conditionalFormatting>
  <conditionalFormatting sqref="H212:H213">
    <cfRule type="containsBlanks" dxfId="163" priority="161">
      <formula>LEN(TRIM(H212))=0</formula>
    </cfRule>
  </conditionalFormatting>
  <conditionalFormatting sqref="H210:H211">
    <cfRule type="containsBlanks" dxfId="162" priority="158">
      <formula>LEN(TRIM(H210))=0</formula>
    </cfRule>
  </conditionalFormatting>
  <conditionalFormatting sqref="B219">
    <cfRule type="containsBlanks" dxfId="161" priority="149">
      <formula>LEN(TRIM(B219))=0</formula>
    </cfRule>
  </conditionalFormatting>
  <conditionalFormatting sqref="H227 H230:H231">
    <cfRule type="containsBlanks" dxfId="160" priority="150">
      <formula>LEN(TRIM(H227))=0</formula>
    </cfRule>
  </conditionalFormatting>
  <conditionalFormatting sqref="H219:H224">
    <cfRule type="containsBlanks" dxfId="159" priority="153">
      <formula>LEN(TRIM(H219))=0</formula>
    </cfRule>
  </conditionalFormatting>
  <conditionalFormatting sqref="H225">
    <cfRule type="containsBlanks" dxfId="158" priority="152">
      <formula>LEN(TRIM(H225))=0</formula>
    </cfRule>
  </conditionalFormatting>
  <conditionalFormatting sqref="H218">
    <cfRule type="containsBlanks" dxfId="157" priority="155">
      <formula>LEN(TRIM(H218))=0</formula>
    </cfRule>
  </conditionalFormatting>
  <conditionalFormatting sqref="H236">
    <cfRule type="containsBlanks" dxfId="156" priority="136">
      <formula>LEN(TRIM(H236))=0</formula>
    </cfRule>
  </conditionalFormatting>
  <conditionalFormatting sqref="B248:B255 B239:B246">
    <cfRule type="containsBlanks" dxfId="155" priority="137">
      <formula>LEN(TRIM(B239))=0</formula>
    </cfRule>
  </conditionalFormatting>
  <conditionalFormatting sqref="H235">
    <cfRule type="containsBlanks" dxfId="154" priority="154">
      <formula>LEN(TRIM(H235))=0</formula>
    </cfRule>
  </conditionalFormatting>
  <conditionalFormatting sqref="H233:H234">
    <cfRule type="containsBlanks" dxfId="153" priority="151">
      <formula>LEN(TRIM(H233))=0</formula>
    </cfRule>
  </conditionalFormatting>
  <conditionalFormatting sqref="B238">
    <cfRule type="containsBlanks" dxfId="152" priority="144">
      <formula>LEN(TRIM(B238))=0</formula>
    </cfRule>
  </conditionalFormatting>
  <conditionalFormatting sqref="H246 H249:H250">
    <cfRule type="containsBlanks" dxfId="151" priority="145">
      <formula>LEN(TRIM(H246))=0</formula>
    </cfRule>
  </conditionalFormatting>
  <conditionalFormatting sqref="H238:H243">
    <cfRule type="containsBlanks" dxfId="150" priority="148">
      <formula>LEN(TRIM(H238))=0</formula>
    </cfRule>
  </conditionalFormatting>
  <conditionalFormatting sqref="H244">
    <cfRule type="containsBlanks" dxfId="149" priority="147">
      <formula>LEN(TRIM(H244))=0</formula>
    </cfRule>
  </conditionalFormatting>
  <conditionalFormatting sqref="B257:B276">
    <cfRule type="containsBlanks" dxfId="148" priority="10">
      <formula>LEN(TRIM(B257))=0</formula>
    </cfRule>
  </conditionalFormatting>
  <conditionalFormatting sqref="H274">
    <cfRule type="containsBlanks" dxfId="147" priority="11">
      <formula>LEN(TRIM(H274))=0</formula>
    </cfRule>
  </conditionalFormatting>
  <conditionalFormatting sqref="H276">
    <cfRule type="containsBlanks" dxfId="146" priority="12">
      <formula>LEN(TRIM(H276))=0</formula>
    </cfRule>
  </conditionalFormatting>
  <conditionalFormatting sqref="H259">
    <cfRule type="containsBlanks" dxfId="145" priority="106">
      <formula>LEN(TRIM(H259))=0</formula>
    </cfRule>
  </conditionalFormatting>
  <conditionalFormatting sqref="H254">
    <cfRule type="containsBlanks" dxfId="144" priority="135">
      <formula>LEN(TRIM(H254))=0</formula>
    </cfRule>
  </conditionalFormatting>
  <conditionalFormatting sqref="H252:H253">
    <cfRule type="containsBlanks" dxfId="143" priority="146">
      <formula>LEN(TRIM(H252))=0</formula>
    </cfRule>
  </conditionalFormatting>
  <conditionalFormatting sqref="B256 B277 B298 B318 B338 B358 B377 B398 B412 B432 B452 B465 B484 B499">
    <cfRule type="containsBlanks" dxfId="142" priority="142">
      <formula>LEN(TRIM(B256))=0</formula>
    </cfRule>
  </conditionalFormatting>
  <conditionalFormatting sqref="H256">
    <cfRule type="containsBlanks" dxfId="141" priority="143">
      <formula>LEN(TRIM(H256))=0</formula>
    </cfRule>
  </conditionalFormatting>
  <conditionalFormatting sqref="H260:H264">
    <cfRule type="containsBlanks" dxfId="140" priority="108">
      <formula>LEN(TRIM(H260))=0</formula>
    </cfRule>
  </conditionalFormatting>
  <conditionalFormatting sqref="H265">
    <cfRule type="containsBlanks" dxfId="139" priority="107">
      <formula>LEN(TRIM(H265))=0</formula>
    </cfRule>
  </conditionalFormatting>
  <conditionalFormatting sqref="H269:H270 H273">
    <cfRule type="containsBlanks" dxfId="138" priority="119">
      <formula>LEN(TRIM(H269))=0</formula>
    </cfRule>
  </conditionalFormatting>
  <conditionalFormatting sqref="H267:H268">
    <cfRule type="containsBlanks" dxfId="137" priority="133">
      <formula>LEN(TRIM(H267))=0</formula>
    </cfRule>
  </conditionalFormatting>
  <conditionalFormatting sqref="B513">
    <cfRule type="containsBlanks" dxfId="136" priority="13">
      <formula>LEN(TRIM(B513))=0</formula>
    </cfRule>
  </conditionalFormatting>
  <conditionalFormatting sqref="B500:B511">
    <cfRule type="containsBlanks" dxfId="135" priority="14">
      <formula>LEN(TRIM(B500))=0</formula>
    </cfRule>
  </conditionalFormatting>
  <conditionalFormatting sqref="B485:B498">
    <cfRule type="containsBlanks" dxfId="134" priority="15">
      <formula>LEN(TRIM(B485))=0</formula>
    </cfRule>
  </conditionalFormatting>
  <conditionalFormatting sqref="B466:B483">
    <cfRule type="containsBlanks" dxfId="133" priority="16">
      <formula>LEN(TRIM(B466))=0</formula>
    </cfRule>
  </conditionalFormatting>
  <conditionalFormatting sqref="B453:B464">
    <cfRule type="containsBlanks" dxfId="132" priority="17">
      <formula>LEN(TRIM(B453))=0</formula>
    </cfRule>
  </conditionalFormatting>
  <conditionalFormatting sqref="B434:B451">
    <cfRule type="containsBlanks" dxfId="131" priority="18">
      <formula>LEN(TRIM(B434))=0</formula>
    </cfRule>
  </conditionalFormatting>
  <conditionalFormatting sqref="B433">
    <cfRule type="containsBlanks" dxfId="130" priority="19">
      <formula>LEN(TRIM(B433))=0</formula>
    </cfRule>
  </conditionalFormatting>
  <conditionalFormatting sqref="B413">
    <cfRule type="containsBlanks" dxfId="129" priority="21">
      <formula>LEN(TRIM(B413))=0</formula>
    </cfRule>
  </conditionalFormatting>
  <conditionalFormatting sqref="B400:B406 B408:B411">
    <cfRule type="containsBlanks" dxfId="128" priority="22">
      <formula>LEN(TRIM(B400))=0</formula>
    </cfRule>
  </conditionalFormatting>
  <conditionalFormatting sqref="B399">
    <cfRule type="containsBlanks" dxfId="127" priority="23">
      <formula>LEN(TRIM(B399))=0</formula>
    </cfRule>
  </conditionalFormatting>
  <conditionalFormatting sqref="B378:B397">
    <cfRule type="containsBlanks" dxfId="126" priority="24">
      <formula>LEN(TRIM(B378))=0</formula>
    </cfRule>
  </conditionalFormatting>
  <conditionalFormatting sqref="B359:B376">
    <cfRule type="containsBlanks" dxfId="125" priority="25">
      <formula>LEN(TRIM(B359))=0</formula>
    </cfRule>
  </conditionalFormatting>
  <conditionalFormatting sqref="B339:B357">
    <cfRule type="containsBlanks" dxfId="124" priority="26">
      <formula>LEN(TRIM(B339))=0</formula>
    </cfRule>
  </conditionalFormatting>
  <conditionalFormatting sqref="B320:B337">
    <cfRule type="containsBlanks" dxfId="123" priority="27">
      <formula>LEN(TRIM(B320))=0</formula>
    </cfRule>
  </conditionalFormatting>
  <conditionalFormatting sqref="B319">
    <cfRule type="containsBlanks" dxfId="122" priority="28">
      <formula>LEN(TRIM(B319))=0</formula>
    </cfRule>
  </conditionalFormatting>
  <conditionalFormatting sqref="B300:B317">
    <cfRule type="containsBlanks" dxfId="121" priority="29">
      <formula>LEN(TRIM(B300))=0</formula>
    </cfRule>
  </conditionalFormatting>
  <conditionalFormatting sqref="B299">
    <cfRule type="containsBlanks" dxfId="120" priority="30">
      <formula>LEN(TRIM(B299))=0</formula>
    </cfRule>
  </conditionalFormatting>
  <conditionalFormatting sqref="B290:B297 B278:B288">
    <cfRule type="containsBlanks" dxfId="119" priority="31">
      <formula>LEN(TRIM(B278))=0</formula>
    </cfRule>
  </conditionalFormatting>
  <conditionalFormatting sqref="H499">
    <cfRule type="containsBlanks" dxfId="118" priority="32">
      <formula>LEN(TRIM(H499))=0</formula>
    </cfRule>
  </conditionalFormatting>
  <conditionalFormatting sqref="H484">
    <cfRule type="containsBlanks" dxfId="117" priority="33">
      <formula>LEN(TRIM(H484))=0</formula>
    </cfRule>
  </conditionalFormatting>
  <conditionalFormatting sqref="H465">
    <cfRule type="containsBlanks" dxfId="116" priority="34">
      <formula>LEN(TRIM(H465))=0</formula>
    </cfRule>
  </conditionalFormatting>
  <conditionalFormatting sqref="H452">
    <cfRule type="containsBlanks" dxfId="115" priority="35">
      <formula>LEN(TRIM(H452))=0</formula>
    </cfRule>
  </conditionalFormatting>
  <conditionalFormatting sqref="H432">
    <cfRule type="containsBlanks" dxfId="114" priority="36">
      <formula>LEN(TRIM(H432))=0</formula>
    </cfRule>
  </conditionalFormatting>
  <conditionalFormatting sqref="H412">
    <cfRule type="containsBlanks" dxfId="113" priority="37">
      <formula>LEN(TRIM(H412))=0</formula>
    </cfRule>
  </conditionalFormatting>
  <conditionalFormatting sqref="H398">
    <cfRule type="containsBlanks" dxfId="112" priority="38">
      <formula>LEN(TRIM(H398))=0</formula>
    </cfRule>
  </conditionalFormatting>
  <conditionalFormatting sqref="H377">
    <cfRule type="containsBlanks" dxfId="111" priority="39">
      <formula>LEN(TRIM(H377))=0</formula>
    </cfRule>
  </conditionalFormatting>
  <conditionalFormatting sqref="H358">
    <cfRule type="containsBlanks" dxfId="110" priority="40">
      <formula>LEN(TRIM(H358))=0</formula>
    </cfRule>
  </conditionalFormatting>
  <conditionalFormatting sqref="H338">
    <cfRule type="containsBlanks" dxfId="109" priority="41">
      <formula>LEN(TRIM(H338))=0</formula>
    </cfRule>
  </conditionalFormatting>
  <conditionalFormatting sqref="H318">
    <cfRule type="containsBlanks" dxfId="108" priority="42">
      <formula>LEN(TRIM(H318))=0</formula>
    </cfRule>
  </conditionalFormatting>
  <conditionalFormatting sqref="H298">
    <cfRule type="containsBlanks" dxfId="107" priority="43">
      <formula>LEN(TRIM(H298))=0</formula>
    </cfRule>
  </conditionalFormatting>
  <conditionalFormatting sqref="H277">
    <cfRule type="containsBlanks" dxfId="106" priority="44">
      <formula>LEN(TRIM(H277))=0</formula>
    </cfRule>
  </conditionalFormatting>
  <conditionalFormatting sqref="H510">
    <cfRule type="containsBlanks" dxfId="105" priority="45">
      <formula>LEN(TRIM(H510))=0</formula>
    </cfRule>
  </conditionalFormatting>
  <conditionalFormatting sqref="H497">
    <cfRule type="containsBlanks" dxfId="104" priority="46">
      <formula>LEN(TRIM(H497))=0</formula>
    </cfRule>
  </conditionalFormatting>
  <conditionalFormatting sqref="H463">
    <cfRule type="containsBlanks" dxfId="103" priority="47">
      <formula>LEN(TRIM(H463))=0</formula>
    </cfRule>
  </conditionalFormatting>
  <conditionalFormatting sqref="H410">
    <cfRule type="containsBlanks" dxfId="102" priority="48">
      <formula>LEN(TRIM(H410))=0</formula>
    </cfRule>
  </conditionalFormatting>
  <conditionalFormatting sqref="H395">
    <cfRule type="containsBlanks" dxfId="101" priority="55">
      <formula>LEN(TRIM(H395))=0</formula>
    </cfRule>
  </conditionalFormatting>
  <conditionalFormatting sqref="H397">
    <cfRule type="containsBlanks" dxfId="100" priority="56">
      <formula>LEN(TRIM(H397))=0</formula>
    </cfRule>
  </conditionalFormatting>
  <conditionalFormatting sqref="H374">
    <cfRule type="containsBlanks" dxfId="99" priority="57">
      <formula>LEN(TRIM(H374))=0</formula>
    </cfRule>
  </conditionalFormatting>
  <conditionalFormatting sqref="H376">
    <cfRule type="containsBlanks" dxfId="98" priority="58">
      <formula>LEN(TRIM(H376))=0</formula>
    </cfRule>
  </conditionalFormatting>
  <conditionalFormatting sqref="H355">
    <cfRule type="containsBlanks" dxfId="97" priority="59">
      <formula>LEN(TRIM(H355))=0</formula>
    </cfRule>
  </conditionalFormatting>
  <conditionalFormatting sqref="H357">
    <cfRule type="containsBlanks" dxfId="96" priority="60">
      <formula>LEN(TRIM(H357))=0</formula>
    </cfRule>
  </conditionalFormatting>
  <conditionalFormatting sqref="H335">
    <cfRule type="containsBlanks" dxfId="95" priority="61">
      <formula>LEN(TRIM(H335))=0</formula>
    </cfRule>
  </conditionalFormatting>
  <conditionalFormatting sqref="H337">
    <cfRule type="containsBlanks" dxfId="94" priority="62">
      <formula>LEN(TRIM(H337))=0</formula>
    </cfRule>
  </conditionalFormatting>
  <conditionalFormatting sqref="H315">
    <cfRule type="containsBlanks" dxfId="93" priority="63">
      <formula>LEN(TRIM(H315))=0</formula>
    </cfRule>
  </conditionalFormatting>
  <conditionalFormatting sqref="H317">
    <cfRule type="containsBlanks" dxfId="92" priority="64">
      <formula>LEN(TRIM(H317))=0</formula>
    </cfRule>
  </conditionalFormatting>
  <conditionalFormatting sqref="H295">
    <cfRule type="containsBlanks" dxfId="91" priority="65">
      <formula>LEN(TRIM(H295))=0</formula>
    </cfRule>
  </conditionalFormatting>
  <conditionalFormatting sqref="H297">
    <cfRule type="containsBlanks" dxfId="90" priority="66">
      <formula>LEN(TRIM(H297))=0</formula>
    </cfRule>
  </conditionalFormatting>
  <conditionalFormatting sqref="H281">
    <cfRule type="containsBlanks" dxfId="89" priority="103">
      <formula>LEN(TRIM(H281))=0</formula>
    </cfRule>
  </conditionalFormatting>
  <conditionalFormatting sqref="H282:H286">
    <cfRule type="containsBlanks" dxfId="88" priority="105">
      <formula>LEN(TRIM(H282))=0</formula>
    </cfRule>
  </conditionalFormatting>
  <conditionalFormatting sqref="H287">
    <cfRule type="containsBlanks" dxfId="87" priority="104">
      <formula>LEN(TRIM(H287))=0</formula>
    </cfRule>
  </conditionalFormatting>
  <conditionalFormatting sqref="H289:H290">
    <cfRule type="containsBlanks" dxfId="86" priority="132">
      <formula>LEN(TRIM(H289))=0</formula>
    </cfRule>
  </conditionalFormatting>
  <conditionalFormatting sqref="H291 H294">
    <cfRule type="containsBlanks" dxfId="85" priority="118">
      <formula>LEN(TRIM(H291))=0</formula>
    </cfRule>
  </conditionalFormatting>
  <conditionalFormatting sqref="H301">
    <cfRule type="containsBlanks" dxfId="84" priority="100">
      <formula>LEN(TRIM(H301))=0</formula>
    </cfRule>
  </conditionalFormatting>
  <conditionalFormatting sqref="H302:H306">
    <cfRule type="containsBlanks" dxfId="83" priority="102">
      <formula>LEN(TRIM(H302))=0</formula>
    </cfRule>
  </conditionalFormatting>
  <conditionalFormatting sqref="H307">
    <cfRule type="containsBlanks" dxfId="82" priority="101">
      <formula>LEN(TRIM(H307))=0</formula>
    </cfRule>
  </conditionalFormatting>
  <conditionalFormatting sqref="H311:H312">
    <cfRule type="containsBlanks" dxfId="81" priority="117">
      <formula>LEN(TRIM(H311))=0</formula>
    </cfRule>
  </conditionalFormatting>
  <conditionalFormatting sqref="H309:H310">
    <cfRule type="containsBlanks" dxfId="80" priority="131">
      <formula>LEN(TRIM(H309))=0</formula>
    </cfRule>
  </conditionalFormatting>
  <conditionalFormatting sqref="H322">
    <cfRule type="containsBlanks" dxfId="79" priority="97">
      <formula>LEN(TRIM(H322))=0</formula>
    </cfRule>
  </conditionalFormatting>
  <conditionalFormatting sqref="H323:H327">
    <cfRule type="containsBlanks" dxfId="78" priority="99">
      <formula>LEN(TRIM(H323))=0</formula>
    </cfRule>
  </conditionalFormatting>
  <conditionalFormatting sqref="H328">
    <cfRule type="containsBlanks" dxfId="77" priority="98">
      <formula>LEN(TRIM(H328))=0</formula>
    </cfRule>
  </conditionalFormatting>
  <conditionalFormatting sqref="H332">
    <cfRule type="containsBlanks" dxfId="76" priority="116">
      <formula>LEN(TRIM(H332))=0</formula>
    </cfRule>
  </conditionalFormatting>
  <conditionalFormatting sqref="H330:H331">
    <cfRule type="containsBlanks" dxfId="75" priority="130">
      <formula>LEN(TRIM(H330))=0</formula>
    </cfRule>
  </conditionalFormatting>
  <conditionalFormatting sqref="H341">
    <cfRule type="containsBlanks" dxfId="74" priority="94">
      <formula>LEN(TRIM(H341))=0</formula>
    </cfRule>
  </conditionalFormatting>
  <conditionalFormatting sqref="H342:H346">
    <cfRule type="containsBlanks" dxfId="73" priority="96">
      <formula>LEN(TRIM(H342))=0</formula>
    </cfRule>
  </conditionalFormatting>
  <conditionalFormatting sqref="H347">
    <cfRule type="containsBlanks" dxfId="72" priority="95">
      <formula>LEN(TRIM(H347))=0</formula>
    </cfRule>
  </conditionalFormatting>
  <conditionalFormatting sqref="H349:H350">
    <cfRule type="containsBlanks" dxfId="71" priority="129">
      <formula>LEN(TRIM(H349))=0</formula>
    </cfRule>
  </conditionalFormatting>
  <conditionalFormatting sqref="H351 H354">
    <cfRule type="containsBlanks" dxfId="70" priority="115">
      <formula>LEN(TRIM(H351))=0</formula>
    </cfRule>
  </conditionalFormatting>
  <conditionalFormatting sqref="H361">
    <cfRule type="containsBlanks" dxfId="69" priority="91">
      <formula>LEN(TRIM(H361))=0</formula>
    </cfRule>
  </conditionalFormatting>
  <conditionalFormatting sqref="H362:H366">
    <cfRule type="containsBlanks" dxfId="68" priority="93">
      <formula>LEN(TRIM(H362))=0</formula>
    </cfRule>
  </conditionalFormatting>
  <conditionalFormatting sqref="H367">
    <cfRule type="containsBlanks" dxfId="67" priority="92">
      <formula>LEN(TRIM(H367))=0</formula>
    </cfRule>
  </conditionalFormatting>
  <conditionalFormatting sqref="H371">
    <cfRule type="containsBlanks" dxfId="66" priority="114">
      <formula>LEN(TRIM(H371))=0</formula>
    </cfRule>
  </conditionalFormatting>
  <conditionalFormatting sqref="H369:H370">
    <cfRule type="containsBlanks" dxfId="65" priority="128">
      <formula>LEN(TRIM(H369))=0</formula>
    </cfRule>
  </conditionalFormatting>
  <conditionalFormatting sqref="H381">
    <cfRule type="containsBlanks" dxfId="64" priority="88">
      <formula>LEN(TRIM(H381))=0</formula>
    </cfRule>
  </conditionalFormatting>
  <conditionalFormatting sqref="H382:H386">
    <cfRule type="containsBlanks" dxfId="63" priority="90">
      <formula>LEN(TRIM(H382))=0</formula>
    </cfRule>
  </conditionalFormatting>
  <conditionalFormatting sqref="H387">
    <cfRule type="containsBlanks" dxfId="62" priority="89">
      <formula>LEN(TRIM(H387))=0</formula>
    </cfRule>
  </conditionalFormatting>
  <conditionalFormatting sqref="H391 H394">
    <cfRule type="containsBlanks" dxfId="61" priority="113">
      <formula>LEN(TRIM(H391))=0</formula>
    </cfRule>
  </conditionalFormatting>
  <conditionalFormatting sqref="H389:H390">
    <cfRule type="containsBlanks" dxfId="60" priority="127">
      <formula>LEN(TRIM(H389))=0</formula>
    </cfRule>
  </conditionalFormatting>
  <conditionalFormatting sqref="H399">
    <cfRule type="containsBlanks" dxfId="59" priority="85">
      <formula>LEN(TRIM(H399))=0</formula>
    </cfRule>
  </conditionalFormatting>
  <conditionalFormatting sqref="H400:H404">
    <cfRule type="containsBlanks" dxfId="58" priority="87">
      <formula>LEN(TRIM(H400))=0</formula>
    </cfRule>
  </conditionalFormatting>
  <conditionalFormatting sqref="H405">
    <cfRule type="containsBlanks" dxfId="57" priority="86">
      <formula>LEN(TRIM(H405))=0</formula>
    </cfRule>
  </conditionalFormatting>
  <conditionalFormatting sqref="H409">
    <cfRule type="containsBlanks" dxfId="56" priority="112">
      <formula>LEN(TRIM(H409))=0</formula>
    </cfRule>
  </conditionalFormatting>
  <conditionalFormatting sqref="H407:H408">
    <cfRule type="containsBlanks" dxfId="55" priority="126">
      <formula>LEN(TRIM(H407))=0</formula>
    </cfRule>
  </conditionalFormatting>
  <conditionalFormatting sqref="H449">
    <cfRule type="containsBlanks" dxfId="54" priority="51">
      <formula>LEN(TRIM(H449))=0</formula>
    </cfRule>
  </conditionalFormatting>
  <conditionalFormatting sqref="H451">
    <cfRule type="containsBlanks" dxfId="53" priority="52">
      <formula>LEN(TRIM(H451))=0</formula>
    </cfRule>
  </conditionalFormatting>
  <conditionalFormatting sqref="H429">
    <cfRule type="containsBlanks" dxfId="52" priority="53">
      <formula>LEN(TRIM(H429))=0</formula>
    </cfRule>
  </conditionalFormatting>
  <conditionalFormatting sqref="H431">
    <cfRule type="containsBlanks" dxfId="51" priority="54">
      <formula>LEN(TRIM(H431))=0</formula>
    </cfRule>
  </conditionalFormatting>
  <conditionalFormatting sqref="H416">
    <cfRule type="containsBlanks" dxfId="50" priority="82">
      <formula>LEN(TRIM(H416))=0</formula>
    </cfRule>
  </conditionalFormatting>
  <conditionalFormatting sqref="H417:H421">
    <cfRule type="containsBlanks" dxfId="49" priority="84">
      <formula>LEN(TRIM(H417))=0</formula>
    </cfRule>
  </conditionalFormatting>
  <conditionalFormatting sqref="H422">
    <cfRule type="containsBlanks" dxfId="48" priority="83">
      <formula>LEN(TRIM(H422))=0</formula>
    </cfRule>
  </conditionalFormatting>
  <conditionalFormatting sqref="H426">
    <cfRule type="containsBlanks" dxfId="47" priority="111">
      <formula>LEN(TRIM(H426))=0</formula>
    </cfRule>
  </conditionalFormatting>
  <conditionalFormatting sqref="H424:H425">
    <cfRule type="containsBlanks" dxfId="46" priority="125">
      <formula>LEN(TRIM(H424))=0</formula>
    </cfRule>
  </conditionalFormatting>
  <conditionalFormatting sqref="H435">
    <cfRule type="containsBlanks" dxfId="45" priority="79">
      <formula>LEN(TRIM(H435))=0</formula>
    </cfRule>
  </conditionalFormatting>
  <conditionalFormatting sqref="H436:H440">
    <cfRule type="containsBlanks" dxfId="44" priority="81">
      <formula>LEN(TRIM(H436))=0</formula>
    </cfRule>
  </conditionalFormatting>
  <conditionalFormatting sqref="H441">
    <cfRule type="containsBlanks" dxfId="43" priority="80">
      <formula>LEN(TRIM(H441))=0</formula>
    </cfRule>
  </conditionalFormatting>
  <conditionalFormatting sqref="H445 H448">
    <cfRule type="containsBlanks" dxfId="42" priority="110">
      <formula>LEN(TRIM(H445))=0</formula>
    </cfRule>
  </conditionalFormatting>
  <conditionalFormatting sqref="H443:H444">
    <cfRule type="containsBlanks" dxfId="41" priority="124">
      <formula>LEN(TRIM(H443))=0</formula>
    </cfRule>
  </conditionalFormatting>
  <conditionalFormatting sqref="H453">
    <cfRule type="containsBlanks" dxfId="40" priority="76">
      <formula>LEN(TRIM(H453))=0</formula>
    </cfRule>
  </conditionalFormatting>
  <conditionalFormatting sqref="H454:H458">
    <cfRule type="containsBlanks" dxfId="39" priority="78">
      <formula>LEN(TRIM(H454))=0</formula>
    </cfRule>
  </conditionalFormatting>
  <conditionalFormatting sqref="H459">
    <cfRule type="containsBlanks" dxfId="38" priority="77">
      <formula>LEN(TRIM(H459))=0</formula>
    </cfRule>
  </conditionalFormatting>
  <conditionalFormatting sqref="H461:H462">
    <cfRule type="containsBlanks" dxfId="37" priority="123">
      <formula>LEN(TRIM(H461))=0</formula>
    </cfRule>
  </conditionalFormatting>
  <conditionalFormatting sqref="H481">
    <cfRule type="containsBlanks" dxfId="36" priority="49">
      <formula>LEN(TRIM(H481))=0</formula>
    </cfRule>
  </conditionalFormatting>
  <conditionalFormatting sqref="H483">
    <cfRule type="containsBlanks" dxfId="35" priority="50">
      <formula>LEN(TRIM(H483))=0</formula>
    </cfRule>
  </conditionalFormatting>
  <conditionalFormatting sqref="H468">
    <cfRule type="containsBlanks" dxfId="34" priority="73">
      <formula>LEN(TRIM(H468))=0</formula>
    </cfRule>
  </conditionalFormatting>
  <conditionalFormatting sqref="H469:H473">
    <cfRule type="containsBlanks" dxfId="33" priority="75">
      <formula>LEN(TRIM(H469))=0</formula>
    </cfRule>
  </conditionalFormatting>
  <conditionalFormatting sqref="H474">
    <cfRule type="containsBlanks" dxfId="32" priority="74">
      <formula>LEN(TRIM(H474))=0</formula>
    </cfRule>
  </conditionalFormatting>
  <conditionalFormatting sqref="H478">
    <cfRule type="containsBlanks" dxfId="31" priority="109">
      <formula>LEN(TRIM(H478))=0</formula>
    </cfRule>
  </conditionalFormatting>
  <conditionalFormatting sqref="H476:H477">
    <cfRule type="containsBlanks" dxfId="30" priority="122">
      <formula>LEN(TRIM(H476))=0</formula>
    </cfRule>
  </conditionalFormatting>
  <conditionalFormatting sqref="H487">
    <cfRule type="containsBlanks" dxfId="29" priority="70">
      <formula>LEN(TRIM(H487))=0</formula>
    </cfRule>
  </conditionalFormatting>
  <conditionalFormatting sqref="H488:H492">
    <cfRule type="containsBlanks" dxfId="28" priority="72">
      <formula>LEN(TRIM(H488))=0</formula>
    </cfRule>
  </conditionalFormatting>
  <conditionalFormatting sqref="H493">
    <cfRule type="containsBlanks" dxfId="27" priority="71">
      <formula>LEN(TRIM(H493))=0</formula>
    </cfRule>
  </conditionalFormatting>
  <conditionalFormatting sqref="H495:H496">
    <cfRule type="containsBlanks" dxfId="26" priority="121">
      <formula>LEN(TRIM(H495))=0</formula>
    </cfRule>
  </conditionalFormatting>
  <conditionalFormatting sqref="H500">
    <cfRule type="containsBlanks" dxfId="25" priority="67">
      <formula>LEN(TRIM(H500))=0</formula>
    </cfRule>
  </conditionalFormatting>
  <conditionalFormatting sqref="H501:H505">
    <cfRule type="containsBlanks" dxfId="24" priority="69">
      <formula>LEN(TRIM(H501))=0</formula>
    </cfRule>
  </conditionalFormatting>
  <conditionalFormatting sqref="H506">
    <cfRule type="containsBlanks" dxfId="23" priority="68">
      <formula>LEN(TRIM(H506))=0</formula>
    </cfRule>
  </conditionalFormatting>
  <conditionalFormatting sqref="H508:H509">
    <cfRule type="containsBlanks" dxfId="22" priority="120">
      <formula>LEN(TRIM(H508))=0</formula>
    </cfRule>
  </conditionalFormatting>
  <conditionalFormatting sqref="B512">
    <cfRule type="containsBlanks" dxfId="21" priority="134">
      <formula>LEN(TRIM(B512))=0</formula>
    </cfRule>
  </conditionalFormatting>
  <conditionalFormatting sqref="H534:H537">
    <cfRule type="containsBlanks" dxfId="20" priority="164">
      <formula>LEN(TRIM(H534))=0</formula>
    </cfRule>
  </conditionalFormatting>
  <conditionalFormatting sqref="H529:H532">
    <cfRule type="containsBlanks" dxfId="19" priority="165">
      <formula>LEN(TRIM(H529))=0</formula>
    </cfRule>
  </conditionalFormatting>
  <conditionalFormatting sqref="H524:H527">
    <cfRule type="containsBlanks" dxfId="18" priority="166">
      <formula>LEN(TRIM(H524))=0</formula>
    </cfRule>
  </conditionalFormatting>
  <conditionalFormatting sqref="H522">
    <cfRule type="containsBlanks" dxfId="17" priority="167">
      <formula>LEN(TRIM(H522))=0</formula>
    </cfRule>
  </conditionalFormatting>
  <conditionalFormatting sqref="H521">
    <cfRule type="containsBlanks" dxfId="16" priority="168">
      <formula>LEN(TRIM(H521))=0</formula>
    </cfRule>
  </conditionalFormatting>
  <conditionalFormatting sqref="H520">
    <cfRule type="containsBlanks" dxfId="15" priority="169">
      <formula>LEN(TRIM(H520))=0</formula>
    </cfRule>
  </conditionalFormatting>
  <conditionalFormatting sqref="H519">
    <cfRule type="containsBlanks" dxfId="14" priority="170">
      <formula>LEN(TRIM(H519))=0</formula>
    </cfRule>
  </conditionalFormatting>
  <conditionalFormatting sqref="H514:H517">
    <cfRule type="containsBlanks" dxfId="13" priority="171">
      <formula>LEN(TRIM(H514))=0</formula>
    </cfRule>
  </conditionalFormatting>
  <conditionalFormatting sqref="B110:B115">
    <cfRule type="containsBlanks" dxfId="12" priority="193">
      <formula>LEN(TRIM(B110))=0</formula>
    </cfRule>
  </conditionalFormatting>
  <conditionalFormatting sqref="B105:B108">
    <cfRule type="containsBlanks" dxfId="11" priority="194">
      <formula>LEN(TRIM(B105))=0</formula>
    </cfRule>
  </conditionalFormatting>
  <conditionalFormatting sqref="B99:B103">
    <cfRule type="containsBlanks" dxfId="10" priority="195">
      <formula>LEN(TRIM(B99))=0</formula>
    </cfRule>
  </conditionalFormatting>
  <conditionalFormatting sqref="B91">
    <cfRule type="containsBlanks" dxfId="9" priority="197">
      <formula>LEN(TRIM(B91))=0</formula>
    </cfRule>
  </conditionalFormatting>
  <conditionalFormatting sqref="H91 H96:H97">
    <cfRule type="containsBlanks" dxfId="8" priority="198">
      <formula>LEN(TRIM(H91))=0</formula>
    </cfRule>
  </conditionalFormatting>
  <conditionalFormatting sqref="B83:B90">
    <cfRule type="containsBlanks" dxfId="7" priority="199">
      <formula>LEN(TRIM(B83))=0</formula>
    </cfRule>
  </conditionalFormatting>
  <conditionalFormatting sqref="B81:B82">
    <cfRule type="containsBlanks" dxfId="6" priority="201">
      <formula>LEN(TRIM(B81))=0</formula>
    </cfRule>
  </conditionalFormatting>
  <conditionalFormatting sqref="B69:B79">
    <cfRule type="containsBlanks" dxfId="5" priority="202">
      <formula>LEN(TRIM(B69))=0</formula>
    </cfRule>
  </conditionalFormatting>
  <conditionalFormatting sqref="B61">
    <cfRule type="containsBlanks" dxfId="4" priority="204">
      <formula>LEN(TRIM(B61))=0</formula>
    </cfRule>
  </conditionalFormatting>
  <conditionalFormatting sqref="B60">
    <cfRule type="containsBlanks" dxfId="3" priority="205">
      <formula>LEN(TRIM(B60))=0</formula>
    </cfRule>
  </conditionalFormatting>
  <conditionalFormatting sqref="H60:H61">
    <cfRule type="containsBlanks" dxfId="2" priority="206">
      <formula>LEN(TRIM(H60))=0</formula>
    </cfRule>
  </conditionalFormatting>
  <conditionalFormatting sqref="B52:B59">
    <cfRule type="containsBlanks" dxfId="1" priority="207">
      <formula>LEN(TRIM(B52))=0</formula>
    </cfRule>
  </conditionalFormatting>
  <conditionalFormatting sqref="B51">
    <cfRule type="containsBlanks" dxfId="0" priority="208">
      <formula>LEN(TRIM(B51))=0</formula>
    </cfRule>
  </conditionalFormatting>
  <dataValidations count="3">
    <dataValidation type="list" allowBlank="1" showDropDown="0" showInputMessage="1" showErrorMessage="1" sqref="H87:H91 H79:H82 H55:H68 H96:H121 H273:H274 H276:H277 H267:H270 H249:H250 H252:H254 H259:H265 H256 H465 H412 H508:H510 H461:H463 H468:H474 H448:H449 H451:H459 H443:H445 H424:H426 H435:H441 H431:H432 H374 H369:H371 H335 H330:H332 H317:H318 H322:H328 H294:H295 H297:H298 H301:H307 H289:H291 H281:H287 H309:H312 H315 H349:H351 H341:H347 H337:H338 H357:H358 H361:H367 H354:H355 H389:H391 H381:H387 H376:H377 H397:H405 H394:H395 H416:H422 H407:H410 H481 H476:H478 H487:H493 H483:H484 H499:H506 H495:H497 H529:H532 H514:H517 H519:H522 H524:H527 H534:H537 H539:H542 H238:H244 H233:H236 H230:H231 H218:H225 H210:H213 H207:H208 H216 H195:H202 H183:H184 H192:H193 H186:H189 H134:H178 H123:H132 H180 H204 H227 H246 H39:H42 H32:H33 H35 H37 H20:H30 H7:H18 H46:H53 H429">
      <formula1>"✔,－"</formula1>
    </dataValidation>
    <dataValidation allowBlank="1" showDropDown="0" showInputMessage="1" showErrorMessage="0" sqref="B543:B1048245 B1:B115"/>
    <dataValidation type="list" allowBlank="1" showDropDown="0" showInputMessage="1" showErrorMessage="1" sqref="B116:B406 B409:B542">
      <formula1>"✔"</formula1>
    </dataValidation>
  </dataValidations>
  <printOptions horizontalCentered="1"/>
  <pageMargins left="0.23622047244094491" right="0.23622047244094491" top="0.74803149606299213" bottom="0.74803149606299213" header="0.31496062992125984" footer="0.31496062992125984"/>
  <pageSetup paperSize="9" scale="74" fitToWidth="1" fitToHeight="0" orientation="portrait" usePrinterDefaults="1" horizontalDpi="300" verticalDpi="300" r:id="rId1"/>
  <headerFooter alignWithMargins="0">
    <oddFooter>&amp;L（自己点検シート）&amp;R&amp;10&amp;A（&amp;P/&amp;N）</oddFooter>
  </headerFooter>
  <rowBreaks count="1" manualBreakCount="1">
    <brk id="464" max="9"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9CFE735-D3B9-4CAC-A1CB-23D1EE6B2606}">
  <ds:schemaRefs>
    <ds:schemaRef ds:uri="http://purl.org/dc/elements/1.1/"/>
    <ds:schemaRef ds:uri="8B97BE19-CDDD-400E-817A-CFDD13F7EC12"/>
    <ds:schemaRef ds:uri="http://purl.org/dc/terms/"/>
    <ds:schemaRef ds:uri="http://schemas.openxmlformats.org/package/2006/metadata/core-properties"/>
    <ds:schemaRef ds:uri="http://schemas.microsoft.com/office/2006/documentManagement/types"/>
    <ds:schemaRef ds:uri="http://schemas.microsoft.com/office/2006/metadata/properties"/>
    <ds:schemaRef ds:uri="5b563654-e1c2-4d72-bd1f-2ce341ee7fd3"/>
    <ds:schemaRef ds:uri="http://www.w3.org/XML/1998/namespace"/>
    <ds:schemaRef ds:uri="http://purl.org/dc/dcmitype/"/>
  </ds:schemaRefs>
</ds:datastoreItem>
</file>

<file path=customXml/itemProps2.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3.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留意事項</vt:lpstr>
      <vt:lpstr xml:space="preserve">604 小規模多機能型居宅介護費 </vt:lpstr>
      <vt:lpstr>702 介護予防小規模多機能型居宅介護費</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瀧鼻 展子</dc:creator>
  <cp:lastModifiedBy>竹原　幹</cp:lastModifiedBy>
  <cp:lastPrinted>2024-10-08T08:00:02Z</cp:lastPrinted>
  <dcterms:created xsi:type="dcterms:W3CDTF">2022-10-04T08:03:58Z</dcterms:created>
  <dcterms:modified xsi:type="dcterms:W3CDTF">2024-10-11T03:04:53Z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2024-10-11T03:04:53Z</vt:filetime>
  </property>
</Properties>
</file>