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350" yWindow="-285" windowWidth="19440" windowHeight="11760" tabRatio="857"/>
  </bookViews>
  <sheets>
    <sheet name="留意事項" sheetId="1" r:id="rId1"/>
    <sheet name="601 定期巡回・随時対応型訪問介護看護費 " sheetId="3" r:id="rId2"/>
  </sheets>
  <definedNames>
    <definedName name="_xlnm.Print_Area" localSheetId="1">'601 定期巡回・随時対応型訪問介護看護費 '!$A$1:$J$644</definedName>
    <definedName name="_xlnm.Print_Titles" localSheetId="1">'601 定期巡回・随時対応型訪問介護看護費 '!$6:$6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<sst xmlns="http://schemas.openxmlformats.org/spreadsheetml/2006/main" xmlns:r="http://schemas.openxmlformats.org/officeDocument/2006/relationships" count="447" uniqueCount="447">
  <si>
    <t>生活機能アセスメントの結果に基づき、①の内容について定めた３月を目途とする達成目標</t>
  </si>
  <si>
    <r>
      <t>介護職員処遇改善加算（Ⅱ）</t>
    </r>
    <r>
      <rPr>
        <sz val="9"/>
        <color auto="1"/>
        <rFont val="BIZ UDゴシック"/>
      </rPr>
      <t>※令和6年5月31日まで</t>
    </r>
    <rPh sb="0" eb="2">
      <t>カイゴ</t>
    </rPh>
    <rPh sb="2" eb="4">
      <t>ショクイン</t>
    </rPh>
    <rPh sb="4" eb="6">
      <t>ショグウ</t>
    </rPh>
    <rPh sb="6" eb="8">
      <t>カイゼン</t>
    </rPh>
    <rPh sb="8" eb="10">
      <t>カサン</t>
    </rPh>
    <phoneticPr fontId="29"/>
  </si>
  <si>
    <t>サービス提供体制強化加算（Ⅱ）又は（Ⅲ）の算定</t>
    <rPh sb="4" eb="6">
      <t>テイキョウ</t>
    </rPh>
    <rPh sb="6" eb="8">
      <t>タイセイ</t>
    </rPh>
    <rPh sb="8" eb="10">
      <t>キョウカ</t>
    </rPh>
    <rPh sb="10" eb="12">
      <t>カサン</t>
    </rPh>
    <rPh sb="15" eb="16">
      <t>マタ</t>
    </rPh>
    <rPh sb="21" eb="23">
      <t>サンテイ</t>
    </rPh>
    <phoneticPr fontId="29"/>
  </si>
  <si>
    <t>④</t>
  </si>
  <si>
    <t>緊急時訪問看護加算（Ⅱ）</t>
    <rPh sb="0" eb="3">
      <t>キンキュウジ</t>
    </rPh>
    <rPh sb="3" eb="5">
      <t>ホウモン</t>
    </rPh>
    <rPh sb="5" eb="7">
      <t>カンゴ</t>
    </rPh>
    <rPh sb="7" eb="9">
      <t>カサン</t>
    </rPh>
    <phoneticPr fontId="29"/>
  </si>
  <si>
    <t>加算自己点検シート</t>
    <rPh sb="0" eb="2">
      <t>かさん</t>
    </rPh>
    <rPh sb="2" eb="4">
      <t>じこ</t>
    </rPh>
    <rPh sb="4" eb="6">
      <t>てんけん</t>
    </rPh>
    <phoneticPr fontId="19" type="Hiragana"/>
  </si>
  <si>
    <t>ＩＣＴ、ＡＩ、ＩｏＴ等の活用による業務負担軽減</t>
    <rPh sb="10" eb="11">
      <t>トウ</t>
    </rPh>
    <rPh sb="12" eb="14">
      <t>カツヨウ</t>
    </rPh>
    <rPh sb="17" eb="19">
      <t>ギョウム</t>
    </rPh>
    <rPh sb="19" eb="21">
      <t>フタン</t>
    </rPh>
    <rPh sb="21" eb="23">
      <t>ケイゲン</t>
    </rPh>
    <phoneticPr fontId="29"/>
  </si>
  <si>
    <t>エ</t>
  </si>
  <si>
    <t>点検項目</t>
    <rPh sb="0" eb="2">
      <t>テンケン</t>
    </rPh>
    <rPh sb="2" eb="4">
      <t>コウモク</t>
    </rPh>
    <phoneticPr fontId="29"/>
  </si>
  <si>
    <t>【注意】</t>
    <rPh sb="1" eb="3">
      <t>ちゅうい</t>
    </rPh>
    <phoneticPr fontId="19" type="Hiragana"/>
  </si>
  <si>
    <t>業務手順書の作成や、記録・報告様式の工夫等による情報共有や作業負担の軽減</t>
  </si>
  <si>
    <t>サービス提供体制強化加算Ⅰ又はⅡの届出</t>
    <rPh sb="4" eb="6">
      <t>テイキョウ</t>
    </rPh>
    <rPh sb="6" eb="8">
      <t>タイセイ</t>
    </rPh>
    <rPh sb="8" eb="10">
      <t>キョウカ</t>
    </rPh>
    <rPh sb="10" eb="12">
      <t>カサン</t>
    </rPh>
    <rPh sb="13" eb="14">
      <t>マタ</t>
    </rPh>
    <rPh sb="17" eb="19">
      <t>トドケデ</t>
    </rPh>
    <phoneticPr fontId="29"/>
  </si>
  <si>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多系統萎縮症（線条体黒質変性症、オリーブ橋小脳萎縮症及びシャイ・ドレーガー症候群）、プリオン病、亜急性硬化性全脳炎、ライソゾーム病、副腎白質ジストロフィー、脊髄性筋萎縮症、球脊髄性筋萎縮症、慢性炎症性脱随性多発神経炎、後天性免疫不全症候群、頚髄損傷及び人工呼吸器を使用している状態</t>
    <rPh sb="0" eb="2">
      <t>マッキ</t>
    </rPh>
    <rPh sb="3" eb="5">
      <t>アクセイ</t>
    </rPh>
    <rPh sb="5" eb="7">
      <t>シュヨウ</t>
    </rPh>
    <phoneticPr fontId="29"/>
  </si>
  <si>
    <t>点検事項</t>
    <rPh sb="0" eb="2">
      <t>テンケン</t>
    </rPh>
    <rPh sb="2" eb="4">
      <t>ジコウ</t>
    </rPh>
    <phoneticPr fontId="29"/>
  </si>
  <si>
    <t>厚生労働大臣が定める疾病等の患者</t>
    <rPh sb="0" eb="2">
      <t>コウセイ</t>
    </rPh>
    <rPh sb="2" eb="4">
      <t>ロウドウ</t>
    </rPh>
    <rPh sb="4" eb="6">
      <t>ダイジン</t>
    </rPh>
    <rPh sb="7" eb="8">
      <t>サダ</t>
    </rPh>
    <rPh sb="10" eb="12">
      <t>シッペイ</t>
    </rPh>
    <rPh sb="12" eb="13">
      <t>トウ</t>
    </rPh>
    <rPh sb="14" eb="16">
      <t>カンジャ</t>
    </rPh>
    <phoneticPr fontId="29"/>
  </si>
  <si>
    <t>症状が重篤の場合速やかに医師による診療を受けることができるような支援の有無</t>
    <rPh sb="0" eb="2">
      <t>ショウジョウ</t>
    </rPh>
    <rPh sb="3" eb="5">
      <t>ジュウトク</t>
    </rPh>
    <rPh sb="6" eb="8">
      <t>バアイ</t>
    </rPh>
    <rPh sb="8" eb="9">
      <t>スミ</t>
    </rPh>
    <rPh sb="12" eb="14">
      <t>イシ</t>
    </rPh>
    <rPh sb="17" eb="19">
      <t>シンリョウ</t>
    </rPh>
    <rPh sb="20" eb="21">
      <t>ウ</t>
    </rPh>
    <rPh sb="32" eb="34">
      <t>シエン</t>
    </rPh>
    <rPh sb="35" eb="37">
      <t>ウム</t>
    </rPh>
    <phoneticPr fontId="29"/>
  </si>
  <si>
    <t>点検シートに記載している点検事項は、各加算の要件の一部です。詳細については、必ず告示・留意事項通知をご確認ください。</t>
    <rPh sb="0" eb="2">
      <t>てんけん</t>
    </rPh>
    <rPh sb="6" eb="8">
      <t>きさい</t>
    </rPh>
    <rPh sb="12" eb="14">
      <t>てんけん</t>
    </rPh>
    <rPh sb="14" eb="16">
      <t>じこう</t>
    </rPh>
    <rPh sb="18" eb="19">
      <t>かく</t>
    </rPh>
    <rPh sb="19" eb="21">
      <t>かさん</t>
    </rPh>
    <rPh sb="22" eb="24">
      <t>ようけん</t>
    </rPh>
    <rPh sb="25" eb="27">
      <t>いちぶ</t>
    </rPh>
    <rPh sb="30" eb="32">
      <t>しょうさい</t>
    </rPh>
    <rPh sb="38" eb="39">
      <t>かなら</t>
    </rPh>
    <rPh sb="40" eb="42">
      <t>こくじ</t>
    </rPh>
    <rPh sb="43" eb="45">
      <t>りゅうい</t>
    </rPh>
    <rPh sb="45" eb="47">
      <t>じこう</t>
    </rPh>
    <rPh sb="47" eb="49">
      <t>つうち</t>
    </rPh>
    <rPh sb="51" eb="53">
      <t>かくにん</t>
    </rPh>
    <phoneticPr fontId="19" type="Hiragana"/>
  </si>
  <si>
    <t>（介護報酬編）</t>
    <rPh sb="1" eb="3">
      <t>かいご</t>
    </rPh>
    <rPh sb="3" eb="5">
      <t>ほうしゅう</t>
    </rPh>
    <rPh sb="5" eb="6">
      <t>へん</t>
    </rPh>
    <phoneticPr fontId="19" type="Hiragana"/>
  </si>
  <si>
    <t>未実施</t>
    <rPh sb="0" eb="3">
      <t>ミジッシ</t>
    </rPh>
    <phoneticPr fontId="29"/>
  </si>
  <si>
    <t>上位者・担当者等によるキャリア面談など、キャリアアップ等に関する定期的な相談の機会の確保</t>
  </si>
  <si>
    <t>点検結果</t>
    <rPh sb="0" eb="2">
      <t>テンケン</t>
    </rPh>
    <rPh sb="2" eb="4">
      <t>ケッカ</t>
    </rPh>
    <phoneticPr fontId="29"/>
  </si>
  <si>
    <t>処遇改善の内容（賃金改善を除く）及び処遇改善に要する費用の見込額を全ての職員に周知</t>
    <rPh sb="29" eb="31">
      <t>ミコ</t>
    </rPh>
    <rPh sb="31" eb="32">
      <t>ガク</t>
    </rPh>
    <phoneticPr fontId="29"/>
  </si>
  <si>
    <t xml:space="preserve">ウ
</t>
  </si>
  <si>
    <t>該当</t>
    <rPh sb="0" eb="2">
      <t>ガイトウ</t>
    </rPh>
    <phoneticPr fontId="29"/>
  </si>
  <si>
    <t>周囲の者による日常生活に対する注意を必要とする認知症の者：日常生活自立度のランクⅡ、Ⅲ、Ⅳ又はＭに該当する利用者</t>
  </si>
  <si>
    <t>次の①～④のいずれかに該当する場合に減算</t>
    <rPh sb="0" eb="1">
      <t>ツギ</t>
    </rPh>
    <rPh sb="11" eb="13">
      <t>ガイトウ</t>
    </rPh>
    <rPh sb="15" eb="17">
      <t>バアイ</t>
    </rPh>
    <rPh sb="18" eb="20">
      <t>ゲンサン</t>
    </rPh>
    <phoneticPr fontId="29"/>
  </si>
  <si>
    <t>算定</t>
    <rPh sb="0" eb="2">
      <t>サンテイ</t>
    </rPh>
    <phoneticPr fontId="29"/>
  </si>
  <si>
    <t>確認書類等</t>
    <rPh sb="0" eb="2">
      <t>カクニン</t>
    </rPh>
    <rPh sb="2" eb="4">
      <t>ショルイ</t>
    </rPh>
    <rPh sb="4" eb="5">
      <t>トウ</t>
    </rPh>
    <phoneticPr fontId="29"/>
  </si>
  <si>
    <t>・計画書
・実績報告書
・要件を満たすことがわかるもの（就業規則、賃金規程、研修計画等）</t>
    <rPh sb="1" eb="4">
      <t>ケイカクショ</t>
    </rPh>
    <rPh sb="6" eb="8">
      <t>ジッセキ</t>
    </rPh>
    <rPh sb="8" eb="11">
      <t>ホウコクショ</t>
    </rPh>
    <rPh sb="13" eb="15">
      <t>ヨウケン</t>
    </rPh>
    <rPh sb="16" eb="17">
      <t>ミ</t>
    </rPh>
    <rPh sb="28" eb="30">
      <t>シュウギョウ</t>
    </rPh>
    <rPh sb="30" eb="32">
      <t>キソク</t>
    </rPh>
    <rPh sb="33" eb="35">
      <t>チンギン</t>
    </rPh>
    <rPh sb="35" eb="37">
      <t>キテイ</t>
    </rPh>
    <rPh sb="38" eb="40">
      <t>ケンシュウ</t>
    </rPh>
    <rPh sb="40" eb="42">
      <t>ケイカク</t>
    </rPh>
    <rPh sb="42" eb="43">
      <t>トウ</t>
    </rPh>
    <phoneticPr fontId="29"/>
  </si>
  <si>
    <t>利用者の心身の状況又はその家族等を取り巻く環境の変化に応じ、随時、計画作成責任者、看護師、准看護師、介護職員その他の関係者が共同し、定期巡回・随時対応型訪問介護看護計画の見直しを行っている</t>
  </si>
  <si>
    <r>
      <t>認知症専門ケア加算（Ⅱ）</t>
    </r>
    <r>
      <rPr>
        <sz val="9"/>
        <color auto="1"/>
        <rFont val="BIZ UDゴシック"/>
      </rPr>
      <t>【ハ】</t>
    </r>
    <rPh sb="0" eb="3">
      <t>ニンチショウ</t>
    </rPh>
    <rPh sb="3" eb="5">
      <t>センモン</t>
    </rPh>
    <rPh sb="7" eb="9">
      <t>カサン</t>
    </rPh>
    <phoneticPr fontId="29"/>
  </si>
  <si>
    <t>利用者又はその家族の同意</t>
    <rPh sb="0" eb="3">
      <t>リヨウシャ</t>
    </rPh>
    <rPh sb="3" eb="4">
      <t>マタ</t>
    </rPh>
    <rPh sb="7" eb="9">
      <t>カゾク</t>
    </rPh>
    <rPh sb="10" eb="12">
      <t>ドウイ</t>
    </rPh>
    <phoneticPr fontId="29"/>
  </si>
  <si>
    <t>算定有無</t>
    <rPh sb="0" eb="2">
      <t>サンテイ</t>
    </rPh>
    <rPh sb="2" eb="4">
      <t>ウム</t>
    </rPh>
    <phoneticPr fontId="29"/>
  </si>
  <si>
    <t>【根拠法令等】</t>
    <rPh sb="1" eb="3">
      <t>こんきょ</t>
    </rPh>
    <rPh sb="3" eb="5">
      <t>ほうれい</t>
    </rPh>
    <rPh sb="5" eb="6">
      <t>とう</t>
    </rPh>
    <phoneticPr fontId="19" type="Hiragana"/>
  </si>
  <si>
    <t>高齢者虐待防止措置未実施減算</t>
    <rPh sb="0" eb="3">
      <t>コウレイシャ</t>
    </rPh>
    <rPh sb="3" eb="5">
      <t>ギャクタイ</t>
    </rPh>
    <rPh sb="5" eb="7">
      <t>ボウシ</t>
    </rPh>
    <rPh sb="7" eb="9">
      <t>ソチ</t>
    </rPh>
    <rPh sb="9" eb="12">
      <t>ミジッシ</t>
    </rPh>
    <rPh sb="12" eb="14">
      <t>ゲンサン</t>
    </rPh>
    <phoneticPr fontId="29"/>
  </si>
  <si>
    <t>①</t>
  </si>
  <si>
    <t>中山間地域等における小規模事業所加算</t>
    <rPh sb="0" eb="1">
      <t>ナカ</t>
    </rPh>
    <rPh sb="1" eb="3">
      <t>ヤマアイ</t>
    </rPh>
    <rPh sb="3" eb="6">
      <t>チイキナド</t>
    </rPh>
    <rPh sb="10" eb="13">
      <t>ショウキボ</t>
    </rPh>
    <rPh sb="13" eb="16">
      <t>ジギョウショ</t>
    </rPh>
    <rPh sb="16" eb="18">
      <t>カサン</t>
    </rPh>
    <phoneticPr fontId="29"/>
  </si>
  <si>
    <t>サービス提供体制強化加算（Ⅰ）</t>
    <rPh sb="4" eb="6">
      <t>テイキョウ</t>
    </rPh>
    <rPh sb="6" eb="8">
      <t>タイセイ</t>
    </rPh>
    <rPh sb="8" eb="10">
      <t>キョウカ</t>
    </rPh>
    <rPh sb="10" eb="12">
      <t>カサン</t>
    </rPh>
    <phoneticPr fontId="29"/>
  </si>
  <si>
    <t xml:space="preserve">②
</t>
  </si>
  <si>
    <t>・事業所の利用者総数、日常生活自立度がわかるもの
・研修修了証(写し）
・会議、指導等の実施記録
・研修計画、実施記録</t>
    <rPh sb="40" eb="42">
      <t>シドウ</t>
    </rPh>
    <rPh sb="42" eb="43">
      <t>トウ</t>
    </rPh>
    <rPh sb="50" eb="52">
      <t>ケンシュウ</t>
    </rPh>
    <rPh sb="52" eb="54">
      <t>ケイカク</t>
    </rPh>
    <rPh sb="55" eb="57">
      <t>ジッシ</t>
    </rPh>
    <rPh sb="57" eb="59">
      <t>キロク</t>
    </rPh>
    <phoneticPr fontId="29"/>
  </si>
  <si>
    <t>・主治医の指示書等</t>
  </si>
  <si>
    <t>地域住民等との連携により、地域資源を効果的に活用し、利用者の状態に応じた支援を行っている</t>
  </si>
  <si>
    <r>
      <t>介護職員処遇改善加算(Ⅴ(5)）</t>
    </r>
    <r>
      <rPr>
        <sz val="9"/>
        <color auto="1"/>
        <rFont val="BIZ UDゴシック"/>
      </rPr>
      <t>※令和6年6月1日から</t>
    </r>
    <rPh sb="0" eb="2">
      <t>カイゴ</t>
    </rPh>
    <rPh sb="2" eb="4">
      <t>ショクイン</t>
    </rPh>
    <rPh sb="4" eb="6">
      <t>ショグウ</t>
    </rPh>
    <rPh sb="6" eb="8">
      <t>カイゼン</t>
    </rPh>
    <rPh sb="8" eb="10">
      <t>カサン</t>
    </rPh>
    <phoneticPr fontId="29"/>
  </si>
  <si>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9"/>
  </si>
  <si>
    <t xml:space="preserve">ア
</t>
  </si>
  <si>
    <t>定期巡回・随時対応型訪問介護看護費</t>
  </si>
  <si>
    <t>日常生活に支障を来すおそれのある症状若しくは行動が認められることから介護を必要とする認知症の者：日常生活自立度のランクⅢ、Ⅳ又はＭに該当する利用者</t>
  </si>
  <si>
    <t>該当しない</t>
    <rPh sb="0" eb="2">
      <t>ガイトウ</t>
    </rPh>
    <phoneticPr fontId="29"/>
  </si>
  <si>
    <t>あり</t>
  </si>
  <si>
    <t>(2)</t>
  </si>
  <si>
    <t>なし</t>
  </si>
  <si>
    <t>総合マネジメント体制強化加算（Ⅱ）</t>
    <rPh sb="0" eb="2">
      <t>ソウゴウ</t>
    </rPh>
    <rPh sb="8" eb="10">
      <t>タイセイ</t>
    </rPh>
    <rPh sb="10" eb="12">
      <t>キョウカ</t>
    </rPh>
    <rPh sb="12" eb="14">
      <t>カサン</t>
    </rPh>
    <phoneticPr fontId="29"/>
  </si>
  <si>
    <t>経験若しくは資格等に応じて昇給する仕組み又は一定の基準に基づき定期に昇給する仕組みを設け、全ての介護職員に周知</t>
  </si>
  <si>
    <t>①　各点検項目について、算定をしている場合は、「算定有無」に「✓」を入れてください。</t>
    <rPh sb="2" eb="3">
      <t>かく</t>
    </rPh>
    <rPh sb="3" eb="5">
      <t>てんけん</t>
    </rPh>
    <rPh sb="5" eb="7">
      <t>こうもく</t>
    </rPh>
    <rPh sb="12" eb="14">
      <t>さんてい</t>
    </rPh>
    <rPh sb="19" eb="21">
      <t>ばあい</t>
    </rPh>
    <rPh sb="24" eb="26">
      <t>さんてい</t>
    </rPh>
    <rPh sb="26" eb="28">
      <t>うむ</t>
    </rPh>
    <rPh sb="34" eb="35">
      <t>い</t>
    </rPh>
    <phoneticPr fontId="19" type="Hiragana"/>
  </si>
  <si>
    <t>伊勢市内に該当地域なし</t>
    <rPh sb="0" eb="3">
      <t>イセシ</t>
    </rPh>
    <rPh sb="3" eb="4">
      <t>ナイ</t>
    </rPh>
    <rPh sb="5" eb="7">
      <t>ガイトウ</t>
    </rPh>
    <rPh sb="7" eb="9">
      <t>チイキ</t>
    </rPh>
    <phoneticPr fontId="29"/>
  </si>
  <si>
    <t>・計画書
・実績報告書</t>
  </si>
  <si>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9"/>
  </si>
  <si>
    <t>(7)</t>
  </si>
  <si>
    <t>次の①～④のいずれにも該当し、賃金改善に要する費用の見込額が当該加算の算定見込額を上回る賃金改善計画の策定、計画に基づく措置の実施</t>
    <rPh sb="15" eb="17">
      <t>チンギン</t>
    </rPh>
    <rPh sb="17" eb="19">
      <t>カイゼン</t>
    </rPh>
    <rPh sb="20" eb="21">
      <t>ヨウ</t>
    </rPh>
    <rPh sb="23" eb="25">
      <t>ヒヨウ</t>
    </rPh>
    <rPh sb="26" eb="29">
      <t>ミコミガク</t>
    </rPh>
    <rPh sb="30" eb="32">
      <t>トウガイ</t>
    </rPh>
    <rPh sb="32" eb="34">
      <t>カサン</t>
    </rPh>
    <rPh sb="35" eb="37">
      <t>サンテイ</t>
    </rPh>
    <rPh sb="37" eb="40">
      <t>ミコミガク</t>
    </rPh>
    <rPh sb="41" eb="43">
      <t>ウワマワ</t>
    </rPh>
    <rPh sb="63" eb="65">
      <t>ジッシ</t>
    </rPh>
    <phoneticPr fontId="29"/>
  </si>
  <si>
    <t>訪問看護における特別管理加算</t>
    <rPh sb="0" eb="2">
      <t>ホウモン</t>
    </rPh>
    <rPh sb="2" eb="4">
      <t>カンゴ</t>
    </rPh>
    <rPh sb="8" eb="10">
      <t>トクベツ</t>
    </rPh>
    <rPh sb="10" eb="12">
      <t>カンリ</t>
    </rPh>
    <rPh sb="12" eb="14">
      <t>カサン</t>
    </rPh>
    <phoneticPr fontId="29"/>
  </si>
  <si>
    <t>実施</t>
    <rPh sb="0" eb="2">
      <t>ジッシ</t>
    </rPh>
    <phoneticPr fontId="29"/>
  </si>
  <si>
    <t>定期的（週１回以上）に褥瘡の状態の観察・アセスメント・評価を行い、褥瘡の発生部位および実施したケアについて訪問看護サービス記録書に記録すること</t>
    <rPh sb="0" eb="3">
      <t>テイキテキ</t>
    </rPh>
    <rPh sb="4" eb="5">
      <t>シュウ</t>
    </rPh>
    <rPh sb="6" eb="7">
      <t>カイ</t>
    </rPh>
    <rPh sb="7" eb="9">
      <t>イジョウ</t>
    </rPh>
    <rPh sb="11" eb="13">
      <t>ジョクソウ</t>
    </rPh>
    <rPh sb="14" eb="16">
      <t>ジョウタイ</t>
    </rPh>
    <rPh sb="17" eb="19">
      <t>カンサツ</t>
    </rPh>
    <rPh sb="27" eb="29">
      <t>ヒョウカ</t>
    </rPh>
    <rPh sb="30" eb="31">
      <t>オコナ</t>
    </rPh>
    <rPh sb="33" eb="35">
      <t>ジョクソウ</t>
    </rPh>
    <rPh sb="36" eb="38">
      <t>ハッセイ</t>
    </rPh>
    <rPh sb="38" eb="40">
      <t>ブイ</t>
    </rPh>
    <rPh sb="43" eb="45">
      <t>ジッシ</t>
    </rPh>
    <rPh sb="53" eb="55">
      <t>ホウモン</t>
    </rPh>
    <rPh sb="55" eb="57">
      <t>カンゴ</t>
    </rPh>
    <rPh sb="61" eb="64">
      <t>キロクショ</t>
    </rPh>
    <rPh sb="65" eb="67">
      <t>キロク</t>
    </rPh>
    <phoneticPr fontId="29"/>
  </si>
  <si>
    <t>市町村が実施する通いの場や在宅医療・介護連携推進事業等の地域支援事業等に参加している</t>
  </si>
  <si>
    <r>
      <t>介護職員処遇改善加算(Ⅴ(9)）</t>
    </r>
    <r>
      <rPr>
        <sz val="9"/>
        <color auto="1"/>
        <rFont val="BIZ UDゴシック"/>
      </rPr>
      <t>※令和6年6月1日から</t>
    </r>
    <rPh sb="0" eb="2">
      <t>カイゴ</t>
    </rPh>
    <rPh sb="2" eb="4">
      <t>ショクイン</t>
    </rPh>
    <rPh sb="4" eb="6">
      <t>ショグウ</t>
    </rPh>
    <rPh sb="6" eb="8">
      <t>カイゼン</t>
    </rPh>
    <rPh sb="8" eb="10">
      <t>カサン</t>
    </rPh>
    <phoneticPr fontId="29"/>
  </si>
  <si>
    <t>むせの有無</t>
  </si>
  <si>
    <t>ぶくぶくうがいの状態（利用者の状態に応じて実施）</t>
    <rPh sb="11" eb="14">
      <t>リヨウシャ</t>
    </rPh>
    <rPh sb="15" eb="17">
      <t>ジョウタイ</t>
    </rPh>
    <rPh sb="18" eb="19">
      <t>オウ</t>
    </rPh>
    <rPh sb="21" eb="23">
      <t>ジッシ</t>
    </rPh>
    <phoneticPr fontId="29"/>
  </si>
  <si>
    <r>
      <t>介護職員等特定処遇改善加算（Ⅱ）</t>
    </r>
    <r>
      <rPr>
        <sz val="9"/>
        <color auto="1"/>
        <rFont val="BIZ UDゴシック"/>
      </rPr>
      <t>※令和6年5月31日まで</t>
    </r>
    <rPh sb="0" eb="2">
      <t>カイゴ</t>
    </rPh>
    <rPh sb="2" eb="4">
      <t>ショクイン</t>
    </rPh>
    <rPh sb="4" eb="5">
      <t>トウ</t>
    </rPh>
    <rPh sb="5" eb="7">
      <t>トクテイ</t>
    </rPh>
    <rPh sb="7" eb="9">
      <t>ショグウ</t>
    </rPh>
    <rPh sb="9" eb="11">
      <t>カイゼン</t>
    </rPh>
    <rPh sb="11" eb="13">
      <t>カサン</t>
    </rPh>
    <phoneticPr fontId="29"/>
  </si>
  <si>
    <t>その他利用者の状況等から判断して①～③に準ずると認められる場合</t>
    <rPh sb="2" eb="3">
      <t>タ</t>
    </rPh>
    <rPh sb="3" eb="6">
      <t>リヨウシャ</t>
    </rPh>
    <rPh sb="7" eb="9">
      <t>ジョウキョウ</t>
    </rPh>
    <rPh sb="9" eb="10">
      <t>トウ</t>
    </rPh>
    <rPh sb="12" eb="14">
      <t>ハンダン</t>
    </rPh>
    <rPh sb="20" eb="21">
      <t>ジュン</t>
    </rPh>
    <rPh sb="24" eb="25">
      <t>ミト</t>
    </rPh>
    <rPh sb="29" eb="31">
      <t>バアイ</t>
    </rPh>
    <phoneticPr fontId="29"/>
  </si>
  <si>
    <t>キャリアパス要件:次のいずれにも適合</t>
    <rPh sb="6" eb="8">
      <t>ヨウケン</t>
    </rPh>
    <rPh sb="9" eb="10">
      <t>ツギ</t>
    </rPh>
    <rPh sb="16" eb="18">
      <t>テキゴウ</t>
    </rPh>
    <phoneticPr fontId="29"/>
  </si>
  <si>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29"/>
  </si>
  <si>
    <t>死亡日及び死亡前14日以内に２日以上のターミナルケアの実施（ターミナルケアを行った後、24時間以内に在宅以外で死亡した場合を含む。）</t>
  </si>
  <si>
    <r>
      <t>介護職員処遇改善加算(Ⅴ(1)）</t>
    </r>
    <r>
      <rPr>
        <sz val="9"/>
        <color auto="1"/>
        <rFont val="BIZ UDゴシック"/>
      </rPr>
      <t>※令和6年6月1日から</t>
    </r>
    <rPh sb="0" eb="2">
      <t>カイゴ</t>
    </rPh>
    <rPh sb="2" eb="4">
      <t>ショクイン</t>
    </rPh>
    <rPh sb="4" eb="6">
      <t>ショグウ</t>
    </rPh>
    <rPh sb="6" eb="8">
      <t>カイゼン</t>
    </rPh>
    <rPh sb="8" eb="10">
      <t>カサン</t>
    </rPh>
    <rPh sb="17" eb="19">
      <t>レイワ</t>
    </rPh>
    <rPh sb="20" eb="21">
      <t>ネン</t>
    </rPh>
    <rPh sb="22" eb="23">
      <t>ガツ</t>
    </rPh>
    <rPh sb="24" eb="25">
      <t>ニチ</t>
    </rPh>
    <phoneticPr fontId="29"/>
  </si>
  <si>
    <t xml:space="preserve">①
</t>
  </si>
  <si>
    <t>令和７年３月31日までの間は当該減算は適用しない</t>
    <rPh sb="0" eb="2">
      <t>レイワ</t>
    </rPh>
    <rPh sb="3" eb="4">
      <t>ネン</t>
    </rPh>
    <rPh sb="5" eb="6">
      <t>ガツ</t>
    </rPh>
    <rPh sb="8" eb="9">
      <t>ニチ</t>
    </rPh>
    <rPh sb="12" eb="13">
      <t>カン</t>
    </rPh>
    <rPh sb="14" eb="16">
      <t>トウガイ</t>
    </rPh>
    <rPh sb="16" eb="18">
      <t>ゲンサン</t>
    </rPh>
    <rPh sb="19" eb="21">
      <t>テキヨウ</t>
    </rPh>
    <phoneticPr fontId="29"/>
  </si>
  <si>
    <t>利用者の身体的理由により１人の訪問介護員等による介護が困難と認められる場合</t>
    <rPh sb="0" eb="3">
      <t>リヨウシャ</t>
    </rPh>
    <rPh sb="4" eb="7">
      <t>シンタイテキ</t>
    </rPh>
    <rPh sb="7" eb="9">
      <t>リユウ</t>
    </rPh>
    <rPh sb="13" eb="14">
      <t>ニン</t>
    </rPh>
    <rPh sb="15" eb="17">
      <t>ホウモン</t>
    </rPh>
    <rPh sb="17" eb="19">
      <t>カイゴ</t>
    </rPh>
    <rPh sb="19" eb="20">
      <t>イン</t>
    </rPh>
    <rPh sb="20" eb="21">
      <t>トウ</t>
    </rPh>
    <rPh sb="24" eb="26">
      <t>カイゴ</t>
    </rPh>
    <rPh sb="27" eb="29">
      <t>コンナン</t>
    </rPh>
    <rPh sb="30" eb="31">
      <t>ミト</t>
    </rPh>
    <rPh sb="35" eb="37">
      <t>バアイ</t>
    </rPh>
    <phoneticPr fontId="29"/>
  </si>
  <si>
    <t>⑦</t>
  </si>
  <si>
    <t>・主治医の指示書等
・訪問看護サービス記録書</t>
    <rPh sb="11" eb="13">
      <t>ホウモン</t>
    </rPh>
    <rPh sb="13" eb="15">
      <t>カンゴ</t>
    </rPh>
    <rPh sb="19" eb="22">
      <t>キロクショ</t>
    </rPh>
    <phoneticPr fontId="29"/>
  </si>
  <si>
    <t>・利用者の日常生活自立度がわかるもの</t>
  </si>
  <si>
    <t>次の①、②のいずれかに適合</t>
  </si>
  <si>
    <t>定期巡回・随時対応型訪問介護看護計画に基づくサービス提供</t>
  </si>
  <si>
    <t>指定訪問リハビリテーション事業所，指定通所リハビリテーション事業所又はリハビリテーションを実施している医療提供施設の医師，理学療法士，作業療法士又は言語聴覚士（以下「理学療法士等」）の助言に基づき、計画作成責任者が、生活機能の向上を目的とした定期巡回・随時対応型訪問介護看護計画を作成している</t>
  </si>
  <si>
    <t>以下のいずれにも該当</t>
    <rPh sb="0" eb="2">
      <t>イカ</t>
    </rPh>
    <rPh sb="8" eb="10">
      <t>ガイトウ</t>
    </rPh>
    <phoneticPr fontId="29"/>
  </si>
  <si>
    <t>計画作成責任者が指定訪問リハビリテーション事業所、指定通所リハビリテーション事業所又はリハビリテーションを実施している医療提供施設の医師，理学療法士、作業療法士、又は言語聴覚士（理学療法士等）と利用者の身体の状況等の評価(生活機能アセスメント)を以下のいずれかの方法により共同で行っている</t>
    <rPh sb="139" eb="140">
      <t>オコナ</t>
    </rPh>
    <phoneticPr fontId="29"/>
  </si>
  <si>
    <t>特別地域定期巡回・随時対応型訪問介護看護加算</t>
    <rPh sb="0" eb="2">
      <t>トクベツ</t>
    </rPh>
    <rPh sb="2" eb="4">
      <t>チイキ</t>
    </rPh>
    <rPh sb="4" eb="6">
      <t>テイキ</t>
    </rPh>
    <rPh sb="6" eb="8">
      <t>ジュンカイ</t>
    </rPh>
    <rPh sb="9" eb="11">
      <t>ズイジ</t>
    </rPh>
    <rPh sb="11" eb="14">
      <t>タイオウガタ</t>
    </rPh>
    <rPh sb="14" eb="20">
      <t>ホウモンカイゴカンゴ</t>
    </rPh>
    <rPh sb="20" eb="22">
      <t>カサン</t>
    </rPh>
    <phoneticPr fontId="29"/>
  </si>
  <si>
    <r>
      <t>介護職員処遇改善加算（Ⅲ）</t>
    </r>
    <r>
      <rPr>
        <sz val="9"/>
        <color auto="1"/>
        <rFont val="BIZ UDゴシック"/>
      </rPr>
      <t>※令和6年5月31日まで</t>
    </r>
    <rPh sb="0" eb="2">
      <t>カイゴ</t>
    </rPh>
    <rPh sb="2" eb="4">
      <t>ショクイン</t>
    </rPh>
    <rPh sb="4" eb="6">
      <t>ショグウ</t>
    </rPh>
    <rPh sb="6" eb="8">
      <t>カイゼン</t>
    </rPh>
    <rPh sb="8" eb="10">
      <t>カサン</t>
    </rPh>
    <phoneticPr fontId="29"/>
  </si>
  <si>
    <t xml:space="preserve">※
</t>
  </si>
  <si>
    <t>ターミナルケア加算</t>
    <rPh sb="7" eb="9">
      <t>カサン</t>
    </rPh>
    <phoneticPr fontId="29"/>
  </si>
  <si>
    <t>次に掲げる事項を記録すること</t>
    <rPh sb="0" eb="1">
      <t>ツギ</t>
    </rPh>
    <rPh sb="2" eb="3">
      <t>カカ</t>
    </rPh>
    <rPh sb="5" eb="7">
      <t>ジコウ</t>
    </rPh>
    <rPh sb="8" eb="10">
      <t>キロク</t>
    </rPh>
    <phoneticPr fontId="29"/>
  </si>
  <si>
    <t>令和６年５月31日時点で下記の加算を算定</t>
    <rPh sb="0" eb="2">
      <t>レイワ</t>
    </rPh>
    <rPh sb="3" eb="4">
      <t>ネン</t>
    </rPh>
    <rPh sb="5" eb="6">
      <t>ガツ</t>
    </rPh>
    <rPh sb="8" eb="9">
      <t>ニチ</t>
    </rPh>
    <rPh sb="9" eb="11">
      <t>ジテン</t>
    </rPh>
    <rPh sb="12" eb="14">
      <t>カキ</t>
    </rPh>
    <rPh sb="15" eb="17">
      <t>カサン</t>
    </rPh>
    <rPh sb="18" eb="20">
      <t>サンテイ</t>
    </rPh>
    <phoneticPr fontId="29"/>
  </si>
  <si>
    <t>※</t>
  </si>
  <si>
    <r>
      <t>認知症専門ケア加算(Ⅰ)</t>
    </r>
    <r>
      <rPr>
        <sz val="9"/>
        <color auto="1"/>
        <rFont val="BIZ UDゴシック"/>
      </rPr>
      <t>【イ・ロ】</t>
    </r>
    <rPh sb="0" eb="3">
      <t>ニンチショウ</t>
    </rPh>
    <rPh sb="3" eb="5">
      <t>センモン</t>
    </rPh>
    <rPh sb="7" eb="9">
      <t>カサン</t>
    </rPh>
    <phoneticPr fontId="29"/>
  </si>
  <si>
    <t>在宅自己腹膜灌流指導管理、在宅血液透析指導管理、在宅酸素療法指導管理、在宅中心静脈栄養法指導管理、在宅成分栄養経管栄養法指導管理、在宅自己導尿指導管理、在宅持続陽圧呼吸療法指導管理、在宅自己疼痛管理指導管理又は在宅肺高血圧症患者指導管理を受けている状態</t>
    <rPh sb="0" eb="2">
      <t>ザイタク</t>
    </rPh>
    <rPh sb="2" eb="4">
      <t>ジコ</t>
    </rPh>
    <rPh sb="4" eb="6">
      <t>フクマク</t>
    </rPh>
    <rPh sb="6" eb="8">
      <t>カンリュウ</t>
    </rPh>
    <rPh sb="8" eb="10">
      <t>シドウ</t>
    </rPh>
    <rPh sb="10" eb="12">
      <t>カンリ</t>
    </rPh>
    <rPh sb="13" eb="15">
      <t>ザイタク</t>
    </rPh>
    <rPh sb="15" eb="17">
      <t>ケツエキ</t>
    </rPh>
    <rPh sb="17" eb="19">
      <t>トウセキ</t>
    </rPh>
    <rPh sb="19" eb="21">
      <t>シドウ</t>
    </rPh>
    <rPh sb="21" eb="23">
      <t>カンリ</t>
    </rPh>
    <rPh sb="24" eb="26">
      <t>ザイタク</t>
    </rPh>
    <rPh sb="26" eb="28">
      <t>サンソ</t>
    </rPh>
    <rPh sb="28" eb="30">
      <t>リョウホウ</t>
    </rPh>
    <rPh sb="30" eb="32">
      <t>シドウ</t>
    </rPh>
    <rPh sb="32" eb="34">
      <t>カンリ</t>
    </rPh>
    <rPh sb="35" eb="37">
      <t>ザイタク</t>
    </rPh>
    <rPh sb="37" eb="39">
      <t>チュウシン</t>
    </rPh>
    <rPh sb="39" eb="41">
      <t>ジョウミャク</t>
    </rPh>
    <rPh sb="41" eb="43">
      <t>エイヨウ</t>
    </rPh>
    <rPh sb="43" eb="44">
      <t>ホウ</t>
    </rPh>
    <rPh sb="44" eb="46">
      <t>シドウ</t>
    </rPh>
    <rPh sb="46" eb="48">
      <t>カンリ</t>
    </rPh>
    <rPh sb="49" eb="51">
      <t>ザイタク</t>
    </rPh>
    <rPh sb="51" eb="53">
      <t>セイブン</t>
    </rPh>
    <rPh sb="53" eb="55">
      <t>エイヨウ</t>
    </rPh>
    <rPh sb="55" eb="59">
      <t>ケイカンエイヨウ</t>
    </rPh>
    <rPh sb="59" eb="60">
      <t>ホウ</t>
    </rPh>
    <rPh sb="60" eb="62">
      <t>シドウ</t>
    </rPh>
    <rPh sb="62" eb="64">
      <t>カンリ</t>
    </rPh>
    <rPh sb="65" eb="67">
      <t>ザイタク</t>
    </rPh>
    <rPh sb="67" eb="69">
      <t>ジコ</t>
    </rPh>
    <rPh sb="69" eb="71">
      <t>ドウニョウ</t>
    </rPh>
    <rPh sb="71" eb="73">
      <t>シドウ</t>
    </rPh>
    <rPh sb="73" eb="75">
      <t>カンリ</t>
    </rPh>
    <rPh sb="76" eb="78">
      <t>ザイタク</t>
    </rPh>
    <rPh sb="78" eb="80">
      <t>ジゾク</t>
    </rPh>
    <rPh sb="80" eb="82">
      <t>ヨウアツ</t>
    </rPh>
    <rPh sb="82" eb="84">
      <t>コキュウ</t>
    </rPh>
    <rPh sb="84" eb="86">
      <t>リョウホウ</t>
    </rPh>
    <rPh sb="86" eb="88">
      <t>シドウ</t>
    </rPh>
    <rPh sb="88" eb="90">
      <t>カンリ</t>
    </rPh>
    <rPh sb="91" eb="93">
      <t>ザイタク</t>
    </rPh>
    <rPh sb="93" eb="95">
      <t>ジコ</t>
    </rPh>
    <rPh sb="95" eb="97">
      <t>トウツウ</t>
    </rPh>
    <rPh sb="97" eb="99">
      <t>カンリ</t>
    </rPh>
    <rPh sb="99" eb="101">
      <t>シドウ</t>
    </rPh>
    <rPh sb="101" eb="103">
      <t>カンリ</t>
    </rPh>
    <rPh sb="103" eb="104">
      <t>マタ</t>
    </rPh>
    <rPh sb="105" eb="107">
      <t>ザイタク</t>
    </rPh>
    <rPh sb="107" eb="108">
      <t>ハイ</t>
    </rPh>
    <rPh sb="108" eb="112">
      <t>コウケツアツショウ</t>
    </rPh>
    <rPh sb="112" eb="114">
      <t>カンジャ</t>
    </rPh>
    <rPh sb="114" eb="116">
      <t>シドウ</t>
    </rPh>
    <rPh sb="116" eb="118">
      <t>カンリ</t>
    </rPh>
    <rPh sb="119" eb="120">
      <t>ウ</t>
    </rPh>
    <rPh sb="124" eb="126">
      <t>ジョウタイ</t>
    </rPh>
    <phoneticPr fontId="29"/>
  </si>
  <si>
    <t>点検年月日：</t>
    <rPh sb="0" eb="2">
      <t>テンケン</t>
    </rPh>
    <rPh sb="2" eb="5">
      <t>ネンガッピ</t>
    </rPh>
    <phoneticPr fontId="29"/>
  </si>
  <si>
    <t>事業所名称：</t>
    <rPh sb="0" eb="3">
      <t>ジギョウショ</t>
    </rPh>
    <rPh sb="3" eb="5">
      <t>メイショウ</t>
    </rPh>
    <phoneticPr fontId="29"/>
  </si>
  <si>
    <t>感染症や非常災害に係る業務継続計画を策定及び当該計画に基づく必要な措置の実施</t>
    <rPh sb="0" eb="3">
      <t>カンセンショウ</t>
    </rPh>
    <rPh sb="4" eb="6">
      <t>ヒジョウ</t>
    </rPh>
    <rPh sb="6" eb="8">
      <t>サイガイ</t>
    </rPh>
    <rPh sb="9" eb="10">
      <t>カカ</t>
    </rPh>
    <rPh sb="11" eb="13">
      <t>ギョウム</t>
    </rPh>
    <rPh sb="13" eb="15">
      <t>ケイゾク</t>
    </rPh>
    <rPh sb="15" eb="17">
      <t>ケイカク</t>
    </rPh>
    <rPh sb="18" eb="20">
      <t>サクテイ</t>
    </rPh>
    <rPh sb="20" eb="21">
      <t>オヨ</t>
    </rPh>
    <rPh sb="22" eb="24">
      <t>トウガイ</t>
    </rPh>
    <rPh sb="24" eb="26">
      <t>ケイカク</t>
    </rPh>
    <rPh sb="27" eb="28">
      <t>モト</t>
    </rPh>
    <rPh sb="30" eb="32">
      <t>ヒツヨウ</t>
    </rPh>
    <rPh sb="33" eb="35">
      <t>ソチ</t>
    </rPh>
    <rPh sb="36" eb="38">
      <t>ジッシ</t>
    </rPh>
    <phoneticPr fontId="29"/>
  </si>
  <si>
    <t>利用者に対して、オペレーターに通報できる端末機器を配布し、利用者からの通報を受けることができる体制を整備</t>
    <rPh sb="0" eb="3">
      <t>リヨウシャ</t>
    </rPh>
    <rPh sb="4" eb="5">
      <t>タイ</t>
    </rPh>
    <rPh sb="15" eb="17">
      <t>ツウホウ</t>
    </rPh>
    <rPh sb="20" eb="22">
      <t>タンマツ</t>
    </rPh>
    <rPh sb="22" eb="24">
      <t>キキ</t>
    </rPh>
    <rPh sb="25" eb="27">
      <t>ハイフ</t>
    </rPh>
    <rPh sb="29" eb="32">
      <t>リヨウシャ</t>
    </rPh>
    <rPh sb="35" eb="37">
      <t>ツウホウ</t>
    </rPh>
    <rPh sb="38" eb="39">
      <t>ウ</t>
    </rPh>
    <rPh sb="47" eb="49">
      <t>タイセイ</t>
    </rPh>
    <rPh sb="50" eb="52">
      <t>セイビ</t>
    </rPh>
    <phoneticPr fontId="29"/>
  </si>
  <si>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9"/>
  </si>
  <si>
    <t>②</t>
  </si>
  <si>
    <t>③</t>
  </si>
  <si>
    <t>令和６年５月31日時点で介護職員処遇改善加算Ⅲを算定</t>
    <rPh sb="0" eb="2">
      <t>レイワ</t>
    </rPh>
    <rPh sb="3" eb="4">
      <t>ネン</t>
    </rPh>
    <rPh sb="5" eb="6">
      <t>ガツ</t>
    </rPh>
    <rPh sb="8" eb="9">
      <t>ニチ</t>
    </rPh>
    <rPh sb="9" eb="11">
      <t>ジテン</t>
    </rPh>
    <rPh sb="24" eb="26">
      <t>サンテイ</t>
    </rPh>
    <phoneticPr fontId="29"/>
  </si>
  <si>
    <t>高齢者虐待防止のための対策を検討する委員会の定期的な開催</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9"/>
  </si>
  <si>
    <t>高齢者虐待防止のための指針の整備</t>
    <rPh sb="0" eb="3">
      <t>コウレイシャ</t>
    </rPh>
    <rPh sb="3" eb="5">
      <t>ギャクタイ</t>
    </rPh>
    <rPh sb="5" eb="7">
      <t>ボウシ</t>
    </rPh>
    <rPh sb="11" eb="13">
      <t>シシン</t>
    </rPh>
    <rPh sb="14" eb="16">
      <t>セイビ</t>
    </rPh>
    <phoneticPr fontId="29"/>
  </si>
  <si>
    <t>高齢者虐待防止のための年１回以上の研修の実施</t>
    <rPh sb="0" eb="3">
      <t>コウレイシャ</t>
    </rPh>
    <rPh sb="3" eb="5">
      <t>ギャクタイ</t>
    </rPh>
    <rPh sb="5" eb="7">
      <t>ボウシ</t>
    </rPh>
    <rPh sb="11" eb="12">
      <t>ネン</t>
    </rPh>
    <rPh sb="13" eb="14">
      <t>カイ</t>
    </rPh>
    <rPh sb="14" eb="16">
      <t>イジョウ</t>
    </rPh>
    <rPh sb="17" eb="19">
      <t>ケンシュウ</t>
    </rPh>
    <rPh sb="20" eb="22">
      <t>ジッシ</t>
    </rPh>
    <phoneticPr fontId="29"/>
  </si>
  <si>
    <t>・利用者の日常生活自立度がわかるもの</t>
    <rPh sb="1" eb="4">
      <t>リヨウシャ</t>
    </rPh>
    <rPh sb="5" eb="7">
      <t>ニチジョウ</t>
    </rPh>
    <rPh sb="7" eb="9">
      <t>セイカツ</t>
    </rPh>
    <rPh sb="9" eb="11">
      <t>ジリツ</t>
    </rPh>
    <rPh sb="11" eb="12">
      <t>ド</t>
    </rPh>
    <phoneticPr fontId="29"/>
  </si>
  <si>
    <t>事実が生じた月から3月後に改善計画に基づく改善状況を市へ報告している。</t>
    <rPh sb="0" eb="2">
      <t>ジジツ</t>
    </rPh>
    <rPh sb="3" eb="4">
      <t>ショウ</t>
    </rPh>
    <rPh sb="6" eb="7">
      <t>ツキ</t>
    </rPh>
    <rPh sb="10" eb="11">
      <t>ツキ</t>
    </rPh>
    <rPh sb="11" eb="12">
      <t>ゴ</t>
    </rPh>
    <rPh sb="13" eb="15">
      <t>カイゼン</t>
    </rPh>
    <rPh sb="15" eb="17">
      <t>ケイカク</t>
    </rPh>
    <rPh sb="18" eb="19">
      <t>モト</t>
    </rPh>
    <rPh sb="21" eb="23">
      <t>カイゼン</t>
    </rPh>
    <rPh sb="23" eb="25">
      <t>ジョウキョウ</t>
    </rPh>
    <rPh sb="26" eb="27">
      <t>シ</t>
    </rPh>
    <rPh sb="28" eb="30">
      <t>ホウコク</t>
    </rPh>
    <phoneticPr fontId="29"/>
  </si>
  <si>
    <t>業務継続計画未策定減算</t>
    <rPh sb="0" eb="2">
      <t>ギョウム</t>
    </rPh>
    <rPh sb="2" eb="4">
      <t>ケイゾク</t>
    </rPh>
    <rPh sb="4" eb="6">
      <t>ケイカク</t>
    </rPh>
    <rPh sb="6" eb="7">
      <t>ミ</t>
    </rPh>
    <rPh sb="7" eb="9">
      <t>サクテイ</t>
    </rPh>
    <rPh sb="9" eb="11">
      <t>ゲンサン</t>
    </rPh>
    <phoneticPr fontId="29"/>
  </si>
  <si>
    <t>令和6年5月31日時点で旧処遇改善加算を算定しており、かつ、旧ベースアップ加算を算定していない</t>
    <rPh sb="0" eb="2">
      <t>レイワ</t>
    </rPh>
    <rPh sb="3" eb="4">
      <t>ネン</t>
    </rPh>
    <rPh sb="5" eb="6">
      <t>ガツ</t>
    </rPh>
    <rPh sb="8" eb="9">
      <t>ニチ</t>
    </rPh>
    <rPh sb="9" eb="11">
      <t>ジテン</t>
    </rPh>
    <rPh sb="12" eb="13">
      <t>キュウ</t>
    </rPh>
    <rPh sb="13" eb="15">
      <t>ショグウ</t>
    </rPh>
    <rPh sb="15" eb="17">
      <t>カイゼン</t>
    </rPh>
    <rPh sb="17" eb="19">
      <t>カサン</t>
    </rPh>
    <rPh sb="20" eb="22">
      <t>サンテイ</t>
    </rPh>
    <rPh sb="30" eb="31">
      <t>キュウ</t>
    </rPh>
    <rPh sb="37" eb="39">
      <t>カサン</t>
    </rPh>
    <rPh sb="40" eb="42">
      <t>サンテイ</t>
    </rPh>
    <phoneticPr fontId="29"/>
  </si>
  <si>
    <t>業務継続計画についての従業者への周知及び必要な研修・訓練の定期的（年１回以上）な実施</t>
    <rPh sb="0" eb="2">
      <t>ギョウム</t>
    </rPh>
    <rPh sb="2" eb="4">
      <t>ケイゾク</t>
    </rPh>
    <rPh sb="4" eb="6">
      <t>ケイカク</t>
    </rPh>
    <rPh sb="11" eb="14">
      <t>ジュウギョウシャ</t>
    </rPh>
    <rPh sb="16" eb="18">
      <t>シュウチ</t>
    </rPh>
    <rPh sb="18" eb="19">
      <t>オヨ</t>
    </rPh>
    <rPh sb="20" eb="22">
      <t>ヒツヨウ</t>
    </rPh>
    <rPh sb="23" eb="25">
      <t>ケンシュウ</t>
    </rPh>
    <rPh sb="26" eb="28">
      <t>クンレン</t>
    </rPh>
    <rPh sb="29" eb="32">
      <t>テイキテキ</t>
    </rPh>
    <rPh sb="40" eb="42">
      <t>ジッシ</t>
    </rPh>
    <phoneticPr fontId="29"/>
  </si>
  <si>
    <t>上記①～④の措置が実施てきていない事実が生じた場合、速やかに改善計画を市へ提出している。</t>
    <rPh sb="0" eb="2">
      <t>ジョウキ</t>
    </rPh>
    <rPh sb="6" eb="8">
      <t>ソチ</t>
    </rPh>
    <rPh sb="9" eb="11">
      <t>ジッシ</t>
    </rPh>
    <rPh sb="17" eb="19">
      <t>ジジツ</t>
    </rPh>
    <rPh sb="20" eb="21">
      <t>ショウ</t>
    </rPh>
    <rPh sb="23" eb="25">
      <t>バアイ</t>
    </rPh>
    <rPh sb="26" eb="27">
      <t>スミ</t>
    </rPh>
    <rPh sb="30" eb="34">
      <t>カイゼンケイカク</t>
    </rPh>
    <rPh sb="35" eb="36">
      <t>シ</t>
    </rPh>
    <rPh sb="37" eb="39">
      <t>テイシュツ</t>
    </rPh>
    <phoneticPr fontId="29"/>
  </si>
  <si>
    <t>・改善計画書
・改善状況報告書
・委員会の議事録
・指針
・研修の実施計画及び実施記録
・担当者の配置状況がわかるもの</t>
    <rPh sb="1" eb="3">
      <t>カイゼン</t>
    </rPh>
    <rPh sb="3" eb="6">
      <t>ケイカクショ</t>
    </rPh>
    <rPh sb="8" eb="10">
      <t>カイゼン</t>
    </rPh>
    <rPh sb="10" eb="12">
      <t>ジョウキョウ</t>
    </rPh>
    <rPh sb="12" eb="15">
      <t>ホウコクショ</t>
    </rPh>
    <rPh sb="17" eb="20">
      <t>イインカイ</t>
    </rPh>
    <rPh sb="21" eb="24">
      <t>ギジロク</t>
    </rPh>
    <rPh sb="26" eb="28">
      <t>シシン</t>
    </rPh>
    <rPh sb="30" eb="32">
      <t>ケンシュウ</t>
    </rPh>
    <rPh sb="33" eb="35">
      <t>ジッシ</t>
    </rPh>
    <rPh sb="35" eb="37">
      <t>ケイカク</t>
    </rPh>
    <rPh sb="37" eb="38">
      <t>オヨ</t>
    </rPh>
    <rPh sb="39" eb="41">
      <t>ジッシ</t>
    </rPh>
    <rPh sb="41" eb="43">
      <t>キロク</t>
    </rPh>
    <rPh sb="45" eb="48">
      <t>タントウシャ</t>
    </rPh>
    <rPh sb="49" eb="51">
      <t>ハイチ</t>
    </rPh>
    <rPh sb="51" eb="53">
      <t>ジョウキョウ</t>
    </rPh>
    <phoneticPr fontId="29"/>
  </si>
  <si>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9"/>
  </si>
  <si>
    <t xml:space="preserve">①
</t>
  </si>
  <si>
    <t>・計画書
・実績報告書
・要件を満たすことがわかるもの（就業規則、賃金規程、研修計画等）</t>
  </si>
  <si>
    <t>業務継続計画の定期的な見直し及び必要に応じた変更</t>
    <rPh sb="0" eb="2">
      <t>ギョウム</t>
    </rPh>
    <rPh sb="2" eb="4">
      <t>ケイゾク</t>
    </rPh>
    <rPh sb="4" eb="6">
      <t>ケイカク</t>
    </rPh>
    <rPh sb="7" eb="10">
      <t>テイキテキ</t>
    </rPh>
    <rPh sb="11" eb="13">
      <t>ミナオ</t>
    </rPh>
    <rPh sb="14" eb="15">
      <t>オヨ</t>
    </rPh>
    <rPh sb="16" eb="18">
      <t>ヒツヨウ</t>
    </rPh>
    <rPh sb="19" eb="20">
      <t>オウ</t>
    </rPh>
    <rPh sb="22" eb="24">
      <t>ヘンコウ</t>
    </rPh>
    <phoneticPr fontId="29"/>
  </si>
  <si>
    <t>・業務継続計画
・研修・訓練の計画及び実施記録
・計画の見直し等の状況がわかるもの</t>
    <rPh sb="1" eb="3">
      <t>ギョウム</t>
    </rPh>
    <rPh sb="3" eb="5">
      <t>ケイゾク</t>
    </rPh>
    <rPh sb="5" eb="7">
      <t>ケイカク</t>
    </rPh>
    <rPh sb="9" eb="11">
      <t>ケンシュウ</t>
    </rPh>
    <rPh sb="12" eb="14">
      <t>クンレン</t>
    </rPh>
    <rPh sb="15" eb="17">
      <t>ケイカク</t>
    </rPh>
    <rPh sb="17" eb="18">
      <t>オヨ</t>
    </rPh>
    <rPh sb="19" eb="21">
      <t>ジッシ</t>
    </rPh>
    <rPh sb="21" eb="23">
      <t>キロク</t>
    </rPh>
    <rPh sb="25" eb="27">
      <t>ケイカク</t>
    </rPh>
    <rPh sb="28" eb="30">
      <t>ミナオ</t>
    </rPh>
    <rPh sb="31" eb="32">
      <t>トウ</t>
    </rPh>
    <rPh sb="33" eb="35">
      <t>ジョウキョウ</t>
    </rPh>
    <phoneticPr fontId="29"/>
  </si>
  <si>
    <t xml:space="preserve">(3)
</t>
  </si>
  <si>
    <t>他の介護サービスの事業所において、当該利用者について、栄養状態のスクリーニングを行い、口腔・栄養スクリーニング加算(Ⅱ)を算定している場合を除き、口腔・栄養スクリーニング加算を算定している</t>
  </si>
  <si>
    <t xml:space="preserve">(1)
</t>
  </si>
  <si>
    <t>処遇改善の実施の報告</t>
    <rPh sb="0" eb="2">
      <t>ショグウ</t>
    </rPh>
    <rPh sb="2" eb="4">
      <t>カイゼン</t>
    </rPh>
    <rPh sb="5" eb="7">
      <t>ジッシ</t>
    </rPh>
    <rPh sb="8" eb="10">
      <t>ホウコク</t>
    </rPh>
    <phoneticPr fontId="29"/>
  </si>
  <si>
    <r>
      <t>介護職員等処遇改善加算（Ⅰ）</t>
    </r>
    <r>
      <rPr>
        <sz val="9"/>
        <color auto="1"/>
        <rFont val="BIZ UDゴシック"/>
      </rPr>
      <t>※令和6年5月31日まで</t>
    </r>
    <rPh sb="0" eb="2">
      <t>カイゴ</t>
    </rPh>
    <rPh sb="2" eb="4">
      <t>ショクイン</t>
    </rPh>
    <rPh sb="4" eb="5">
      <t>トウ</t>
    </rPh>
    <rPh sb="5" eb="7">
      <t>ショグウ</t>
    </rPh>
    <rPh sb="7" eb="9">
      <t>カイゼン</t>
    </rPh>
    <rPh sb="9" eb="11">
      <t>カサン</t>
    </rPh>
    <rPh sb="15" eb="17">
      <t>レイワ</t>
    </rPh>
    <rPh sb="18" eb="19">
      <t>ネン</t>
    </rPh>
    <rPh sb="20" eb="21">
      <t>ガツ</t>
    </rPh>
    <rPh sb="23" eb="24">
      <t>ニチ</t>
    </rPh>
    <phoneticPr fontId="29"/>
  </si>
  <si>
    <t>賃金改善の実施</t>
    <rPh sb="0" eb="2">
      <t>チンギン</t>
    </rPh>
    <rPh sb="2" eb="4">
      <t>カイゼン</t>
    </rPh>
    <rPh sb="5" eb="7">
      <t>ジッシ</t>
    </rPh>
    <phoneticPr fontId="29"/>
  </si>
  <si>
    <t xml:space="preserve">③
</t>
  </si>
  <si>
    <t>次の①～③のいずれかのに該当する場合に減算</t>
    <rPh sb="0" eb="1">
      <t>ツギ</t>
    </rPh>
    <rPh sb="12" eb="14">
      <t>ガイトウ</t>
    </rPh>
    <rPh sb="16" eb="18">
      <t>バアイ</t>
    </rPh>
    <rPh sb="19" eb="21">
      <t>ゲンサン</t>
    </rPh>
    <phoneticPr fontId="29"/>
  </si>
  <si>
    <t xml:space="preserve">①
</t>
  </si>
  <si>
    <t>当該指示の日から１４日間に限って，「訪問看護サービスを行わない場合」に掲げる所定単位数を算定している</t>
  </si>
  <si>
    <t xml:space="preserve">(7)
</t>
  </si>
  <si>
    <t>周囲の者による日常生活に対する注意を必要とする認知症の者に対する定期巡回サービス又は随時訪問サービスの提供</t>
    <rPh sb="29" eb="30">
      <t>タイ</t>
    </rPh>
    <rPh sb="32" eb="34">
      <t>テイキ</t>
    </rPh>
    <rPh sb="34" eb="36">
      <t>ジュンカイ</t>
    </rPh>
    <rPh sb="40" eb="41">
      <t>マタ</t>
    </rPh>
    <rPh sb="42" eb="44">
      <t>ズイジ</t>
    </rPh>
    <rPh sb="44" eb="46">
      <t>ホウモン</t>
    </rPh>
    <rPh sb="51" eb="53">
      <t>テイキョウ</t>
    </rPh>
    <phoneticPr fontId="29"/>
  </si>
  <si>
    <t>(1)</t>
  </si>
  <si>
    <t>(9)</t>
  </si>
  <si>
    <t>次に掲げる項目のうち、①又は②を含むいずれか２項目以上</t>
    <rPh sb="0" eb="1">
      <t>ツギ</t>
    </rPh>
    <rPh sb="2" eb="3">
      <t>カカ</t>
    </rPh>
    <rPh sb="5" eb="7">
      <t>コウモク</t>
    </rPh>
    <rPh sb="12" eb="13">
      <t>マタ</t>
    </rPh>
    <rPh sb="16" eb="17">
      <t>フク</t>
    </rPh>
    <rPh sb="23" eb="27">
      <t>コウモクイジョウ</t>
    </rPh>
    <phoneticPr fontId="29"/>
  </si>
  <si>
    <t xml:space="preserve">④
</t>
  </si>
  <si>
    <t xml:space="preserve">②
</t>
  </si>
  <si>
    <t>舌の汚れの有無</t>
  </si>
  <si>
    <t xml:space="preserve">③
</t>
  </si>
  <si>
    <t>短時間勤務労働者等も受診可能な健康診断・ストレスチェックや、従業員のための休憩室の設置等健康管理対策の実施</t>
  </si>
  <si>
    <t>算定有無：記入日から数えて過去６月以内の算定実績の有無</t>
    <rPh sb="0" eb="2">
      <t>さんてい</t>
    </rPh>
    <rPh sb="2" eb="4">
      <t>うむ</t>
    </rPh>
    <rPh sb="5" eb="7">
      <t>きにゅう</t>
    </rPh>
    <rPh sb="7" eb="8">
      <t>び</t>
    </rPh>
    <rPh sb="10" eb="11">
      <t>かぞ</t>
    </rPh>
    <rPh sb="13" eb="15">
      <t>かこ</t>
    </rPh>
    <rPh sb="16" eb="17">
      <t>つき</t>
    </rPh>
    <rPh sb="17" eb="19">
      <t>いない</t>
    </rPh>
    <rPh sb="20" eb="22">
      <t>さんてい</t>
    </rPh>
    <rPh sb="22" eb="24">
      <t>じっせき</t>
    </rPh>
    <rPh sb="25" eb="27">
      <t>うむ</t>
    </rPh>
    <phoneticPr fontId="19" type="Hiragana"/>
  </si>
  <si>
    <t>(3)</t>
  </si>
  <si>
    <t>サービス提供を行う時間帯は、最低限22時から6時までの時間帯を含むこと。また、8時から18時までの時間帯を含むことは認められない。</t>
    <rPh sb="4" eb="6">
      <t>テイキョウ</t>
    </rPh>
    <rPh sb="7" eb="8">
      <t>オコナ</t>
    </rPh>
    <rPh sb="9" eb="12">
      <t>ジカンタイ</t>
    </rPh>
    <rPh sb="14" eb="17">
      <t>サイテイゲン</t>
    </rPh>
    <rPh sb="19" eb="20">
      <t>ジ</t>
    </rPh>
    <rPh sb="23" eb="24">
      <t>ジ</t>
    </rPh>
    <rPh sb="27" eb="30">
      <t>ジカンタイ</t>
    </rPh>
    <rPh sb="31" eb="32">
      <t>フク</t>
    </rPh>
    <rPh sb="40" eb="41">
      <t>ジ</t>
    </rPh>
    <rPh sb="45" eb="46">
      <t>ジ</t>
    </rPh>
    <rPh sb="49" eb="52">
      <t>ジカンタイ</t>
    </rPh>
    <rPh sb="53" eb="54">
      <t>フク</t>
    </rPh>
    <rPh sb="58" eb="59">
      <t>ミト</t>
    </rPh>
    <phoneticPr fontId="29"/>
  </si>
  <si>
    <t xml:space="preserve">③
</t>
  </si>
  <si>
    <t>(4)</t>
  </si>
  <si>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29"/>
  </si>
  <si>
    <t xml:space="preserve">(4)
</t>
  </si>
  <si>
    <t xml:space="preserve">※
</t>
  </si>
  <si>
    <t xml:space="preserve">※
</t>
  </si>
  <si>
    <t>ア</t>
  </si>
  <si>
    <t>在宅麻薬等注射指導管理、在宅腫瘍化学療法駐車指導管理、在宅強心剤持続投与指導管理若しくは在宅気管切開患者指導管理を受けている状態又は気管カニューレ若しくは留置カテーテルを使用している状態</t>
    <rPh sb="0" eb="2">
      <t>ザイタク</t>
    </rPh>
    <rPh sb="2" eb="4">
      <t>マヤク</t>
    </rPh>
    <rPh sb="4" eb="5">
      <t>トウ</t>
    </rPh>
    <rPh sb="5" eb="7">
      <t>チュウシャ</t>
    </rPh>
    <rPh sb="7" eb="9">
      <t>シドウ</t>
    </rPh>
    <rPh sb="9" eb="11">
      <t>カンリ</t>
    </rPh>
    <rPh sb="12" eb="14">
      <t>ザイタク</t>
    </rPh>
    <rPh sb="14" eb="16">
      <t>シュヨウ</t>
    </rPh>
    <rPh sb="16" eb="18">
      <t>カガク</t>
    </rPh>
    <rPh sb="18" eb="20">
      <t>リョウホウ</t>
    </rPh>
    <rPh sb="20" eb="22">
      <t>チュウシャ</t>
    </rPh>
    <rPh sb="22" eb="24">
      <t>シドウ</t>
    </rPh>
    <rPh sb="24" eb="26">
      <t>カンリ</t>
    </rPh>
    <rPh sb="27" eb="29">
      <t>ザイタク</t>
    </rPh>
    <rPh sb="29" eb="32">
      <t>キョウシンザイ</t>
    </rPh>
    <rPh sb="32" eb="34">
      <t>ジゾク</t>
    </rPh>
    <rPh sb="34" eb="36">
      <t>トウヨ</t>
    </rPh>
    <rPh sb="36" eb="38">
      <t>シドウ</t>
    </rPh>
    <rPh sb="38" eb="40">
      <t>カンリ</t>
    </rPh>
    <phoneticPr fontId="29"/>
  </si>
  <si>
    <t>介護職員改善計画書の作成、周知、届出</t>
    <rPh sb="0" eb="2">
      <t>カイゴ</t>
    </rPh>
    <rPh sb="2" eb="4">
      <t>ショクイン</t>
    </rPh>
    <rPh sb="4" eb="6">
      <t>カイゼン</t>
    </rPh>
    <rPh sb="6" eb="9">
      <t>ケイカクショ</t>
    </rPh>
    <rPh sb="10" eb="12">
      <t>サクセイ</t>
    </rPh>
    <rPh sb="13" eb="15">
      <t>シュウチ</t>
    </rPh>
    <rPh sb="16" eb="18">
      <t>トドケデ</t>
    </rPh>
    <phoneticPr fontId="29"/>
  </si>
  <si>
    <t>医療保険の訪問看護における24時間対応体制加算の算定</t>
    <rPh sb="0" eb="2">
      <t>イリョウ</t>
    </rPh>
    <rPh sb="2" eb="4">
      <t>ホケン</t>
    </rPh>
    <rPh sb="5" eb="7">
      <t>ホウモン</t>
    </rPh>
    <rPh sb="7" eb="9">
      <t>カンゴ</t>
    </rPh>
    <rPh sb="15" eb="17">
      <t>ジカン</t>
    </rPh>
    <rPh sb="17" eb="19">
      <t>タイオウ</t>
    </rPh>
    <rPh sb="19" eb="21">
      <t>タイセイ</t>
    </rPh>
    <rPh sb="21" eb="23">
      <t>カサン</t>
    </rPh>
    <rPh sb="24" eb="26">
      <t>サンテイ</t>
    </rPh>
    <phoneticPr fontId="29"/>
  </si>
  <si>
    <t>24時間連絡できる体制を確保しており、かつ、必要に応じて、訪問看護を行うことができる体制を整備</t>
    <rPh sb="2" eb="4">
      <t>ジカン</t>
    </rPh>
    <rPh sb="4" eb="6">
      <t>レンラク</t>
    </rPh>
    <rPh sb="9" eb="11">
      <t>タイセイ</t>
    </rPh>
    <rPh sb="12" eb="14">
      <t>カクホ</t>
    </rPh>
    <rPh sb="22" eb="24">
      <t>ヒツヨウ</t>
    </rPh>
    <rPh sb="25" eb="26">
      <t>オウ</t>
    </rPh>
    <rPh sb="29" eb="31">
      <t>ホウモン</t>
    </rPh>
    <rPh sb="31" eb="33">
      <t>カンゴ</t>
    </rPh>
    <rPh sb="34" eb="35">
      <t>オコナ</t>
    </rPh>
    <rPh sb="42" eb="44">
      <t>タイセイ</t>
    </rPh>
    <rPh sb="45" eb="47">
      <t>セイビ</t>
    </rPh>
    <phoneticPr fontId="29"/>
  </si>
  <si>
    <t>※「確認書類等」には、自己点検時にご確認いただきたい書類の例を記載してあります。また、該当項目の確認書類等については、運営指導において確認させていただきますので、ご準備いただきますようお願いします。</t>
    <rPh sb="2" eb="4">
      <t>かくにん</t>
    </rPh>
    <rPh sb="4" eb="6">
      <t>しょるい</t>
    </rPh>
    <rPh sb="6" eb="7">
      <t>とう</t>
    </rPh>
    <rPh sb="11" eb="13">
      <t>じこ</t>
    </rPh>
    <rPh sb="13" eb="15">
      <t>てんけん</t>
    </rPh>
    <rPh sb="15" eb="16">
      <t>じ</t>
    </rPh>
    <rPh sb="18" eb="20">
      <t>かくにん</t>
    </rPh>
    <rPh sb="26" eb="28">
      <t>しょるい</t>
    </rPh>
    <rPh sb="29" eb="30">
      <t>れい</t>
    </rPh>
    <rPh sb="31" eb="33">
      <t>きさい</t>
    </rPh>
    <rPh sb="43" eb="45">
      <t>がいとう</t>
    </rPh>
    <rPh sb="45" eb="47">
      <t>こうもく</t>
    </rPh>
    <rPh sb="48" eb="50">
      <t>かくにん</t>
    </rPh>
    <rPh sb="50" eb="52">
      <t>しょるい</t>
    </rPh>
    <rPh sb="52" eb="53">
      <t>とう</t>
    </rPh>
    <rPh sb="59" eb="61">
      <t>うんえい</t>
    </rPh>
    <rPh sb="61" eb="63">
      <t>しどう</t>
    </rPh>
    <rPh sb="67" eb="69">
      <t>かくにん</t>
    </rPh>
    <rPh sb="82" eb="84">
      <t>じゅんび</t>
    </rPh>
    <rPh sb="93" eb="94">
      <t>ねが</t>
    </rPh>
    <phoneticPr fontId="19" type="Hiragana"/>
  </si>
  <si>
    <t>・ 留意事項通知</t>
    <rPh sb="2" eb="4">
      <t>りゅうい</t>
    </rPh>
    <rPh sb="4" eb="6">
      <t>じこう</t>
    </rPh>
    <rPh sb="6" eb="8">
      <t>つうち</t>
    </rPh>
    <phoneticPr fontId="19" type="Hiragana"/>
  </si>
  <si>
    <t>次の①、②のいずれにも適合</t>
  </si>
  <si>
    <t>・ 報酬基準</t>
    <rPh sb="2" eb="4">
      <t>ほうしゅう</t>
    </rPh>
    <rPh sb="4" eb="6">
      <t>きじゅん</t>
    </rPh>
    <phoneticPr fontId="19" type="Hiragana"/>
  </si>
  <si>
    <t>病院等の主治医その他の職員と共同し，退院後の療養上の指導を文書で提供</t>
  </si>
  <si>
    <t>カンファレンスは、テレビ電話装置等を活用して行うことができる</t>
  </si>
  <si>
    <t>適合</t>
    <rPh sb="0" eb="2">
      <t>テキゴウ</t>
    </rPh>
    <phoneticPr fontId="29"/>
  </si>
  <si>
    <r>
      <t>介護職員等ベースアップ等支援加算</t>
    </r>
    <r>
      <rPr>
        <sz val="9"/>
        <color auto="1"/>
        <rFont val="BIZ UDゴシック"/>
      </rPr>
      <t>※令和6年5月31日まで</t>
    </r>
    <rPh sb="0" eb="2">
      <t>カイゴ</t>
    </rPh>
    <rPh sb="2" eb="4">
      <t>ショクイン</t>
    </rPh>
    <rPh sb="4" eb="5">
      <t>トウ</t>
    </rPh>
    <rPh sb="11" eb="12">
      <t>ナド</t>
    </rPh>
    <rPh sb="12" eb="14">
      <t>シエン</t>
    </rPh>
    <rPh sb="14" eb="16">
      <t>カサン</t>
    </rPh>
    <phoneticPr fontId="29"/>
  </si>
  <si>
    <t xml:space="preserve">①
</t>
  </si>
  <si>
    <t>看取りを含めたターミナルケアの各プロセスにおいて利用者及び家族の意向を把握し、それに基づくアセスメント及び対応の経過の記録</t>
  </si>
  <si>
    <t>次に掲げる基準のいずれかに適合する</t>
  </si>
  <si>
    <r>
      <t>介護職員処遇改善加算（Ⅳ）</t>
    </r>
    <r>
      <rPr>
        <sz val="9"/>
        <color auto="1"/>
        <rFont val="BIZ UDゴシック"/>
      </rPr>
      <t>※令和6年6月1日から</t>
    </r>
    <rPh sb="0" eb="2">
      <t>カイゴ</t>
    </rPh>
    <rPh sb="2" eb="4">
      <t>ショクイン</t>
    </rPh>
    <rPh sb="4" eb="6">
      <t>ショグウ</t>
    </rPh>
    <rPh sb="6" eb="8">
      <t>カイゼン</t>
    </rPh>
    <rPh sb="8" eb="10">
      <t>カサン</t>
    </rPh>
    <phoneticPr fontId="29"/>
  </si>
  <si>
    <t xml:space="preserve">①
</t>
  </si>
  <si>
    <t xml:space="preserve">○
</t>
  </si>
  <si>
    <r>
      <t>介護職員処遇改善加算(Ⅴ(3)）</t>
    </r>
    <r>
      <rPr>
        <sz val="9"/>
        <color auto="1"/>
        <rFont val="BIZ UDゴシック"/>
      </rPr>
      <t>※令和6年6月1日から</t>
    </r>
    <rPh sb="0" eb="2">
      <t>カイゴ</t>
    </rPh>
    <rPh sb="2" eb="4">
      <t>ショクイン</t>
    </rPh>
    <rPh sb="4" eb="6">
      <t>ショグウ</t>
    </rPh>
    <rPh sb="6" eb="8">
      <t>カイゼン</t>
    </rPh>
    <rPh sb="8" eb="10">
      <t>カサン</t>
    </rPh>
    <phoneticPr fontId="29"/>
  </si>
  <si>
    <t>②　算定を行っている点検項目について、「点検事項」及び「点検結果」を確認し、適合していれば「✓」を、該当しない場合は「－」を入力してください。</t>
    <rPh sb="2" eb="4">
      <t>さんてい</t>
    </rPh>
    <rPh sb="5" eb="6">
      <t>おこな</t>
    </rPh>
    <rPh sb="10" eb="12">
      <t>てんけん</t>
    </rPh>
    <rPh sb="12" eb="14">
      <t>こうもく</t>
    </rPh>
    <rPh sb="20" eb="22">
      <t>てんけん</t>
    </rPh>
    <rPh sb="22" eb="24">
      <t>じこう</t>
    </rPh>
    <rPh sb="25" eb="26">
      <t>およ</t>
    </rPh>
    <rPh sb="28" eb="30">
      <t>てんけん</t>
    </rPh>
    <rPh sb="30" eb="32">
      <t>けっか</t>
    </rPh>
    <rPh sb="34" eb="36">
      <t>かくにん</t>
    </rPh>
    <rPh sb="38" eb="40">
      <t>てきごう</t>
    </rPh>
    <rPh sb="50" eb="52">
      <t>がいとう</t>
    </rPh>
    <rPh sb="55" eb="57">
      <t>ばあい</t>
    </rPh>
    <rPh sb="62" eb="64">
      <t>にゅうりょく</t>
    </rPh>
    <phoneticPr fontId="19" type="Hiragana"/>
  </si>
  <si>
    <t>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t>
  </si>
  <si>
    <t>１ヶ月に１度、目標の達成度合いについて、利用者及び理学療法士等に報告</t>
  </si>
  <si>
    <t>サービス提供体制強化加算（Ⅱ）</t>
    <rPh sb="4" eb="6">
      <t>テイキョウ</t>
    </rPh>
    <rPh sb="6" eb="8">
      <t>タイセイ</t>
    </rPh>
    <rPh sb="8" eb="10">
      <t>キョウカ</t>
    </rPh>
    <rPh sb="10" eb="12">
      <t>カサン</t>
    </rPh>
    <phoneticPr fontId="29"/>
  </si>
  <si>
    <r>
      <t>介護職員処遇改善加算(Ⅴ(8)）</t>
    </r>
    <r>
      <rPr>
        <sz val="9"/>
        <color auto="1"/>
        <rFont val="BIZ UDゴシック"/>
      </rPr>
      <t>※令和6年6月1日から</t>
    </r>
    <rPh sb="0" eb="2">
      <t>カイゴ</t>
    </rPh>
    <rPh sb="2" eb="4">
      <t>ショクイン</t>
    </rPh>
    <rPh sb="4" eb="6">
      <t>ショグウ</t>
    </rPh>
    <rPh sb="6" eb="8">
      <t>カイゼン</t>
    </rPh>
    <rPh sb="8" eb="10">
      <t>カサン</t>
    </rPh>
    <phoneticPr fontId="29"/>
  </si>
  <si>
    <t>理学療法士等が指定訪問リハビリテーション、指定通所リハビリテーションの一環として利用者の居宅を訪問する際に同行している</t>
  </si>
  <si>
    <t xml:space="preserve">④
</t>
  </si>
  <si>
    <t>経験・技能のある介護職員のうち一人は、賃金改善に要する費用の見込み額が月額８万円以上又は年額４４０万円以上</t>
    <rPh sb="0" eb="2">
      <t>ケイケン</t>
    </rPh>
    <rPh sb="3" eb="5">
      <t>ギノウ</t>
    </rPh>
    <rPh sb="8" eb="10">
      <t>カイゴ</t>
    </rPh>
    <rPh sb="10" eb="12">
      <t>ショクイン</t>
    </rPh>
    <rPh sb="15" eb="17">
      <t>ヒトリ</t>
    </rPh>
    <rPh sb="19" eb="21">
      <t>チンギン</t>
    </rPh>
    <rPh sb="21" eb="23">
      <t>カイゼン</t>
    </rPh>
    <rPh sb="24" eb="25">
      <t>ヨウ</t>
    </rPh>
    <rPh sb="27" eb="29">
      <t>ヒヨウ</t>
    </rPh>
    <rPh sb="30" eb="32">
      <t>ミコ</t>
    </rPh>
    <rPh sb="33" eb="34">
      <t>ガク</t>
    </rPh>
    <rPh sb="35" eb="37">
      <t>ゲツガク</t>
    </rPh>
    <rPh sb="38" eb="40">
      <t>マンエン</t>
    </rPh>
    <rPh sb="40" eb="42">
      <t>イジョウ</t>
    </rPh>
    <rPh sb="42" eb="43">
      <t>マタ</t>
    </rPh>
    <rPh sb="44" eb="46">
      <t>ネンガク</t>
    </rPh>
    <rPh sb="49" eb="51">
      <t>マンエン</t>
    </rPh>
    <rPh sb="51" eb="53">
      <t>イジョウ</t>
    </rPh>
    <phoneticPr fontId="29"/>
  </si>
  <si>
    <t>601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29"/>
  </si>
  <si>
    <t>介護職員以外の職員の賃金改善後の賃金の見込額が年額４４０万円を上回らない</t>
    <rPh sb="0" eb="2">
      <t>カイゴ</t>
    </rPh>
    <rPh sb="2" eb="4">
      <t>ショクイン</t>
    </rPh>
    <rPh sb="4" eb="6">
      <t>イガイ</t>
    </rPh>
    <rPh sb="7" eb="9">
      <t>ショクイン</t>
    </rPh>
    <rPh sb="10" eb="14">
      <t>チンギンカイゼン</t>
    </rPh>
    <rPh sb="14" eb="15">
      <t>ゴ</t>
    </rPh>
    <rPh sb="16" eb="18">
      <t>チンギン</t>
    </rPh>
    <rPh sb="19" eb="22">
      <t>ミコミガク</t>
    </rPh>
    <rPh sb="23" eb="25">
      <t>ネンガク</t>
    </rPh>
    <rPh sb="29" eb="30">
      <t>エン</t>
    </rPh>
    <rPh sb="31" eb="33">
      <t>ウワマワ</t>
    </rPh>
    <phoneticPr fontId="29"/>
  </si>
  <si>
    <t>定期巡回・随時対応型訪問介護看護費Ⅰ又はⅡを算定</t>
    <rPh sb="0" eb="2">
      <t>テイキ</t>
    </rPh>
    <rPh sb="2" eb="4">
      <t>ジュンカイ</t>
    </rPh>
    <rPh sb="5" eb="16">
      <t>ズイジタイオウガタホウモンカイゴカンゴ</t>
    </rPh>
    <rPh sb="16" eb="17">
      <t>ヒ</t>
    </rPh>
    <rPh sb="18" eb="19">
      <t>マタ</t>
    </rPh>
    <rPh sb="22" eb="24">
      <t>サンテイ</t>
    </rPh>
    <phoneticPr fontId="29"/>
  </si>
  <si>
    <t>介護職員の身体の負担軽減のための介護技術の修得支援、介護ロボットやリフト等の介護機器等導入及び研修等による腰痛対策の実施</t>
  </si>
  <si>
    <t>緊急時訪問看護加算（Ⅰ）</t>
    <rPh sb="0" eb="3">
      <t>キンキュウジ</t>
    </rPh>
    <rPh sb="3" eb="5">
      <t>ホウモン</t>
    </rPh>
    <rPh sb="5" eb="7">
      <t>カンゴ</t>
    </rPh>
    <rPh sb="7" eb="9">
      <t>カサン</t>
    </rPh>
    <phoneticPr fontId="29"/>
  </si>
  <si>
    <t>定期巡回・随時対応型訪問介護費(Ⅲ）</t>
    <rPh sb="0" eb="2">
      <t>テイキ</t>
    </rPh>
    <rPh sb="2" eb="4">
      <t>ジュンカイ</t>
    </rPh>
    <rPh sb="5" eb="7">
      <t>ズイジ</t>
    </rPh>
    <rPh sb="7" eb="10">
      <t>タイオウガタ</t>
    </rPh>
    <rPh sb="10" eb="12">
      <t>ホウモン</t>
    </rPh>
    <rPh sb="12" eb="14">
      <t>カイゴ</t>
    </rPh>
    <rPh sb="14" eb="15">
      <t>ヒ</t>
    </rPh>
    <phoneticPr fontId="29"/>
  </si>
  <si>
    <t>訪問介護員等の総数のうち、介護福祉士の数が６割以上</t>
    <rPh sb="0" eb="4">
      <t>ホウモンカイゴ</t>
    </rPh>
    <rPh sb="4" eb="6">
      <t>イントウ</t>
    </rPh>
    <rPh sb="7" eb="9">
      <t>ソウスウ</t>
    </rPh>
    <rPh sb="13" eb="15">
      <t>カイゴ</t>
    </rPh>
    <rPh sb="15" eb="18">
      <t>フクシシ</t>
    </rPh>
    <rPh sb="19" eb="20">
      <t>カズ</t>
    </rPh>
    <rPh sb="22" eb="23">
      <t>ワリ</t>
    </rPh>
    <rPh sb="23" eb="25">
      <t>イジョウ</t>
    </rPh>
    <phoneticPr fontId="29"/>
  </si>
  <si>
    <t xml:space="preserve">⑥
</t>
  </si>
  <si>
    <t>訪問介護員等の総数のうち、介護福祉士の割合が４割以上</t>
  </si>
  <si>
    <t>介護職員処遇改善加算（Ⅰ）から（Ⅲ）までのいずれかを算定</t>
    <rPh sb="0" eb="2">
      <t>カイゴ</t>
    </rPh>
    <rPh sb="2" eb="4">
      <t>ショクイン</t>
    </rPh>
    <rPh sb="4" eb="6">
      <t>ショグウ</t>
    </rPh>
    <rPh sb="6" eb="10">
      <t>カイゼンカサン</t>
    </rPh>
    <rPh sb="26" eb="28">
      <t>サンテイ</t>
    </rPh>
    <phoneticPr fontId="29"/>
  </si>
  <si>
    <t>・計画書
・実績報告書</t>
    <rPh sb="1" eb="4">
      <t>ケイカクショ</t>
    </rPh>
    <rPh sb="6" eb="8">
      <t>ジッセキ</t>
    </rPh>
    <rPh sb="8" eb="11">
      <t>ホウコクショ</t>
    </rPh>
    <phoneticPr fontId="29"/>
  </si>
  <si>
    <t>適正に納付</t>
    <rPh sb="0" eb="2">
      <t>テキセイ</t>
    </rPh>
    <rPh sb="3" eb="5">
      <t>ノウフ</t>
    </rPh>
    <phoneticPr fontId="29"/>
  </si>
  <si>
    <t>随時訪問サービス費（Ⅱ）</t>
    <rPh sb="0" eb="2">
      <t>ズイジ</t>
    </rPh>
    <rPh sb="2" eb="4">
      <t>ホウモン</t>
    </rPh>
    <rPh sb="8" eb="9">
      <t>ヒ</t>
    </rPh>
    <phoneticPr fontId="29"/>
  </si>
  <si>
    <t>次のいずれかの場合に、利用者又はその家族等の同意を得た上で、１人の利用者に対して２人の訪問介護員等により随時訪問サービスを実施</t>
    <rPh sb="0" eb="1">
      <t>ツギ</t>
    </rPh>
    <rPh sb="7" eb="9">
      <t>バアイ</t>
    </rPh>
    <rPh sb="11" eb="14">
      <t>リヨウシャ</t>
    </rPh>
    <rPh sb="14" eb="15">
      <t>マタ</t>
    </rPh>
    <rPh sb="18" eb="20">
      <t>カゾク</t>
    </rPh>
    <rPh sb="20" eb="21">
      <t>トウ</t>
    </rPh>
    <rPh sb="22" eb="24">
      <t>ドウイ</t>
    </rPh>
    <rPh sb="25" eb="26">
      <t>エ</t>
    </rPh>
    <rPh sb="27" eb="28">
      <t>ウエ</t>
    </rPh>
    <rPh sb="31" eb="32">
      <t>ニン</t>
    </rPh>
    <rPh sb="33" eb="36">
      <t>リヨウシャ</t>
    </rPh>
    <rPh sb="37" eb="38">
      <t>タイ</t>
    </rPh>
    <rPh sb="41" eb="42">
      <t>ニン</t>
    </rPh>
    <rPh sb="43" eb="45">
      <t>ホウモン</t>
    </rPh>
    <rPh sb="45" eb="47">
      <t>カイゴ</t>
    </rPh>
    <rPh sb="47" eb="48">
      <t>イン</t>
    </rPh>
    <rPh sb="48" eb="49">
      <t>トウ</t>
    </rPh>
    <rPh sb="52" eb="54">
      <t>ズイジ</t>
    </rPh>
    <rPh sb="54" eb="56">
      <t>ホウモン</t>
    </rPh>
    <rPh sb="61" eb="63">
      <t>ジッシ</t>
    </rPh>
    <phoneticPr fontId="29"/>
  </si>
  <si>
    <t>准看護師が訪問看護サービスを実施</t>
    <rPh sb="14" eb="16">
      <t>ジッシ</t>
    </rPh>
    <phoneticPr fontId="29"/>
  </si>
  <si>
    <t>指定地域密着型サービスに要する費用の額の算定に関する基準（平成18年厚生労働省告示第126号）</t>
  </si>
  <si>
    <t>歯肉の腫れ、出血の有無</t>
  </si>
  <si>
    <t xml:space="preserve">(1)
</t>
  </si>
  <si>
    <t>生活機能向上連携加算(Ⅰ）</t>
    <rPh sb="0" eb="2">
      <t>セイカツ</t>
    </rPh>
    <rPh sb="2" eb="4">
      <t>キノウ</t>
    </rPh>
    <rPh sb="4" eb="6">
      <t>コウジョウ</t>
    </rPh>
    <rPh sb="6" eb="8">
      <t>レンケイ</t>
    </rPh>
    <rPh sb="8" eb="10">
      <t>カサン</t>
    </rPh>
    <phoneticPr fontId="29"/>
  </si>
  <si>
    <t>・研修計画、実施記録
・会議の実施記録
・健康診断の記録
・従業者数、介護福祉士等の人数の状況がわかるもの（別紙Ｃ：サービス提供体制強化加算に係る人員配置状況など）</t>
  </si>
  <si>
    <t>特別管理加算（Ⅰ）</t>
  </si>
  <si>
    <t>特別管理加算（Ⅱ）</t>
  </si>
  <si>
    <t>両立支援・多様な働き方の推進</t>
  </si>
  <si>
    <t>・定期巡回・随時訪問型訪問介護看護計画書
・アセスメントの記録
・サービス提供記録
・モニタリングの記録</t>
  </si>
  <si>
    <t>初期加算</t>
    <rPh sb="0" eb="2">
      <t>ショキ</t>
    </rPh>
    <rPh sb="2" eb="4">
      <t>カサン</t>
    </rPh>
    <phoneticPr fontId="29"/>
  </si>
  <si>
    <t>定期巡回・随時対応型訪問介護費(Ⅰ）</t>
    <rPh sb="0" eb="2">
      <t>テイキ</t>
    </rPh>
    <rPh sb="2" eb="4">
      <t>ジュンカイ</t>
    </rPh>
    <rPh sb="5" eb="7">
      <t>ズイジ</t>
    </rPh>
    <rPh sb="7" eb="10">
      <t>タイオウガタ</t>
    </rPh>
    <rPh sb="10" eb="12">
      <t>ホウモン</t>
    </rPh>
    <rPh sb="12" eb="14">
      <t>カイゴ</t>
    </rPh>
    <rPh sb="14" eb="15">
      <t>ヒ</t>
    </rPh>
    <phoneticPr fontId="29"/>
  </si>
  <si>
    <t>退院時共同指導加算</t>
  </si>
  <si>
    <t>認知症専門ケア加算Ⅰ（イ・ロ、ハ）、Ⅱ（イ・ロ）の算定</t>
    <rPh sb="0" eb="3">
      <t>ニンチショウ</t>
    </rPh>
    <rPh sb="3" eb="5">
      <t>センモン</t>
    </rPh>
    <rPh sb="7" eb="9">
      <t>カサン</t>
    </rPh>
    <rPh sb="25" eb="27">
      <t>サンテイ</t>
    </rPh>
    <phoneticPr fontId="29"/>
  </si>
  <si>
    <t>サービス提供体制強化加算（Ⅲ）</t>
    <rPh sb="4" eb="6">
      <t>テイキョウ</t>
    </rPh>
    <rPh sb="6" eb="8">
      <t>タイセイ</t>
    </rPh>
    <rPh sb="8" eb="10">
      <t>キョウカ</t>
    </rPh>
    <rPh sb="10" eb="12">
      <t>カサン</t>
    </rPh>
    <phoneticPr fontId="29"/>
  </si>
  <si>
    <t>地域の病院、診療所、介護老人保健施設その他の関係施設に対し、指定定期巡回・随時対応型訪問介護看護の具体的な内容に関する情報提供を行っている</t>
  </si>
  <si>
    <t>⑤</t>
  </si>
  <si>
    <t>・計画書
・実績報告書
・要件を満たすことがわかるもの（就業規則、賃金規程、研修計画等）</t>
    <rPh sb="1" eb="4">
      <t>ケイカクショ</t>
    </rPh>
    <rPh sb="6" eb="8">
      <t>ジッセキ</t>
    </rPh>
    <rPh sb="8" eb="11">
      <t>ホウコクショ</t>
    </rPh>
    <phoneticPr fontId="29"/>
  </si>
  <si>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29"/>
  </si>
  <si>
    <t>退院時共同指導の内容を訪問看護サービス記録書に記録している</t>
  </si>
  <si>
    <t>【職場環境要件】</t>
    <rPh sb="1" eb="3">
      <t>ショクバ</t>
    </rPh>
    <rPh sb="3" eb="5">
      <t>カンキョウ</t>
    </rPh>
    <rPh sb="5" eb="7">
      <t>ヨウケン</t>
    </rPh>
    <phoneticPr fontId="29"/>
  </si>
  <si>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29"/>
  </si>
  <si>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29"/>
  </si>
  <si>
    <t>療養や死別に関する利用者及び家族の精神的な状態の変化及びこれに対するケアの経過についての記録</t>
  </si>
  <si>
    <t>利用者又はその家族等から電話等により看護に関する意見を求められた場合に常時対応できる体制</t>
    <rPh sb="0" eb="3">
      <t>リヨウシャ</t>
    </rPh>
    <rPh sb="3" eb="4">
      <t>マタ</t>
    </rPh>
    <rPh sb="7" eb="9">
      <t>カゾク</t>
    </rPh>
    <rPh sb="9" eb="10">
      <t>トウ</t>
    </rPh>
    <rPh sb="12" eb="14">
      <t>デンワ</t>
    </rPh>
    <rPh sb="14" eb="15">
      <t>トウ</t>
    </rPh>
    <rPh sb="18" eb="20">
      <t>カンゴ</t>
    </rPh>
    <rPh sb="21" eb="22">
      <t>カン</t>
    </rPh>
    <rPh sb="24" eb="26">
      <t>イケン</t>
    </rPh>
    <rPh sb="27" eb="28">
      <t>モト</t>
    </rPh>
    <rPh sb="32" eb="34">
      <t>バアイ</t>
    </rPh>
    <rPh sb="35" eb="37">
      <t>ジョウジ</t>
    </rPh>
    <rPh sb="37" eb="39">
      <t>タイオウ</t>
    </rPh>
    <rPh sb="42" eb="44">
      <t>タイセイ</t>
    </rPh>
    <phoneticPr fontId="29"/>
  </si>
  <si>
    <t>他の事業所での当該加算の算定の有無（訪問看護事業所、定期巡回・随時対応型訪問介護看護事業所又は看護小規模多機能型居宅介護事業所）</t>
    <rPh sb="0" eb="1">
      <t>ホカ</t>
    </rPh>
    <rPh sb="2" eb="5">
      <t>ジギョウショ</t>
    </rPh>
    <rPh sb="7" eb="9">
      <t>トウガイ</t>
    </rPh>
    <rPh sb="9" eb="11">
      <t>カサン</t>
    </rPh>
    <rPh sb="12" eb="14">
      <t>サンテイ</t>
    </rPh>
    <rPh sb="15" eb="17">
      <t>ウム</t>
    </rPh>
    <rPh sb="18" eb="20">
      <t>ホウモン</t>
    </rPh>
    <rPh sb="20" eb="22">
      <t>カンゴ</t>
    </rPh>
    <rPh sb="22" eb="25">
      <t>ジギョウショ</t>
    </rPh>
    <rPh sb="26" eb="28">
      <t>テイキ</t>
    </rPh>
    <rPh sb="28" eb="30">
      <t>ジュンカイ</t>
    </rPh>
    <rPh sb="31" eb="33">
      <t>ズイジ</t>
    </rPh>
    <rPh sb="33" eb="36">
      <t>タイオウガタ</t>
    </rPh>
    <rPh sb="36" eb="38">
      <t>ホウモン</t>
    </rPh>
    <rPh sb="38" eb="40">
      <t>カイゴ</t>
    </rPh>
    <rPh sb="40" eb="42">
      <t>カンゴ</t>
    </rPh>
    <rPh sb="42" eb="45">
      <t>ジギョウショ</t>
    </rPh>
    <rPh sb="45" eb="46">
      <t>マタ</t>
    </rPh>
    <rPh sb="47" eb="49">
      <t>カンゴ</t>
    </rPh>
    <rPh sb="49" eb="52">
      <t>ショウキボ</t>
    </rPh>
    <rPh sb="52" eb="56">
      <t>タキノウガタ</t>
    </rPh>
    <rPh sb="56" eb="58">
      <t>キョタク</t>
    </rPh>
    <rPh sb="58" eb="60">
      <t>カイゴ</t>
    </rPh>
    <rPh sb="60" eb="63">
      <t>ジギョウショ</t>
    </rPh>
    <phoneticPr fontId="29"/>
  </si>
  <si>
    <t>所定単位数の100分の98を算定</t>
    <rPh sb="0" eb="2">
      <t>ショテイ</t>
    </rPh>
    <rPh sb="2" eb="5">
      <t>タンイスウ</t>
    </rPh>
    <rPh sb="9" eb="10">
      <t>ブン</t>
    </rPh>
    <rPh sb="14" eb="16">
      <t>サンテイ</t>
    </rPh>
    <phoneticPr fontId="29"/>
  </si>
  <si>
    <t>夜間対応後の暦日の休日確保</t>
    <rPh sb="0" eb="2">
      <t>ヤカン</t>
    </rPh>
    <rPh sb="2" eb="4">
      <t>タイオウ</t>
    </rPh>
    <rPh sb="4" eb="5">
      <t>ゴ</t>
    </rPh>
    <rPh sb="6" eb="7">
      <t>コヨミ</t>
    </rPh>
    <rPh sb="7" eb="8">
      <t>ビ</t>
    </rPh>
    <rPh sb="9" eb="11">
      <t>キュウジツ</t>
    </rPh>
    <rPh sb="11" eb="13">
      <t>カクホ</t>
    </rPh>
    <phoneticPr fontId="29"/>
  </si>
  <si>
    <t>緊急時訪問看護加算（Ⅱ）の算定</t>
    <rPh sb="0" eb="3">
      <t>キンキュウジ</t>
    </rPh>
    <rPh sb="3" eb="5">
      <t>ホウモン</t>
    </rPh>
    <rPh sb="5" eb="7">
      <t>カンゴ</t>
    </rPh>
    <rPh sb="7" eb="9">
      <t>カサン</t>
    </rPh>
    <rPh sb="13" eb="15">
      <t>サンテイ</t>
    </rPh>
    <phoneticPr fontId="29"/>
  </si>
  <si>
    <t>訪問看護サービスの実施に関する計画的な管理の実施</t>
    <rPh sb="0" eb="2">
      <t>ホウモン</t>
    </rPh>
    <rPh sb="2" eb="4">
      <t>カンゴ</t>
    </rPh>
    <rPh sb="9" eb="11">
      <t>ジッシ</t>
    </rPh>
    <rPh sb="12" eb="13">
      <t>カン</t>
    </rPh>
    <rPh sb="15" eb="18">
      <t>ケイカクテキ</t>
    </rPh>
    <rPh sb="19" eb="21">
      <t>カンリ</t>
    </rPh>
    <rPh sb="22" eb="24">
      <t>ジッシ</t>
    </rPh>
    <phoneticPr fontId="29"/>
  </si>
  <si>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29"/>
  </si>
  <si>
    <t>処遇改善加算要件：介護職員処遇改善加算（Ⅰ）から（Ⅲ）までのいずれかを算定</t>
    <rPh sb="0" eb="2">
      <t>ショグウ</t>
    </rPh>
    <rPh sb="2" eb="4">
      <t>カイゼン</t>
    </rPh>
    <rPh sb="4" eb="6">
      <t>カサン</t>
    </rPh>
    <rPh sb="6" eb="8">
      <t>ヨウケン</t>
    </rPh>
    <rPh sb="9" eb="11">
      <t>カイゴ</t>
    </rPh>
    <rPh sb="11" eb="13">
      <t>ショクイン</t>
    </rPh>
    <rPh sb="13" eb="15">
      <t>ショグウ</t>
    </rPh>
    <rPh sb="15" eb="19">
      <t>カイゼンカサン</t>
    </rPh>
    <rPh sb="35" eb="37">
      <t>サンテイ</t>
    </rPh>
    <phoneticPr fontId="29"/>
  </si>
  <si>
    <t>主治医と連携の下に、ターミナルケアに係る計画及び支援体制について利用者及びその家族等に説明を行い、同意を得ていること</t>
    <rPh sb="0" eb="3">
      <t>シュジイ</t>
    </rPh>
    <rPh sb="4" eb="6">
      <t>レンケイ</t>
    </rPh>
    <rPh sb="7" eb="8">
      <t>シタ</t>
    </rPh>
    <rPh sb="18" eb="19">
      <t>カカ</t>
    </rPh>
    <rPh sb="20" eb="22">
      <t>ケイカク</t>
    </rPh>
    <rPh sb="22" eb="23">
      <t>オヨ</t>
    </rPh>
    <rPh sb="24" eb="26">
      <t>シエン</t>
    </rPh>
    <rPh sb="26" eb="28">
      <t>タイセイ</t>
    </rPh>
    <rPh sb="32" eb="35">
      <t>リヨウシャ</t>
    </rPh>
    <rPh sb="35" eb="36">
      <t>オヨ</t>
    </rPh>
    <rPh sb="39" eb="41">
      <t>カゾク</t>
    </rPh>
    <rPh sb="41" eb="42">
      <t>トウ</t>
    </rPh>
    <rPh sb="43" eb="45">
      <t>セツメイ</t>
    </rPh>
    <rPh sb="46" eb="47">
      <t>オコナ</t>
    </rPh>
    <rPh sb="49" eb="51">
      <t>ドウイ</t>
    </rPh>
    <rPh sb="52" eb="53">
      <t>エ</t>
    </rPh>
    <phoneticPr fontId="29"/>
  </si>
  <si>
    <t>指定通所介護事業所における経験・技能のある介護職員の賃金改善に要する費用の見込額の平均が介護職員（経験・技能のある介護職員を除く）の賃金改善に要する費用の見込額の平均を上回っている</t>
    <rPh sb="0" eb="2">
      <t>シテイ</t>
    </rPh>
    <rPh sb="2" eb="4">
      <t>ツウショ</t>
    </rPh>
    <rPh sb="4" eb="6">
      <t>カイゴ</t>
    </rPh>
    <rPh sb="6" eb="9">
      <t>ジギョウショ</t>
    </rPh>
    <rPh sb="13" eb="15">
      <t>ケイケン</t>
    </rPh>
    <rPh sb="16" eb="18">
      <t>ギノウ</t>
    </rPh>
    <rPh sb="21" eb="23">
      <t>カイゴ</t>
    </rPh>
    <rPh sb="23" eb="25">
      <t>ショクイン</t>
    </rPh>
    <rPh sb="26" eb="28">
      <t>チンギン</t>
    </rPh>
    <rPh sb="28" eb="30">
      <t>カイゼン</t>
    </rPh>
    <rPh sb="31" eb="32">
      <t>ヨウ</t>
    </rPh>
    <rPh sb="34" eb="36">
      <t>ヒヨウ</t>
    </rPh>
    <rPh sb="37" eb="39">
      <t>ミコ</t>
    </rPh>
    <rPh sb="39" eb="40">
      <t>ガク</t>
    </rPh>
    <rPh sb="41" eb="43">
      <t>ヘイキン</t>
    </rPh>
    <rPh sb="44" eb="46">
      <t>カイゴ</t>
    </rPh>
    <rPh sb="46" eb="48">
      <t>ショクイン</t>
    </rPh>
    <rPh sb="49" eb="51">
      <t>ケイケン</t>
    </rPh>
    <rPh sb="62" eb="63">
      <t>ノゾ</t>
    </rPh>
    <rPh sb="66" eb="68">
      <t>チンギン</t>
    </rPh>
    <rPh sb="68" eb="70">
      <t>カイゼン</t>
    </rPh>
    <rPh sb="71" eb="72">
      <t>ヨウ</t>
    </rPh>
    <rPh sb="74" eb="76">
      <t>ヒヨウ</t>
    </rPh>
    <rPh sb="77" eb="80">
      <t>ミコミガク</t>
    </rPh>
    <rPh sb="81" eb="83">
      <t>ヘイキン</t>
    </rPh>
    <rPh sb="84" eb="86">
      <t>ウワマワ</t>
    </rPh>
    <phoneticPr fontId="29"/>
  </si>
  <si>
    <t>ターミナルケアの提供についての利用者の身体状況の変化等必要な事項の適切な記録</t>
    <rPh sb="8" eb="10">
      <t>テイキョウ</t>
    </rPh>
    <rPh sb="15" eb="18">
      <t>リヨウシャ</t>
    </rPh>
    <rPh sb="19" eb="21">
      <t>シンタイ</t>
    </rPh>
    <rPh sb="21" eb="23">
      <t>ジョウキョウ</t>
    </rPh>
    <rPh sb="24" eb="26">
      <t>ヘンカ</t>
    </rPh>
    <rPh sb="26" eb="27">
      <t>トウ</t>
    </rPh>
    <rPh sb="27" eb="29">
      <t>ヒツヨウ</t>
    </rPh>
    <rPh sb="30" eb="32">
      <t>ジコウ</t>
    </rPh>
    <rPh sb="33" eb="35">
      <t>テキセツ</t>
    </rPh>
    <rPh sb="36" eb="38">
      <t>キロク</t>
    </rPh>
    <phoneticPr fontId="29"/>
  </si>
  <si>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9"/>
  </si>
  <si>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9"/>
  </si>
  <si>
    <t xml:space="preserve">(5)
</t>
  </si>
  <si>
    <r>
      <t>介護職員処遇改善加算(Ⅴ(4)）</t>
    </r>
    <r>
      <rPr>
        <sz val="9"/>
        <color auto="1"/>
        <rFont val="BIZ UDゴシック"/>
      </rPr>
      <t>※令和6年6月1日から</t>
    </r>
    <rPh sb="0" eb="2">
      <t>カイゴ</t>
    </rPh>
    <rPh sb="2" eb="4">
      <t>ショクイン</t>
    </rPh>
    <rPh sb="4" eb="6">
      <t>ショグウ</t>
    </rPh>
    <rPh sb="6" eb="8">
      <t>カイゼン</t>
    </rPh>
    <rPh sb="8" eb="10">
      <t>カサン</t>
    </rPh>
    <phoneticPr fontId="29"/>
  </si>
  <si>
    <t>定期巡回・随時対応型訪問介護看護計画に基づく初回のサービス提供が行われた日の属する月に算定</t>
    <rPh sb="19" eb="20">
      <t>モト</t>
    </rPh>
    <rPh sb="22" eb="24">
      <t>ショカイ</t>
    </rPh>
    <rPh sb="29" eb="31">
      <t>テイキョウ</t>
    </rPh>
    <rPh sb="43" eb="45">
      <t>サンテイ</t>
    </rPh>
    <phoneticPr fontId="29"/>
  </si>
  <si>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9"/>
  </si>
  <si>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9"/>
  </si>
  <si>
    <t>定期的な健康診断を実施している</t>
    <rPh sb="0" eb="3">
      <t>テイキテキ</t>
    </rPh>
    <rPh sb="4" eb="6">
      <t>ケンコウ</t>
    </rPh>
    <rPh sb="6" eb="8">
      <t>シンダン</t>
    </rPh>
    <rPh sb="9" eb="11">
      <t>ジッシ</t>
    </rPh>
    <phoneticPr fontId="29"/>
  </si>
  <si>
    <t>退院又は退所後に訪問看護サービスを実施</t>
  </si>
  <si>
    <t>事業所の所在する建物と同一の敷地内若しくは隣接する敷地内の建物若しくは事業所と同一の建物（以下「同一敷地内建物等」という。）に居住する利用者（50人未満）</t>
    <rPh sb="0" eb="3">
      <t>ジギョウショ</t>
    </rPh>
    <rPh sb="4" eb="6">
      <t>ショザイ</t>
    </rPh>
    <rPh sb="8" eb="10">
      <t>タテモノ</t>
    </rPh>
    <rPh sb="11" eb="13">
      <t>ドウイツ</t>
    </rPh>
    <rPh sb="14" eb="17">
      <t>シキチナイ</t>
    </rPh>
    <rPh sb="17" eb="18">
      <t>モ</t>
    </rPh>
    <rPh sb="21" eb="23">
      <t>リンセツ</t>
    </rPh>
    <rPh sb="25" eb="28">
      <t>シキチナイ</t>
    </rPh>
    <rPh sb="29" eb="31">
      <t>タテモノ</t>
    </rPh>
    <rPh sb="31" eb="32">
      <t>モ</t>
    </rPh>
    <rPh sb="35" eb="38">
      <t>ジギョウショ</t>
    </rPh>
    <rPh sb="39" eb="41">
      <t>ドウイツ</t>
    </rPh>
    <rPh sb="42" eb="44">
      <t>タテモノ</t>
    </rPh>
    <rPh sb="45" eb="47">
      <t>イカ</t>
    </rPh>
    <rPh sb="48" eb="50">
      <t>ドウイツ</t>
    </rPh>
    <rPh sb="50" eb="53">
      <t>シキチナイ</t>
    </rPh>
    <rPh sb="53" eb="55">
      <t>タテモノ</t>
    </rPh>
    <rPh sb="55" eb="56">
      <t>トウ</t>
    </rPh>
    <rPh sb="63" eb="65">
      <t>キョジュウ</t>
    </rPh>
    <rPh sb="67" eb="70">
      <t>リヨウシャ</t>
    </rPh>
    <rPh sb="73" eb="74">
      <t>ニン</t>
    </rPh>
    <rPh sb="74" eb="76">
      <t>ミマン</t>
    </rPh>
    <phoneticPr fontId="29"/>
  </si>
  <si>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9"/>
  </si>
  <si>
    <t>点滴注射を週3日以上行う必要があると認められる状態</t>
    <rPh sb="0" eb="2">
      <t>テンテキ</t>
    </rPh>
    <rPh sb="2" eb="4">
      <t>チュウシャ</t>
    </rPh>
    <rPh sb="5" eb="6">
      <t>シュウ</t>
    </rPh>
    <rPh sb="7" eb="8">
      <t>ニチ</t>
    </rPh>
    <rPh sb="8" eb="10">
      <t>イジョウ</t>
    </rPh>
    <rPh sb="10" eb="11">
      <t>オコナ</t>
    </rPh>
    <rPh sb="12" eb="14">
      <t>ヒツヨウ</t>
    </rPh>
    <rPh sb="18" eb="19">
      <t>ミト</t>
    </rPh>
    <rPh sb="23" eb="25">
      <t>ジョウタイ</t>
    </rPh>
    <phoneticPr fontId="29"/>
  </si>
  <si>
    <t>ミーティング等による職場内コミュニケーションの円滑化による個々の介護職員の気づきを踏まえた勤務環境やケア内容の改善</t>
  </si>
  <si>
    <t>研修の受講やキャリア段位制度と人事考課との連動</t>
  </si>
  <si>
    <t>資質の向上やキャリアアップに向けた支援</t>
    <rPh sb="0" eb="2">
      <t>シシツ</t>
    </rPh>
    <rPh sb="3" eb="5">
      <t>コウジョウ</t>
    </rPh>
    <rPh sb="14" eb="15">
      <t>ム</t>
    </rPh>
    <rPh sb="17" eb="19">
      <t>シエン</t>
    </rPh>
    <phoneticPr fontId="29"/>
  </si>
  <si>
    <t>地域住民及び利用者の住まいに関する相談に応じ、必要な支援を行っている</t>
  </si>
  <si>
    <t>短期入所系サービスの利用日数に応じた日割り計算を実施</t>
    <rPh sb="0" eb="2">
      <t>タンキ</t>
    </rPh>
    <rPh sb="2" eb="4">
      <t>ニュウショ</t>
    </rPh>
    <rPh sb="4" eb="5">
      <t>ケイ</t>
    </rPh>
    <rPh sb="10" eb="12">
      <t>リヨウ</t>
    </rPh>
    <rPh sb="12" eb="14">
      <t>ニッスウ</t>
    </rPh>
    <rPh sb="15" eb="16">
      <t>オウ</t>
    </rPh>
    <rPh sb="18" eb="20">
      <t>ヒワ</t>
    </rPh>
    <rPh sb="21" eb="23">
      <t>ケイサン</t>
    </rPh>
    <rPh sb="24" eb="26">
      <t>ジッシ</t>
    </rPh>
    <phoneticPr fontId="29"/>
  </si>
  <si>
    <t>地域住民等、他事業所等と共同で事例検討会、研修会等を実施している</t>
  </si>
  <si>
    <t>事業者の共同による採用・人事ローテーション・研修のための制度構築</t>
  </si>
  <si>
    <t>主治の医師（老健及び介護医療院の医師を除く）が、当該者が急性増悪等により一時的に頻回の訪問看護を行う必要がある旨の特別の指示を行っている</t>
  </si>
  <si>
    <t>保健師、看護師又は理学療法士、作業療法士若しくは言語聴覚士による共同指導を実施</t>
    <rPh sb="0" eb="3">
      <t>ホケンシ</t>
    </rPh>
    <rPh sb="4" eb="7">
      <t>カンゴシ</t>
    </rPh>
    <rPh sb="7" eb="8">
      <t>マタ</t>
    </rPh>
    <rPh sb="9" eb="11">
      <t>リガク</t>
    </rPh>
    <rPh sb="11" eb="14">
      <t>リョウホウシ</t>
    </rPh>
    <rPh sb="15" eb="17">
      <t>サギョウ</t>
    </rPh>
    <rPh sb="17" eb="20">
      <t>リョウホウシ</t>
    </rPh>
    <rPh sb="20" eb="21">
      <t>モ</t>
    </rPh>
    <rPh sb="24" eb="29">
      <t>ゲンゴチョウカクシ</t>
    </rPh>
    <rPh sb="32" eb="34">
      <t>キョウドウ</t>
    </rPh>
    <rPh sb="34" eb="36">
      <t>シドウ</t>
    </rPh>
    <rPh sb="37" eb="39">
      <t>ジッシ</t>
    </rPh>
    <phoneticPr fontId="29"/>
  </si>
  <si>
    <t>介護職員、看護職員ごとの認知症ケアに関する研修計画を作成し、当該計画に従い研修（外部研修を含む）を実施又は実施を予定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ガイブ</t>
    </rPh>
    <rPh sb="42" eb="44">
      <t>ケンシュウ</t>
    </rPh>
    <rPh sb="45" eb="46">
      <t>フク</t>
    </rPh>
    <rPh sb="49" eb="51">
      <t>ジッシ</t>
    </rPh>
    <rPh sb="51" eb="52">
      <t>マタ</t>
    </rPh>
    <rPh sb="53" eb="55">
      <t>ジッシ</t>
    </rPh>
    <rPh sb="56" eb="58">
      <t>ヨテイ</t>
    </rPh>
    <phoneticPr fontId="29"/>
  </si>
  <si>
    <t>経験・技能のある介護職員のうち一人は、賃金改善に要する費用の見込み額が年額４４０万円以上（令和６年度中に限り月額８万円以上でも可）</t>
    <rPh sb="0" eb="2">
      <t>ケイケン</t>
    </rPh>
    <rPh sb="3" eb="5">
      <t>ギノウ</t>
    </rPh>
    <rPh sb="8" eb="10">
      <t>カイゴ</t>
    </rPh>
    <rPh sb="10" eb="12">
      <t>ショクイン</t>
    </rPh>
    <rPh sb="15" eb="17">
      <t>ヒトリ</t>
    </rPh>
    <rPh sb="19" eb="21">
      <t>チンギン</t>
    </rPh>
    <rPh sb="21" eb="23">
      <t>カイゼン</t>
    </rPh>
    <rPh sb="24" eb="25">
      <t>ヨウ</t>
    </rPh>
    <rPh sb="27" eb="29">
      <t>ヒヨウ</t>
    </rPh>
    <rPh sb="30" eb="32">
      <t>ミコ</t>
    </rPh>
    <rPh sb="33" eb="34">
      <t>ガク</t>
    </rPh>
    <rPh sb="35" eb="37">
      <t>ネンガク</t>
    </rPh>
    <rPh sb="40" eb="42">
      <t>マンエン</t>
    </rPh>
    <rPh sb="42" eb="44">
      <t>イジョウ</t>
    </rPh>
    <rPh sb="45" eb="47">
      <t>レイワ</t>
    </rPh>
    <rPh sb="48" eb="49">
      <t>ネン</t>
    </rPh>
    <rPh sb="49" eb="50">
      <t>ド</t>
    </rPh>
    <rPh sb="50" eb="51">
      <t>チュウ</t>
    </rPh>
    <rPh sb="52" eb="53">
      <t>カギ</t>
    </rPh>
    <rPh sb="63" eb="64">
      <t>カ</t>
    </rPh>
    <phoneticPr fontId="29"/>
  </si>
  <si>
    <t>厚生労働大臣が定める疾病等</t>
  </si>
  <si>
    <t>短期入所系サービス（短期入所生活介護、短期入所療養介護、短期利用認知症対応型共同生活介護、小規模多機能型居宅介護（短期利用居宅介護費を算定する場合に限る）、短期利用特定施設入居者生活介護、地域密着型短期利用特定施設入居者生活介護若しくは看護小規模多機能型居宅介護（短期利用居宅介護費を算定する場合に限る））の利用</t>
    <rPh sb="0" eb="2">
      <t>タンキ</t>
    </rPh>
    <rPh sb="2" eb="4">
      <t>ニュウショ</t>
    </rPh>
    <rPh sb="4" eb="5">
      <t>ケイ</t>
    </rPh>
    <rPh sb="10" eb="12">
      <t>タンキ</t>
    </rPh>
    <rPh sb="12" eb="14">
      <t>ニュウショ</t>
    </rPh>
    <rPh sb="14" eb="16">
      <t>セイカツ</t>
    </rPh>
    <rPh sb="16" eb="18">
      <t>カイゴ</t>
    </rPh>
    <rPh sb="19" eb="21">
      <t>タンキ</t>
    </rPh>
    <rPh sb="21" eb="23">
      <t>ニュウショ</t>
    </rPh>
    <rPh sb="23" eb="25">
      <t>リョウヨウ</t>
    </rPh>
    <rPh sb="25" eb="27">
      <t>カイゴ</t>
    </rPh>
    <rPh sb="28" eb="30">
      <t>タンキ</t>
    </rPh>
    <rPh sb="30" eb="32">
      <t>リヨウ</t>
    </rPh>
    <rPh sb="32" eb="35">
      <t>ニンチショウ</t>
    </rPh>
    <rPh sb="35" eb="38">
      <t>タイオウガタ</t>
    </rPh>
    <rPh sb="38" eb="40">
      <t>キョウドウ</t>
    </rPh>
    <rPh sb="40" eb="42">
      <t>セイカツ</t>
    </rPh>
    <rPh sb="42" eb="44">
      <t>カイゴ</t>
    </rPh>
    <rPh sb="45" eb="56">
      <t>ショウキボタキノウガタキョタクカイゴ</t>
    </rPh>
    <rPh sb="57" eb="59">
      <t>タンキ</t>
    </rPh>
    <rPh sb="59" eb="61">
      <t>リヨウ</t>
    </rPh>
    <rPh sb="61" eb="63">
      <t>キョタク</t>
    </rPh>
    <rPh sb="63" eb="65">
      <t>カイゴ</t>
    </rPh>
    <rPh sb="65" eb="66">
      <t>ヒ</t>
    </rPh>
    <rPh sb="67" eb="69">
      <t>サンテイ</t>
    </rPh>
    <rPh sb="70" eb="73">
      <t>ルバアイ</t>
    </rPh>
    <rPh sb="74" eb="75">
      <t>カギ</t>
    </rPh>
    <rPh sb="78" eb="80">
      <t>タンキ</t>
    </rPh>
    <rPh sb="80" eb="82">
      <t>リヨウ</t>
    </rPh>
    <rPh sb="82" eb="84">
      <t>トクテイ</t>
    </rPh>
    <rPh sb="84" eb="86">
      <t>シセツ</t>
    </rPh>
    <rPh sb="86" eb="89">
      <t>ニュウキョシャ</t>
    </rPh>
    <rPh sb="89" eb="91">
      <t>セイカツ</t>
    </rPh>
    <rPh sb="91" eb="93">
      <t>カイゴ</t>
    </rPh>
    <rPh sb="94" eb="96">
      <t>チイキ</t>
    </rPh>
    <rPh sb="96" eb="99">
      <t>ミッチャクガタ</t>
    </rPh>
    <rPh sb="99" eb="101">
      <t>タンキ</t>
    </rPh>
    <rPh sb="101" eb="103">
      <t>リヨウ</t>
    </rPh>
    <rPh sb="103" eb="105">
      <t>トクテイ</t>
    </rPh>
    <rPh sb="105" eb="107">
      <t>シセツ</t>
    </rPh>
    <rPh sb="107" eb="110">
      <t>ニュウキョシャ</t>
    </rPh>
    <rPh sb="110" eb="112">
      <t>セイカツ</t>
    </rPh>
    <rPh sb="112" eb="114">
      <t>カイゴ</t>
    </rPh>
    <rPh sb="114" eb="115">
      <t>モ</t>
    </rPh>
    <rPh sb="118" eb="120">
      <t>カンゴ</t>
    </rPh>
    <rPh sb="120" eb="131">
      <t>ショウキボタキノウガタキョタクカイゴ</t>
    </rPh>
    <rPh sb="132" eb="134">
      <t>タンキ</t>
    </rPh>
    <rPh sb="134" eb="136">
      <t>リヨウ</t>
    </rPh>
    <rPh sb="136" eb="138">
      <t>キョタク</t>
    </rPh>
    <rPh sb="138" eb="140">
      <t>カイゴ</t>
    </rPh>
    <rPh sb="140" eb="141">
      <t>ヒ</t>
    </rPh>
    <rPh sb="142" eb="144">
      <t>サンテイ</t>
    </rPh>
    <rPh sb="146" eb="148">
      <t>バアイ</t>
    </rPh>
    <rPh sb="149" eb="150">
      <t>カギ</t>
    </rPh>
    <rPh sb="154" eb="156">
      <t>リヨウ</t>
    </rPh>
    <phoneticPr fontId="29"/>
  </si>
  <si>
    <t>末期の悪性腫瘍、多発性硬化症、重症筋無力症、スモン、筋委縮性側索硬化症、脊髄小脳変性症、ハンチントン病、進行性筋ジストロフィー、パーキンソン病関連疾患（進行性核上性麻痺、大脳皮質基底核変性症及びパーキンソン病（ホーエン・ヤールの重症度分類がステージ3以上であって生活機能障害度がⅡ度又はⅢ度のものに限る））多系統萎縮症（線条体黒質変性症、オリーブ橋小脳萎縮症及びシャイ・ドレーガー症候群、プリオン病、亜急性硬化性全脳炎、ライソゾーム病、副腎白質ジストロフィー、脊髄性筋萎縮症、慢性炎症性脱髄性多発神経炎、後天性免疫不全症候群、頚髄損傷、人工呼吸器を使用している状態</t>
    <rPh sb="0" eb="2">
      <t>マッキ</t>
    </rPh>
    <rPh sb="3" eb="5">
      <t>アクセイ</t>
    </rPh>
    <rPh sb="5" eb="7">
      <t>シュヨウ</t>
    </rPh>
    <rPh sb="8" eb="11">
      <t>タハツセイ</t>
    </rPh>
    <rPh sb="11" eb="14">
      <t>コウカショウ</t>
    </rPh>
    <rPh sb="15" eb="17">
      <t>ジュウショウ</t>
    </rPh>
    <rPh sb="17" eb="21">
      <t>キンムリョクショウ</t>
    </rPh>
    <rPh sb="26" eb="27">
      <t>キン</t>
    </rPh>
    <rPh sb="27" eb="30">
      <t>イシュクセイ</t>
    </rPh>
    <rPh sb="30" eb="32">
      <t>ソクサク</t>
    </rPh>
    <rPh sb="32" eb="35">
      <t>コウカショウ</t>
    </rPh>
    <rPh sb="36" eb="38">
      <t>セキズイ</t>
    </rPh>
    <rPh sb="38" eb="40">
      <t>ショウノウ</t>
    </rPh>
    <rPh sb="40" eb="43">
      <t>ヘンセイショウ</t>
    </rPh>
    <rPh sb="50" eb="51">
      <t>ビョウ</t>
    </rPh>
    <rPh sb="52" eb="55">
      <t>シンコウセイ</t>
    </rPh>
    <rPh sb="55" eb="56">
      <t>キン</t>
    </rPh>
    <rPh sb="70" eb="71">
      <t>ビョウ</t>
    </rPh>
    <rPh sb="71" eb="73">
      <t>カンレン</t>
    </rPh>
    <rPh sb="73" eb="75">
      <t>シッカン</t>
    </rPh>
    <rPh sb="76" eb="79">
      <t>シンコウセイ</t>
    </rPh>
    <rPh sb="79" eb="80">
      <t>カク</t>
    </rPh>
    <rPh sb="80" eb="81">
      <t>ジョウ</t>
    </rPh>
    <rPh sb="81" eb="82">
      <t>セイ</t>
    </rPh>
    <rPh sb="82" eb="84">
      <t>マヒ</t>
    </rPh>
    <rPh sb="85" eb="87">
      <t>ダイノウ</t>
    </rPh>
    <rPh sb="87" eb="89">
      <t>ヒシツ</t>
    </rPh>
    <rPh sb="89" eb="91">
      <t>キテイ</t>
    </rPh>
    <rPh sb="91" eb="92">
      <t>カク</t>
    </rPh>
    <rPh sb="92" eb="95">
      <t>ヘンセイショウ</t>
    </rPh>
    <rPh sb="95" eb="96">
      <t>オヨ</t>
    </rPh>
    <rPh sb="103" eb="104">
      <t>ビョウ</t>
    </rPh>
    <rPh sb="114" eb="116">
      <t>ジュウショウ</t>
    </rPh>
    <rPh sb="116" eb="117">
      <t>ド</t>
    </rPh>
    <rPh sb="117" eb="119">
      <t>ブンルイ</t>
    </rPh>
    <rPh sb="125" eb="127">
      <t>イジョウ</t>
    </rPh>
    <rPh sb="131" eb="133">
      <t>セイカツ</t>
    </rPh>
    <rPh sb="133" eb="135">
      <t>キノウ</t>
    </rPh>
    <rPh sb="135" eb="137">
      <t>ショウガイ</t>
    </rPh>
    <rPh sb="137" eb="138">
      <t>ド</t>
    </rPh>
    <rPh sb="140" eb="141">
      <t>ド</t>
    </rPh>
    <rPh sb="141" eb="142">
      <t>マタ</t>
    </rPh>
    <rPh sb="144" eb="145">
      <t>ド</t>
    </rPh>
    <rPh sb="149" eb="150">
      <t>カギ</t>
    </rPh>
    <rPh sb="153" eb="154">
      <t>タ</t>
    </rPh>
    <rPh sb="154" eb="156">
      <t>ケイトウ</t>
    </rPh>
    <rPh sb="156" eb="158">
      <t>イシュク</t>
    </rPh>
    <rPh sb="158" eb="159">
      <t>ショウ</t>
    </rPh>
    <rPh sb="160" eb="163">
      <t>センジョウタイ</t>
    </rPh>
    <rPh sb="163" eb="165">
      <t>コクシツ</t>
    </rPh>
    <rPh sb="165" eb="168">
      <t>ヘンセイショウ</t>
    </rPh>
    <rPh sb="173" eb="174">
      <t>キョウ</t>
    </rPh>
    <rPh sb="174" eb="176">
      <t>ショウノウ</t>
    </rPh>
    <rPh sb="176" eb="178">
      <t>イシュク</t>
    </rPh>
    <rPh sb="178" eb="179">
      <t>ショウ</t>
    </rPh>
    <rPh sb="179" eb="180">
      <t>オヨ</t>
    </rPh>
    <rPh sb="190" eb="193">
      <t>ショウコウグン</t>
    </rPh>
    <rPh sb="198" eb="199">
      <t>ビョウ</t>
    </rPh>
    <rPh sb="200" eb="203">
      <t>アキュウセイ</t>
    </rPh>
    <rPh sb="203" eb="205">
      <t>コウカ</t>
    </rPh>
    <rPh sb="205" eb="206">
      <t>セイ</t>
    </rPh>
    <rPh sb="206" eb="207">
      <t>ゼン</t>
    </rPh>
    <rPh sb="207" eb="209">
      <t>ノウエン</t>
    </rPh>
    <rPh sb="216" eb="217">
      <t>ビョウ</t>
    </rPh>
    <rPh sb="218" eb="220">
      <t>フクジン</t>
    </rPh>
    <rPh sb="220" eb="222">
      <t>ハクシツ</t>
    </rPh>
    <rPh sb="230" eb="233">
      <t>セキズイセイ</t>
    </rPh>
    <rPh sb="233" eb="236">
      <t>キンイシュク</t>
    </rPh>
    <rPh sb="236" eb="237">
      <t>ショウ</t>
    </rPh>
    <rPh sb="238" eb="240">
      <t>マンセイ</t>
    </rPh>
    <rPh sb="240" eb="243">
      <t>エンショウセイ</t>
    </rPh>
    <rPh sb="243" eb="244">
      <t>ダツ</t>
    </rPh>
    <rPh sb="244" eb="245">
      <t>ズイ</t>
    </rPh>
    <rPh sb="245" eb="246">
      <t>セイ</t>
    </rPh>
    <rPh sb="246" eb="248">
      <t>タハツ</t>
    </rPh>
    <rPh sb="248" eb="250">
      <t>シンケイ</t>
    </rPh>
    <rPh sb="250" eb="251">
      <t>エン</t>
    </rPh>
    <rPh sb="252" eb="255">
      <t>コウテンセイ</t>
    </rPh>
    <rPh sb="255" eb="257">
      <t>メンエキ</t>
    </rPh>
    <rPh sb="257" eb="259">
      <t>フゼン</t>
    </rPh>
    <rPh sb="259" eb="262">
      <t>ショウコウグン</t>
    </rPh>
    <rPh sb="263" eb="265">
      <t>ケイズイ</t>
    </rPh>
    <rPh sb="265" eb="267">
      <t>ソンショウ</t>
    </rPh>
    <rPh sb="268" eb="270">
      <t>ジンコウ</t>
    </rPh>
    <rPh sb="270" eb="273">
      <t>コキュウキ</t>
    </rPh>
    <rPh sb="274" eb="276">
      <t>シヨウ</t>
    </rPh>
    <rPh sb="280" eb="282">
      <t>ジョウタイ</t>
    </rPh>
    <phoneticPr fontId="29"/>
  </si>
  <si>
    <t>介護職員等ベースアップ等支援加算</t>
    <rPh sb="0" eb="2">
      <t>カイゴ</t>
    </rPh>
    <rPh sb="2" eb="4">
      <t>ショクイン</t>
    </rPh>
    <rPh sb="4" eb="5">
      <t>トウ</t>
    </rPh>
    <rPh sb="11" eb="12">
      <t>トウ</t>
    </rPh>
    <rPh sb="12" eb="14">
      <t>シエン</t>
    </rPh>
    <rPh sb="14" eb="16">
      <t>カサン</t>
    </rPh>
    <phoneticPr fontId="29"/>
  </si>
  <si>
    <t>所定単位数から利用日数に応じた単位数を減算している</t>
    <rPh sb="0" eb="2">
      <t>ショテイ</t>
    </rPh>
    <rPh sb="2" eb="5">
      <t>タンイスウ</t>
    </rPh>
    <rPh sb="15" eb="18">
      <t>タンイスウ</t>
    </rPh>
    <rPh sb="19" eb="21">
      <t>ゲンサン</t>
    </rPh>
    <phoneticPr fontId="29"/>
  </si>
  <si>
    <t>通所系サービス（通所介護、通所リハビリテーション、地域密着型通所介護又は認知症対応型通所介護）の利用</t>
    <rPh sb="0" eb="2">
      <t>ツウショ</t>
    </rPh>
    <rPh sb="2" eb="3">
      <t>ケイ</t>
    </rPh>
    <rPh sb="25" eb="27">
      <t>チイキ</t>
    </rPh>
    <rPh sb="27" eb="30">
      <t>ミッチャクガタ</t>
    </rPh>
    <rPh sb="30" eb="32">
      <t>ツウショ</t>
    </rPh>
    <rPh sb="32" eb="34">
      <t>カイゴ</t>
    </rPh>
    <rPh sb="48" eb="50">
      <t>リヨウ</t>
    </rPh>
    <phoneticPr fontId="29"/>
  </si>
  <si>
    <r>
      <t>介護職員処遇改善加算(Ⅴ(13)）</t>
    </r>
    <r>
      <rPr>
        <sz val="9"/>
        <color auto="1"/>
        <rFont val="BIZ UDゴシック"/>
      </rPr>
      <t>※令和6年6月1日から</t>
    </r>
    <rPh sb="0" eb="2">
      <t>カイゴ</t>
    </rPh>
    <rPh sb="2" eb="4">
      <t>ショクイン</t>
    </rPh>
    <rPh sb="4" eb="6">
      <t>ショグウ</t>
    </rPh>
    <rPh sb="6" eb="8">
      <t>カイゼン</t>
    </rPh>
    <rPh sb="8" eb="10">
      <t>カサン</t>
    </rPh>
    <phoneticPr fontId="29"/>
  </si>
  <si>
    <t>生活機能向上連携加算（Ⅰ）の算定</t>
    <rPh sb="0" eb="2">
      <t>セイカツ</t>
    </rPh>
    <rPh sb="2" eb="4">
      <t>キノウ</t>
    </rPh>
    <rPh sb="4" eb="6">
      <t>コウジョウ</t>
    </rPh>
    <rPh sb="6" eb="8">
      <t>レンケイ</t>
    </rPh>
    <rPh sb="8" eb="10">
      <t>カサン</t>
    </rPh>
    <rPh sb="14" eb="16">
      <t>サンテイ</t>
    </rPh>
    <phoneticPr fontId="29"/>
  </si>
  <si>
    <t>通所系サービス利用時の調整</t>
    <rPh sb="7" eb="9">
      <t>リヨウ</t>
    </rPh>
    <rPh sb="9" eb="10">
      <t>ジ</t>
    </rPh>
    <rPh sb="11" eb="13">
      <t>チョウセイ</t>
    </rPh>
    <phoneticPr fontId="29"/>
  </si>
  <si>
    <t>准看護師の訪問看護</t>
    <rPh sb="0" eb="1">
      <t>ジュン</t>
    </rPh>
    <rPh sb="1" eb="4">
      <t>カンゴシ</t>
    </rPh>
    <rPh sb="5" eb="7">
      <t>ホウモン</t>
    </rPh>
    <rPh sb="7" eb="9">
      <t>カンゴ</t>
    </rPh>
    <phoneticPr fontId="29"/>
  </si>
  <si>
    <t>同月において、以下の加算の算定</t>
    <rPh sb="0" eb="2">
      <t>ドウゲツ</t>
    </rPh>
    <rPh sb="7" eb="9">
      <t>イカ</t>
    </rPh>
    <rPh sb="10" eb="12">
      <t>カサン</t>
    </rPh>
    <rPh sb="13" eb="15">
      <t>サンテイ</t>
    </rPh>
    <phoneticPr fontId="29"/>
  </si>
  <si>
    <t xml:space="preserve">(2)
</t>
  </si>
  <si>
    <t>同一敷地内建物減算</t>
    <rPh sb="0" eb="2">
      <t>ドウイツ</t>
    </rPh>
    <rPh sb="2" eb="4">
      <t>シキチ</t>
    </rPh>
    <rPh sb="4" eb="5">
      <t>ナイ</t>
    </rPh>
    <rPh sb="5" eb="7">
      <t>タテモノ</t>
    </rPh>
    <rPh sb="7" eb="9">
      <t>ゲンサン</t>
    </rPh>
    <phoneticPr fontId="29"/>
  </si>
  <si>
    <t>所定単位数の100分の1</t>
    <rPh sb="0" eb="2">
      <t>ショテイ</t>
    </rPh>
    <rPh sb="2" eb="5">
      <t>タンイスウ</t>
    </rPh>
    <rPh sb="9" eb="10">
      <t>ブン</t>
    </rPh>
    <phoneticPr fontId="29"/>
  </si>
  <si>
    <t>令和６年度中は適用が猶予されます</t>
    <rPh sb="0" eb="2">
      <t>レイワ</t>
    </rPh>
    <rPh sb="3" eb="4">
      <t>ネン</t>
    </rPh>
    <rPh sb="4" eb="5">
      <t>ド</t>
    </rPh>
    <rPh sb="5" eb="6">
      <t>チュウ</t>
    </rPh>
    <rPh sb="7" eb="9">
      <t>テキヨウ</t>
    </rPh>
    <rPh sb="10" eb="12">
      <t>ユウヨ</t>
    </rPh>
    <phoneticPr fontId="29"/>
  </si>
  <si>
    <t>定期巡回・随時対応型訪問介護費(Ⅱ）</t>
    <rPh sb="0" eb="2">
      <t>テイキ</t>
    </rPh>
    <rPh sb="2" eb="4">
      <t>ジュンカイ</t>
    </rPh>
    <rPh sb="5" eb="7">
      <t>ズイジ</t>
    </rPh>
    <rPh sb="7" eb="10">
      <t>タイオウガタ</t>
    </rPh>
    <rPh sb="10" eb="12">
      <t>ホウモン</t>
    </rPh>
    <rPh sb="12" eb="14">
      <t>カイゴ</t>
    </rPh>
    <rPh sb="14" eb="15">
      <t>ヒ</t>
    </rPh>
    <phoneticPr fontId="29"/>
  </si>
  <si>
    <t>連携型指定定期巡回・随時訪問型訪問介護看護</t>
    <rPh sb="0" eb="3">
      <t>レンケイガタ</t>
    </rPh>
    <rPh sb="3" eb="5">
      <t>シテイ</t>
    </rPh>
    <rPh sb="5" eb="7">
      <t>テイキ</t>
    </rPh>
    <rPh sb="7" eb="9">
      <t>ジュンカイ</t>
    </rPh>
    <rPh sb="10" eb="12">
      <t>ズイジ</t>
    </rPh>
    <rPh sb="12" eb="14">
      <t>ホウモン</t>
    </rPh>
    <rPh sb="14" eb="15">
      <t>ガタ</t>
    </rPh>
    <rPh sb="15" eb="17">
      <t>ホウモン</t>
    </rPh>
    <rPh sb="17" eb="19">
      <t>カイゴ</t>
    </rPh>
    <rPh sb="19" eb="21">
      <t>カンゴ</t>
    </rPh>
    <phoneticPr fontId="29"/>
  </si>
  <si>
    <t>イ</t>
  </si>
  <si>
    <t>基本夜間訪問サービス費</t>
    <rPh sb="0" eb="2">
      <t>キホン</t>
    </rPh>
    <rPh sb="2" eb="4">
      <t>ヤカン</t>
    </rPh>
    <rPh sb="4" eb="6">
      <t>ホウモン</t>
    </rPh>
    <rPh sb="10" eb="11">
      <t>ヒ</t>
    </rPh>
    <phoneticPr fontId="29"/>
  </si>
  <si>
    <t>利用者の総数のうち周囲の者による日常生活に対する注意を必要とする認知症の者の占める割合が２分の１以上</t>
    <rPh sb="0" eb="3">
      <t>リヨウシャ</t>
    </rPh>
    <rPh sb="4" eb="6">
      <t>ソウスウ</t>
    </rPh>
    <rPh sb="41" eb="43">
      <t>ワリアイ</t>
    </rPh>
    <rPh sb="45" eb="46">
      <t>ブン</t>
    </rPh>
    <rPh sb="48" eb="50">
      <t>イジョウ</t>
    </rPh>
    <phoneticPr fontId="29"/>
  </si>
  <si>
    <t>定期巡回サービス費</t>
    <rPh sb="0" eb="2">
      <t>テイキ</t>
    </rPh>
    <rPh sb="2" eb="4">
      <t>ジュンカイ</t>
    </rPh>
    <rPh sb="8" eb="9">
      <t>ヒ</t>
    </rPh>
    <phoneticPr fontId="29"/>
  </si>
  <si>
    <t xml:space="preserve">(10)
</t>
  </si>
  <si>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を実施</t>
  </si>
  <si>
    <t>随時訪問サービス費（Ⅰ）</t>
    <rPh sb="0" eb="2">
      <t>ズイジ</t>
    </rPh>
    <rPh sb="2" eb="4">
      <t>ホウモン</t>
    </rPh>
    <rPh sb="8" eb="9">
      <t>ヒ</t>
    </rPh>
    <phoneticPr fontId="29"/>
  </si>
  <si>
    <t>訪問介護員等が、定期巡回サービスを実施</t>
    <rPh sb="0" eb="2">
      <t>ホウモン</t>
    </rPh>
    <rPh sb="2" eb="4">
      <t>カイゴ</t>
    </rPh>
    <rPh sb="4" eb="5">
      <t>イン</t>
    </rPh>
    <rPh sb="5" eb="6">
      <t>トウ</t>
    </rPh>
    <rPh sb="8" eb="10">
      <t>テイキ</t>
    </rPh>
    <rPh sb="10" eb="12">
      <t>ジュンカイ</t>
    </rPh>
    <rPh sb="17" eb="19">
      <t>ジッシ</t>
    </rPh>
    <phoneticPr fontId="29"/>
  </si>
  <si>
    <t>訪問介護員等が随時訪問サービスを実施</t>
    <rPh sb="0" eb="2">
      <t>ホウモン</t>
    </rPh>
    <rPh sb="2" eb="4">
      <t>カイゴ</t>
    </rPh>
    <rPh sb="4" eb="5">
      <t>イン</t>
    </rPh>
    <rPh sb="5" eb="6">
      <t>トウ</t>
    </rPh>
    <rPh sb="7" eb="9">
      <t>ズイジ</t>
    </rPh>
    <rPh sb="9" eb="11">
      <t>ホウモン</t>
    </rPh>
    <rPh sb="16" eb="18">
      <t>ジッシ</t>
    </rPh>
    <phoneticPr fontId="29"/>
  </si>
  <si>
    <t>長期間にわたり定期巡回サービス又は随時訪問サービスを提供していない利用者からの通報を受けて、随時訪問サービスを行う場合</t>
    <rPh sb="0" eb="3">
      <t>チョウキカン</t>
    </rPh>
    <rPh sb="7" eb="9">
      <t>テイキ</t>
    </rPh>
    <rPh sb="9" eb="11">
      <t>ジュンカイ</t>
    </rPh>
    <rPh sb="15" eb="16">
      <t>マタ</t>
    </rPh>
    <rPh sb="17" eb="19">
      <t>ズイジ</t>
    </rPh>
    <rPh sb="19" eb="21">
      <t>ホウモン</t>
    </rPh>
    <rPh sb="26" eb="28">
      <t>テイキョウ</t>
    </rPh>
    <rPh sb="33" eb="36">
      <t>リヨウシャ</t>
    </rPh>
    <rPh sb="39" eb="41">
      <t>ツウホウ</t>
    </rPh>
    <rPh sb="42" eb="43">
      <t>ウ</t>
    </rPh>
    <rPh sb="46" eb="48">
      <t>ズイジ</t>
    </rPh>
    <rPh sb="48" eb="50">
      <t>ホウモン</t>
    </rPh>
    <rPh sb="55" eb="56">
      <t>オコナ</t>
    </rPh>
    <rPh sb="57" eb="59">
      <t>バアイ</t>
    </rPh>
    <phoneticPr fontId="29"/>
  </si>
  <si>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7">
      <t>ジギョウ</t>
    </rPh>
    <rPh sb="37" eb="38">
      <t>ショ</t>
    </rPh>
    <phoneticPr fontId="29"/>
  </si>
  <si>
    <t>資質の向上の支援に関する計画の策定、研修の実施又は研修の機会を確保し、全ての介護職員に周知</t>
  </si>
  <si>
    <t>高齢者の活躍（居室やフロア等の掃除、食事の配膳・下膳などのほか、経理や労務、広報なども含めた介護業務以外の業務の提供）等による役割分担の明確化</t>
  </si>
  <si>
    <t>伊勢市全域が該当地域（半島振興対策実施地域）</t>
    <rPh sb="0" eb="3">
      <t>イセシ</t>
    </rPh>
    <rPh sb="3" eb="5">
      <t>ゼンイキ</t>
    </rPh>
    <rPh sb="6" eb="8">
      <t>ガイトウ</t>
    </rPh>
    <rPh sb="8" eb="10">
      <t>チイキ</t>
    </rPh>
    <rPh sb="11" eb="13">
      <t>ハントウ</t>
    </rPh>
    <rPh sb="13" eb="15">
      <t>シンコウ</t>
    </rPh>
    <rPh sb="15" eb="17">
      <t>タイサク</t>
    </rPh>
    <rPh sb="17" eb="19">
      <t>ジッシ</t>
    </rPh>
    <rPh sb="19" eb="21">
      <t>チイキ</t>
    </rPh>
    <phoneticPr fontId="29"/>
  </si>
  <si>
    <t>１月当たり実利用者数が５人以下の事業所</t>
    <rPh sb="1" eb="2">
      <t>ツキ</t>
    </rPh>
    <rPh sb="2" eb="3">
      <t>ア</t>
    </rPh>
    <rPh sb="5" eb="6">
      <t>ジツ</t>
    </rPh>
    <rPh sb="6" eb="9">
      <t>リヨウシャ</t>
    </rPh>
    <rPh sb="9" eb="10">
      <t>カズ</t>
    </rPh>
    <rPh sb="12" eb="13">
      <t>ニン</t>
    </rPh>
    <rPh sb="13" eb="15">
      <t>イカ</t>
    </rPh>
    <rPh sb="16" eb="19">
      <t>ジギョウショ</t>
    </rPh>
    <phoneticPr fontId="29"/>
  </si>
  <si>
    <t>下記に該当する状態にある利用者である</t>
    <rPh sb="0" eb="2">
      <t>カキ</t>
    </rPh>
    <rPh sb="3" eb="5">
      <t>ガイトウ</t>
    </rPh>
    <rPh sb="7" eb="9">
      <t>ジョウタイ</t>
    </rPh>
    <rPh sb="12" eb="15">
      <t>リヨウシャ</t>
    </rPh>
    <phoneticPr fontId="29"/>
  </si>
  <si>
    <r>
      <t>厚生労働大臣が定める地域（平成21年厚生労働省告示第83号）に居住している利用者に対して、</t>
    </r>
    <r>
      <rPr>
        <u/>
        <sz val="11"/>
        <color auto="1"/>
        <rFont val="BIZ UDゴシック"/>
      </rPr>
      <t>通常の実施地域を越えて</t>
    </r>
    <r>
      <rPr>
        <sz val="11"/>
        <color auto="1"/>
        <rFont val="BIZ UDゴシック"/>
      </rPr>
      <t>サービス提供</t>
    </r>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29"/>
  </si>
  <si>
    <t>月額賃金要件：次の要件に適合</t>
    <rPh sb="0" eb="2">
      <t>ゲツガク</t>
    </rPh>
    <rPh sb="2" eb="4">
      <t>チンギン</t>
    </rPh>
    <rPh sb="4" eb="6">
      <t>ヨウケン</t>
    </rPh>
    <rPh sb="7" eb="8">
      <t>ツギ</t>
    </rPh>
    <rPh sb="9" eb="11">
      <t>ヨウケン</t>
    </rPh>
    <rPh sb="12" eb="14">
      <t>テキゴウ</t>
    </rPh>
    <phoneticPr fontId="29"/>
  </si>
  <si>
    <t>訪問看護における緊急時訪問看護加算の算定</t>
    <rPh sb="0" eb="2">
      <t>ホウモン</t>
    </rPh>
    <rPh sb="2" eb="4">
      <t>カンゴ</t>
    </rPh>
    <rPh sb="8" eb="11">
      <t>キンキュウジ</t>
    </rPh>
    <rPh sb="11" eb="13">
      <t>ホウモン</t>
    </rPh>
    <rPh sb="13" eb="15">
      <t>カンゴ</t>
    </rPh>
    <rPh sb="15" eb="17">
      <t>カサン</t>
    </rPh>
    <rPh sb="18" eb="20">
      <t>サンテイ</t>
    </rPh>
    <phoneticPr fontId="29"/>
  </si>
  <si>
    <t>処遇改善の内容（賃金改善を除く）等についてインターネットの利用その他の適切な方法で公表</t>
    <rPh sb="16" eb="17">
      <t>トウ</t>
    </rPh>
    <rPh sb="29" eb="31">
      <t>リヨウ</t>
    </rPh>
    <rPh sb="33" eb="34">
      <t>タ</t>
    </rPh>
    <rPh sb="35" eb="37">
      <t>テキセツ</t>
    </rPh>
    <rPh sb="38" eb="40">
      <t>ホウホウ</t>
    </rPh>
    <rPh sb="41" eb="43">
      <t>コウヒョウ</t>
    </rPh>
    <phoneticPr fontId="29"/>
  </si>
  <si>
    <t>雇用管理改善のための管理者に対する研修等の実施</t>
  </si>
  <si>
    <t>看護小規模多機能型居宅介護における緊急時対応加算</t>
    <rPh sb="0" eb="2">
      <t>カンゴ</t>
    </rPh>
    <rPh sb="2" eb="13">
      <t>ショウキボタキノウガタキョタクカイゴ</t>
    </rPh>
    <rPh sb="17" eb="20">
      <t>キンキュウジ</t>
    </rPh>
    <rPh sb="20" eb="22">
      <t>タイオウ</t>
    </rPh>
    <rPh sb="22" eb="24">
      <t>カサン</t>
    </rPh>
    <phoneticPr fontId="29"/>
  </si>
  <si>
    <t>(5)</t>
  </si>
  <si>
    <t>・事業所の利用者総数、日常生活自立度がわかるもの
・研修修了証(写し）
・会議の実施記録</t>
    <rPh sb="1" eb="4">
      <t>ジギョウショ</t>
    </rPh>
    <rPh sb="5" eb="8">
      <t>リヨウシャ</t>
    </rPh>
    <rPh sb="8" eb="10">
      <t>ソウスウ</t>
    </rPh>
    <rPh sb="11" eb="13">
      <t>ニチジョウ</t>
    </rPh>
    <rPh sb="13" eb="15">
      <t>セイカツ</t>
    </rPh>
    <rPh sb="15" eb="17">
      <t>ジリツ</t>
    </rPh>
    <rPh sb="17" eb="18">
      <t>ド</t>
    </rPh>
    <rPh sb="26" eb="28">
      <t>ケンシュウ</t>
    </rPh>
    <rPh sb="28" eb="31">
      <t>シュウリョウショウ</t>
    </rPh>
    <rPh sb="32" eb="33">
      <t>ウツ</t>
    </rPh>
    <rPh sb="37" eb="39">
      <t>カイギ</t>
    </rPh>
    <rPh sb="40" eb="42">
      <t>ジッシ</t>
    </rPh>
    <rPh sb="42" eb="44">
      <t>キロク</t>
    </rPh>
    <phoneticPr fontId="29"/>
  </si>
  <si>
    <t>夜間対応した翌日の勤務間隔の確保</t>
    <rPh sb="0" eb="2">
      <t>ヤカン</t>
    </rPh>
    <rPh sb="2" eb="4">
      <t>タイオウ</t>
    </rPh>
    <rPh sb="6" eb="8">
      <t>ヨクジツ</t>
    </rPh>
    <rPh sb="9" eb="11">
      <t>キンム</t>
    </rPh>
    <rPh sb="11" eb="13">
      <t>カンカク</t>
    </rPh>
    <rPh sb="14" eb="16">
      <t>カクホ</t>
    </rPh>
    <phoneticPr fontId="29"/>
  </si>
  <si>
    <t xml:space="preserve">例）
</t>
    <rPh sb="0" eb="1">
      <t>レイ</t>
    </rPh>
    <phoneticPr fontId="29"/>
  </si>
  <si>
    <t>夜間対応に係る勤務の連続回数が２連続（２回）まで</t>
    <rPh sb="0" eb="2">
      <t>ヤカン</t>
    </rPh>
    <rPh sb="2" eb="4">
      <t>タイオウ</t>
    </rPh>
    <rPh sb="5" eb="6">
      <t>カカ</t>
    </rPh>
    <rPh sb="7" eb="9">
      <t>キンム</t>
    </rPh>
    <rPh sb="10" eb="12">
      <t>レンゾク</t>
    </rPh>
    <rPh sb="12" eb="14">
      <t>カイスウ</t>
    </rPh>
    <rPh sb="16" eb="18">
      <t>レンゾク</t>
    </rPh>
    <rPh sb="20" eb="21">
      <t>カイ</t>
    </rPh>
    <phoneticPr fontId="29"/>
  </si>
  <si>
    <t>夜間勤務のニーズを踏まえた勤務体制の工夫</t>
    <rPh sb="0" eb="2">
      <t>ヤカン</t>
    </rPh>
    <rPh sb="2" eb="4">
      <t>キンム</t>
    </rPh>
    <rPh sb="9" eb="10">
      <t>フ</t>
    </rPh>
    <rPh sb="13" eb="15">
      <t>キンム</t>
    </rPh>
    <rPh sb="15" eb="17">
      <t>タイセイ</t>
    </rPh>
    <rPh sb="18" eb="20">
      <t>クフウ</t>
    </rPh>
    <phoneticPr fontId="29"/>
  </si>
  <si>
    <t>計画作成責任者が理学療法士等と共同で、生活機能の向上を目的とした定期巡回・随時対応型訪問介護看護計画を作成しているか</t>
  </si>
  <si>
    <t>従業者の総数のうち、常勤職員の占める割合が６割以上</t>
  </si>
  <si>
    <t>電話等による連絡及び相談を担当する者に対する支援体制の確保</t>
    <rPh sb="0" eb="2">
      <t>デンワ</t>
    </rPh>
    <rPh sb="2" eb="3">
      <t>トウ</t>
    </rPh>
    <rPh sb="6" eb="8">
      <t>レンラク</t>
    </rPh>
    <rPh sb="8" eb="9">
      <t>オヨ</t>
    </rPh>
    <rPh sb="10" eb="12">
      <t>ソウダン</t>
    </rPh>
    <rPh sb="13" eb="15">
      <t>タントウ</t>
    </rPh>
    <rPh sb="17" eb="18">
      <t>モノ</t>
    </rPh>
    <rPh sb="19" eb="20">
      <t>タイ</t>
    </rPh>
    <rPh sb="22" eb="24">
      <t>シエン</t>
    </rPh>
    <rPh sb="24" eb="26">
      <t>タイセイ</t>
    </rPh>
    <rPh sb="27" eb="29">
      <t>カクホ</t>
    </rPh>
    <phoneticPr fontId="29"/>
  </si>
  <si>
    <t>評価を行うに当たって、歯科診療報酬点数表の区分番号C000に掲げる歯科訪問診療料の算定の実績がある歯科医療機関の歯科医師又は歯科医師の指示を受けた歯科衛生士に相談できる体制を確保し、その旨を文書等で取り決めている</t>
  </si>
  <si>
    <t>訪問介護員等の総数のうち、介護福祉士、実務者研修修了者及び介護職員基礎研修課程修了者の占める割合が６割以上</t>
    <rPh sb="0" eb="4">
      <t>ホウモンカイゴ</t>
    </rPh>
    <rPh sb="4" eb="6">
      <t>イントウ</t>
    </rPh>
    <rPh sb="7" eb="9">
      <t>ソウスウ</t>
    </rPh>
    <phoneticPr fontId="29"/>
  </si>
  <si>
    <t>医療保険の訪問看護における特別管理加算</t>
    <rPh sb="0" eb="2">
      <t>イリョウ</t>
    </rPh>
    <rPh sb="2" eb="4">
      <t>ホケン</t>
    </rPh>
    <rPh sb="5" eb="7">
      <t>ホウモン</t>
    </rPh>
    <rPh sb="7" eb="9">
      <t>カンゴ</t>
    </rPh>
    <phoneticPr fontId="29"/>
  </si>
  <si>
    <t>看護小規模多機能型居宅介護における特別管理加算</t>
    <rPh sb="0" eb="2">
      <t>カンゴ</t>
    </rPh>
    <rPh sb="2" eb="13">
      <t>ショウキボタキノウガタキョタクカイゴ</t>
    </rPh>
    <phoneticPr fontId="29"/>
  </si>
  <si>
    <t>訪問看護における緊急時訪問看護加算</t>
    <rPh sb="0" eb="2">
      <t>ホウモン</t>
    </rPh>
    <rPh sb="2" eb="4">
      <t>カンゴ</t>
    </rPh>
    <rPh sb="8" eb="11">
      <t>キンキュウジ</t>
    </rPh>
    <rPh sb="11" eb="13">
      <t>ホウモン</t>
    </rPh>
    <rPh sb="13" eb="15">
      <t>カンゴ</t>
    </rPh>
    <rPh sb="15" eb="17">
      <t>カサン</t>
    </rPh>
    <phoneticPr fontId="29"/>
  </si>
  <si>
    <t>当該退院又は退所につき１回（特別な管理を必要とする利用者については２回）に限り算定</t>
  </si>
  <si>
    <t>医療保険の訪問看護における24時間対応体制加算</t>
    <rPh sb="0" eb="2">
      <t>イリョウ</t>
    </rPh>
    <rPh sb="2" eb="4">
      <t>ホケン</t>
    </rPh>
    <rPh sb="5" eb="7">
      <t>ホウモン</t>
    </rPh>
    <rPh sb="7" eb="9">
      <t>カンゴ</t>
    </rPh>
    <rPh sb="15" eb="17">
      <t>ジカン</t>
    </rPh>
    <rPh sb="17" eb="19">
      <t>タイオウ</t>
    </rPh>
    <rPh sb="19" eb="21">
      <t>タイセイ</t>
    </rPh>
    <rPh sb="21" eb="23">
      <t>カサン</t>
    </rPh>
    <phoneticPr fontId="29"/>
  </si>
  <si>
    <t>人工肛門又は人工膀胱を設置している状態</t>
    <rPh sb="0" eb="2">
      <t>ジンコウ</t>
    </rPh>
    <rPh sb="2" eb="4">
      <t>コウモン</t>
    </rPh>
    <rPh sb="4" eb="5">
      <t>マタ</t>
    </rPh>
    <rPh sb="6" eb="8">
      <t>ジンコウ</t>
    </rPh>
    <rPh sb="8" eb="10">
      <t>ボウコウ</t>
    </rPh>
    <rPh sb="11" eb="13">
      <t>セッチ</t>
    </rPh>
    <rPh sb="17" eb="19">
      <t>ジョウタイ</t>
    </rPh>
    <phoneticPr fontId="29"/>
  </si>
  <si>
    <t>真皮を越える褥瘡の状態</t>
    <rPh sb="0" eb="2">
      <t>シンピ</t>
    </rPh>
    <rPh sb="3" eb="4">
      <t>コ</t>
    </rPh>
    <rPh sb="6" eb="8">
      <t>ジョクソウ</t>
    </rPh>
    <rPh sb="9" eb="11">
      <t>ジョウタイ</t>
    </rPh>
    <phoneticPr fontId="29"/>
  </si>
  <si>
    <t>以下のいずれかに該当する状態にある利用者である</t>
    <rPh sb="0" eb="2">
      <t>イカ</t>
    </rPh>
    <rPh sb="8" eb="10">
      <t>ガイトウ</t>
    </rPh>
    <rPh sb="12" eb="14">
      <t>ジョウタイ</t>
    </rPh>
    <rPh sb="17" eb="20">
      <t>リヨウシャ</t>
    </rPh>
    <phoneticPr fontId="29"/>
  </si>
  <si>
    <t>認知症専門ケア加算Ⅰ（イ・ロ、ハ）、Ⅱ（ハ）の算定</t>
    <rPh sb="0" eb="3">
      <t>ニンチショウ</t>
    </rPh>
    <rPh sb="3" eb="5">
      <t>センモン</t>
    </rPh>
    <rPh sb="7" eb="9">
      <t>カサン</t>
    </rPh>
    <rPh sb="23" eb="25">
      <t>サンテイ</t>
    </rPh>
    <phoneticPr fontId="29"/>
  </si>
  <si>
    <t>点滴注射が終了した場合その他必要が認められる場合には，主治の医師に対して速やかに当該者の状態を報告するとともに，訪問看護サービス記録書に点滴注射の実施内容を記録すること</t>
  </si>
  <si>
    <t>急性増悪その他当該利用者の主治の医師が一時的に頻回の訪問看護が必要であると認める状態</t>
  </si>
  <si>
    <t>障害福祉サービス事業所、児童福祉施設等と協働し、地域において世代間の交流を行っている</t>
  </si>
  <si>
    <t>任用の際の職責又は職務内容等の要件及びそれに応じた賃金体系を書面で整備し、全ての介護職員に周知</t>
    <rPh sb="17" eb="18">
      <t>オヨ</t>
    </rPh>
    <rPh sb="22" eb="23">
      <t>オウ</t>
    </rPh>
    <rPh sb="25" eb="27">
      <t>チンギン</t>
    </rPh>
    <rPh sb="27" eb="29">
      <t>タイケイ</t>
    </rPh>
    <rPh sb="30" eb="32">
      <t>ショメン</t>
    </rPh>
    <rPh sb="33" eb="35">
      <t>セイビ</t>
    </rPh>
    <phoneticPr fontId="29"/>
  </si>
  <si>
    <t xml:space="preserve">(3)
</t>
  </si>
  <si>
    <t xml:space="preserve">(6)
</t>
  </si>
  <si>
    <t xml:space="preserve">(2)
</t>
  </si>
  <si>
    <t>次のいずれかに該当する場合は、死亡日及び死亡前14日以内に1日以上のターミナルケアの実施</t>
    <rPh sb="0" eb="1">
      <t>ツギ</t>
    </rPh>
    <rPh sb="7" eb="9">
      <t>ガイトウ</t>
    </rPh>
    <rPh sb="11" eb="13">
      <t>バアイ</t>
    </rPh>
    <phoneticPr fontId="29"/>
  </si>
  <si>
    <t xml:space="preserve">(1)
</t>
  </si>
  <si>
    <t>旧ベースアップ加算相当額の２／３以上の新規の月額賃金改善</t>
    <rPh sb="0" eb="1">
      <t>キュウ</t>
    </rPh>
    <rPh sb="7" eb="9">
      <t>カサン</t>
    </rPh>
    <rPh sb="9" eb="11">
      <t>ソウトウ</t>
    </rPh>
    <rPh sb="11" eb="12">
      <t>ガク</t>
    </rPh>
    <rPh sb="16" eb="18">
      <t>イジョウ</t>
    </rPh>
    <rPh sb="19" eb="21">
      <t>シンキ</t>
    </rPh>
    <rPh sb="22" eb="24">
      <t>ゲツガク</t>
    </rPh>
    <rPh sb="24" eb="26">
      <t>チンギン</t>
    </rPh>
    <rPh sb="26" eb="28">
      <t>カイゼン</t>
    </rPh>
    <phoneticPr fontId="29"/>
  </si>
  <si>
    <t>主治の医師の特別な指示</t>
  </si>
  <si>
    <t>・対応マニュアル等
・同意書等(規定はなし）</t>
    <rPh sb="1" eb="3">
      <t>タイオウ</t>
    </rPh>
    <rPh sb="8" eb="9">
      <t>トウ</t>
    </rPh>
    <phoneticPr fontId="29"/>
  </si>
  <si>
    <t>開口の状態</t>
  </si>
  <si>
    <t>・主治医の指示書
・訪問看護サービス記録書
・サービス提供票</t>
    <rPh sb="1" eb="4">
      <t>シュジイ</t>
    </rPh>
    <rPh sb="5" eb="8">
      <t>シジショ</t>
    </rPh>
    <rPh sb="27" eb="29">
      <t>テイキョウ</t>
    </rPh>
    <rPh sb="29" eb="30">
      <t>ヒョウ</t>
    </rPh>
    <phoneticPr fontId="29"/>
  </si>
  <si>
    <t>短期入所系サービス利用時の調整</t>
    <rPh sb="0" eb="2">
      <t>タンキ</t>
    </rPh>
    <rPh sb="2" eb="4">
      <t>ニュウショ</t>
    </rPh>
    <rPh sb="9" eb="11">
      <t>リヨウ</t>
    </rPh>
    <rPh sb="11" eb="12">
      <t>ジ</t>
    </rPh>
    <rPh sb="13" eb="15">
      <t>チョウセイ</t>
    </rPh>
    <phoneticPr fontId="29"/>
  </si>
  <si>
    <t>処遇改善に関する実績の報告</t>
    <rPh sb="0" eb="2">
      <t>ショグウ</t>
    </rPh>
    <rPh sb="2" eb="4">
      <t>カイゼン</t>
    </rPh>
    <rPh sb="5" eb="6">
      <t>カン</t>
    </rPh>
    <rPh sb="8" eb="10">
      <t>ジッセキ</t>
    </rPh>
    <rPh sb="11" eb="13">
      <t>ホウコク</t>
    </rPh>
    <phoneticPr fontId="29"/>
  </si>
  <si>
    <t>定期巡回・随時対応型訪問介護看護費Ⅰ及びⅡについて、利用を開始した日から起算して30日以内（30日を超える病院又は診療所への入院の後にサービスの利用を再び開始した場合も同様とする。）</t>
    <rPh sb="0" eb="2">
      <t>テイキ</t>
    </rPh>
    <rPh sb="2" eb="4">
      <t>ジュンカイ</t>
    </rPh>
    <rPh sb="5" eb="16">
      <t>ズイジタイオウガタホウモンカイゴカンゴ</t>
    </rPh>
    <rPh sb="16" eb="17">
      <t>ヒ</t>
    </rPh>
    <rPh sb="18" eb="19">
      <t>オヨ</t>
    </rPh>
    <rPh sb="26" eb="28">
      <t>リヨウ</t>
    </rPh>
    <rPh sb="29" eb="31">
      <t>カイシ</t>
    </rPh>
    <rPh sb="33" eb="34">
      <t>ヒ</t>
    </rPh>
    <rPh sb="36" eb="38">
      <t>キサン</t>
    </rPh>
    <rPh sb="42" eb="43">
      <t>ニチ</t>
    </rPh>
    <rPh sb="43" eb="45">
      <t>イナイ</t>
    </rPh>
    <rPh sb="48" eb="49">
      <t>ニチ</t>
    </rPh>
    <rPh sb="50" eb="51">
      <t>コ</t>
    </rPh>
    <rPh sb="53" eb="55">
      <t>ビョウイン</t>
    </rPh>
    <rPh sb="55" eb="56">
      <t>マタ</t>
    </rPh>
    <rPh sb="57" eb="60">
      <t>シンリョウショ</t>
    </rPh>
    <rPh sb="62" eb="64">
      <t>ニュウイン</t>
    </rPh>
    <rPh sb="65" eb="66">
      <t>アト</t>
    </rPh>
    <rPh sb="72" eb="74">
      <t>リヨウ</t>
    </rPh>
    <rPh sb="75" eb="76">
      <t>フタタ</t>
    </rPh>
    <rPh sb="77" eb="79">
      <t>カイシ</t>
    </rPh>
    <rPh sb="81" eb="83">
      <t>バアイ</t>
    </rPh>
    <rPh sb="84" eb="86">
      <t>ドウヨウ</t>
    </rPh>
    <phoneticPr fontId="29"/>
  </si>
  <si>
    <t>(11)</t>
  </si>
  <si>
    <t>・評価の記録
・連携歯科医療機関との相談体制等の取り決め内容がわかるもの</t>
    <rPh sb="1" eb="3">
      <t>ヒョウカ</t>
    </rPh>
    <rPh sb="4" eb="6">
      <t>キロク</t>
    </rPh>
    <rPh sb="8" eb="10">
      <t>レンケイ</t>
    </rPh>
    <rPh sb="10" eb="12">
      <t>シカ</t>
    </rPh>
    <rPh sb="12" eb="14">
      <t>イリョウ</t>
    </rPh>
    <rPh sb="14" eb="16">
      <t>キカン</t>
    </rPh>
    <rPh sb="18" eb="20">
      <t>ソウダン</t>
    </rPh>
    <rPh sb="20" eb="22">
      <t>タイセイ</t>
    </rPh>
    <rPh sb="22" eb="23">
      <t>トウ</t>
    </rPh>
    <rPh sb="24" eb="25">
      <t>ト</t>
    </rPh>
    <rPh sb="26" eb="27">
      <t>キ</t>
    </rPh>
    <rPh sb="28" eb="30">
      <t>ナイヨウ</t>
    </rPh>
    <phoneticPr fontId="29"/>
  </si>
  <si>
    <t>（テレビ電話装置等を活用して指導を行う場合）テレビ電話装置等の活用について当該利用者又はその看護に当たる者の同意を得ている</t>
    <rPh sb="4" eb="6">
      <t>デンワ</t>
    </rPh>
    <rPh sb="6" eb="8">
      <t>ソウチ</t>
    </rPh>
    <rPh sb="8" eb="9">
      <t>トウ</t>
    </rPh>
    <rPh sb="10" eb="12">
      <t>カツヨウ</t>
    </rPh>
    <rPh sb="14" eb="16">
      <t>シドウ</t>
    </rPh>
    <rPh sb="17" eb="18">
      <t>オコナ</t>
    </rPh>
    <rPh sb="19" eb="21">
      <t>バアイ</t>
    </rPh>
    <phoneticPr fontId="29"/>
  </si>
  <si>
    <t>キャリアパス要件:次のいずれかに適合</t>
    <rPh sb="6" eb="8">
      <t>ヨウケン</t>
    </rPh>
    <rPh sb="9" eb="10">
      <t>ツギ</t>
    </rPh>
    <rPh sb="16" eb="18">
      <t>テキゴウ</t>
    </rPh>
    <phoneticPr fontId="29"/>
  </si>
  <si>
    <t>総合マネジメント体制強化加算（Ⅰ）</t>
    <rPh sb="0" eb="2">
      <t>ソウゴウ</t>
    </rPh>
    <rPh sb="8" eb="10">
      <t>タイセイ</t>
    </rPh>
    <rPh sb="10" eb="12">
      <t>キョウカ</t>
    </rPh>
    <rPh sb="12" eb="14">
      <t>カサン</t>
    </rPh>
    <phoneticPr fontId="29"/>
  </si>
  <si>
    <r>
      <t>認知症専門ケア加算（Ⅰ）</t>
    </r>
    <r>
      <rPr>
        <sz val="9"/>
        <color auto="1"/>
        <rFont val="BIZ UDゴシック"/>
      </rPr>
      <t>【ハ】</t>
    </r>
    <rPh sb="0" eb="3">
      <t>ニンチショウ</t>
    </rPh>
    <rPh sb="3" eb="5">
      <t>センモン</t>
    </rPh>
    <rPh sb="7" eb="9">
      <t>カサン</t>
    </rPh>
    <phoneticPr fontId="29"/>
  </si>
  <si>
    <t>日常的に利用者と関わりのある地域住民等の相談に対応する体制を確保している</t>
  </si>
  <si>
    <t>利用者本位のケア方針など介護保険や法人の理念等を定期的に学ぶ機会の提供</t>
  </si>
  <si>
    <t>・訪問看護サービス記録書</t>
    <rPh sb="1" eb="3">
      <t>ホウモン</t>
    </rPh>
    <rPh sb="3" eb="5">
      <t>カンゴ</t>
    </rPh>
    <rPh sb="9" eb="12">
      <t>キロクショ</t>
    </rPh>
    <phoneticPr fontId="29"/>
  </si>
  <si>
    <r>
      <t>介護職員処遇改善加算(Ⅴ(10)）</t>
    </r>
    <r>
      <rPr>
        <sz val="9"/>
        <color auto="1"/>
        <rFont val="BIZ UDゴシック"/>
      </rPr>
      <t>※令和6年6月1日から</t>
    </r>
    <rPh sb="0" eb="2">
      <t>カイゴ</t>
    </rPh>
    <rPh sb="2" eb="4">
      <t>ショクイン</t>
    </rPh>
    <rPh sb="4" eb="6">
      <t>ショグウ</t>
    </rPh>
    <rPh sb="6" eb="8">
      <t>カイゼン</t>
    </rPh>
    <rPh sb="8" eb="10">
      <t>カサン</t>
    </rPh>
    <phoneticPr fontId="29"/>
  </si>
  <si>
    <t>・先の要件を満たしていることがわかるもの（事例検討会等の実施記録、情報提供や連携等に関する記録など）</t>
    <rPh sb="1" eb="2">
      <t>サキ</t>
    </rPh>
    <rPh sb="3" eb="5">
      <t>ヨウケン</t>
    </rPh>
    <rPh sb="6" eb="7">
      <t>ミ</t>
    </rPh>
    <rPh sb="21" eb="23">
      <t>ジレイ</t>
    </rPh>
    <rPh sb="23" eb="26">
      <t>ケントウカイ</t>
    </rPh>
    <rPh sb="26" eb="27">
      <t>トウ</t>
    </rPh>
    <rPh sb="28" eb="30">
      <t>ジッシ</t>
    </rPh>
    <rPh sb="30" eb="32">
      <t>キロク</t>
    </rPh>
    <rPh sb="33" eb="35">
      <t>ジョウホウ</t>
    </rPh>
    <rPh sb="35" eb="37">
      <t>テイキョウ</t>
    </rPh>
    <rPh sb="38" eb="40">
      <t>レンケイ</t>
    </rPh>
    <rPh sb="40" eb="41">
      <t>トウ</t>
    </rPh>
    <rPh sb="42" eb="43">
      <t>カン</t>
    </rPh>
    <rPh sb="45" eb="47">
      <t>キロク</t>
    </rPh>
    <phoneticPr fontId="29"/>
  </si>
  <si>
    <t>・先の要件を満たしていることがわかるもの（情報提供に関する記録など）</t>
  </si>
  <si>
    <t>定期巡回・随時対応型訪問介護看護計画に、生活機能アセスメントの結果のほか、次に掲げるその他の日々の暮らしの中で必要な機能の向上に資する内容を記載</t>
  </si>
  <si>
    <t>利用者が日々の暮らしの中で可能な限り自立して行おうとする行為の内容</t>
  </si>
  <si>
    <r>
      <t>介護職員処遇改善加算（Ⅰ）</t>
    </r>
    <r>
      <rPr>
        <sz val="9"/>
        <color auto="1"/>
        <rFont val="BIZ UDゴシック"/>
      </rPr>
      <t>※令和6年6月1日から</t>
    </r>
    <rPh sb="0" eb="2">
      <t>カイゴ</t>
    </rPh>
    <rPh sb="2" eb="4">
      <t>ショクイン</t>
    </rPh>
    <rPh sb="4" eb="6">
      <t>ショグウ</t>
    </rPh>
    <rPh sb="6" eb="8">
      <t>カイゼン</t>
    </rPh>
    <rPh sb="8" eb="10">
      <t>カサン</t>
    </rPh>
    <phoneticPr fontId="29"/>
  </si>
  <si>
    <t>②の目標を達成するために経過的に達成すべき各月の目標</t>
  </si>
  <si>
    <t>(8)</t>
  </si>
  <si>
    <t>②及び③の目標を達成するために訪問介護員等が行う介助等の内容</t>
  </si>
  <si>
    <t>任用の際の職責又は職務内容等の要件及びそれに応じた賃金体系を書面で作成し、全ての介護職員に周知</t>
    <rPh sb="17" eb="18">
      <t>オヨ</t>
    </rPh>
    <rPh sb="22" eb="23">
      <t>オウ</t>
    </rPh>
    <rPh sb="25" eb="27">
      <t>チンギン</t>
    </rPh>
    <rPh sb="27" eb="29">
      <t>タイケイ</t>
    </rPh>
    <rPh sb="30" eb="32">
      <t>ショメン</t>
    </rPh>
    <rPh sb="33" eb="35">
      <t>サクセイ</t>
    </rPh>
    <phoneticPr fontId="29"/>
  </si>
  <si>
    <t>達成目標については、利用者の意向及び利用者を担当する介護支援専門員の意見も踏まえ策定するとともに、利用者自身がその達成度合いを客観視でき、当該利用者の意欲の向上につながるよう、可能な限り具体的かつ客観的な指標を用いて設定</t>
  </si>
  <si>
    <t>介護職員処遇改善加算Ⅰ</t>
    <rPh sb="0" eb="2">
      <t>カイゴ</t>
    </rPh>
    <rPh sb="2" eb="4">
      <t>ショクイン</t>
    </rPh>
    <rPh sb="4" eb="6">
      <t>ショグウ</t>
    </rPh>
    <rPh sb="6" eb="8">
      <t>カイゼン</t>
    </rPh>
    <rPh sb="8" eb="10">
      <t>カサン</t>
    </rPh>
    <phoneticPr fontId="29"/>
  </si>
  <si>
    <t>法人や事業所の経営理念やケア方針・人材育成方針、その実現のための施策・仕組みなどの明確化</t>
  </si>
  <si>
    <t>３月経過後、目標の達成度合いについて、利用者及び理学療法士等に報告</t>
  </si>
  <si>
    <t xml:space="preserve">(1)
</t>
  </si>
  <si>
    <t>⑥</t>
  </si>
  <si>
    <t xml:space="preserve">(6)
</t>
  </si>
  <si>
    <t xml:space="preserve">ア
</t>
  </si>
  <si>
    <t>生活機能向上連携加算(Ⅱ）</t>
    <rPh sb="0" eb="2">
      <t>セイカツ</t>
    </rPh>
    <rPh sb="2" eb="4">
      <t>キノウ</t>
    </rPh>
    <rPh sb="4" eb="6">
      <t>コウジョウ</t>
    </rPh>
    <rPh sb="6" eb="8">
      <t>レンケイ</t>
    </rPh>
    <rPh sb="8" eb="10">
      <t>カサン</t>
    </rPh>
    <phoneticPr fontId="29"/>
  </si>
  <si>
    <t>業務や福利厚生制度、メンタルヘルス等の職員相談窓口の設置等相談体制の充実</t>
  </si>
  <si>
    <t>訪問後共同カンファレンスを実施している</t>
  </si>
  <si>
    <t xml:space="preserve">(3)
</t>
  </si>
  <si>
    <t>子育てや家族等の介護等と仕事の両立を目指す者のための休業制度等の充実、事業所内託児施設の整備</t>
  </si>
  <si>
    <t xml:space="preserve">(4)
</t>
  </si>
  <si>
    <t>初回の定期巡回・随時対応型訪問介護看護を実施した日の属する月から３月間のみ算定</t>
  </si>
  <si>
    <t>認知症介護に係る専門的な研修を修了している者を、事業所における対象者の数が20人未満の場合は１人以上、対象者が20人以上の場合は、１に当該対象者が19人を超えて10又はその端数を増すごとに１を加えた数以上を配置し、チームとしての専門的な認知症ケアを実施</t>
    <rPh sb="24" eb="27">
      <t>ジギョウショ</t>
    </rPh>
    <rPh sb="75" eb="76">
      <t>ニン</t>
    </rPh>
    <rPh sb="100" eb="102">
      <t>イジョウ</t>
    </rPh>
    <phoneticPr fontId="29"/>
  </si>
  <si>
    <t>・定期巡回・随時訪問型訪問介護看護計画書
・アセスメントの記録
・サービス提供記録
・モニタリングの記録</t>
    <rPh sb="1" eb="3">
      <t>テイキ</t>
    </rPh>
    <rPh sb="3" eb="5">
      <t>ジュンカイ</t>
    </rPh>
    <rPh sb="6" eb="8">
      <t>ズイジ</t>
    </rPh>
    <rPh sb="8" eb="10">
      <t>ホウモン</t>
    </rPh>
    <rPh sb="10" eb="11">
      <t>ガタ</t>
    </rPh>
    <rPh sb="11" eb="13">
      <t>ホウモン</t>
    </rPh>
    <rPh sb="13" eb="15">
      <t>カイゴ</t>
    </rPh>
    <rPh sb="15" eb="17">
      <t>カンゴ</t>
    </rPh>
    <rPh sb="17" eb="19">
      <t>ケイカク</t>
    </rPh>
    <rPh sb="19" eb="20">
      <t>ショ</t>
    </rPh>
    <rPh sb="29" eb="31">
      <t>キロク</t>
    </rPh>
    <rPh sb="37" eb="39">
      <t>テイキョウ</t>
    </rPh>
    <rPh sb="39" eb="41">
      <t>キロク</t>
    </rPh>
    <rPh sb="50" eb="52">
      <t>キロク</t>
    </rPh>
    <phoneticPr fontId="29"/>
  </si>
  <si>
    <t>定期巡回・随時対応型訪問介護看護費Ⅲを算定</t>
    <rPh sb="0" eb="2">
      <t>テイキ</t>
    </rPh>
    <rPh sb="2" eb="4">
      <t>ジュンカイ</t>
    </rPh>
    <rPh sb="5" eb="16">
      <t>ズイジタイオウガタホウモンカイゴカンゴ</t>
    </rPh>
    <rPh sb="16" eb="17">
      <t>ヒ</t>
    </rPh>
    <rPh sb="19" eb="21">
      <t>サンテイ</t>
    </rPh>
    <phoneticPr fontId="29"/>
  </si>
  <si>
    <t>認知症専門ケア加算Ⅰ（ハ）、Ⅱ（イ・ロ、ハ）の算定</t>
    <rPh sb="0" eb="3">
      <t>ニンチショウ</t>
    </rPh>
    <rPh sb="3" eb="5">
      <t>センモン</t>
    </rPh>
    <rPh sb="7" eb="9">
      <t>カサン</t>
    </rPh>
    <rPh sb="23" eb="25">
      <t>サンテイ</t>
    </rPh>
    <phoneticPr fontId="29"/>
  </si>
  <si>
    <t>認知症専門ケア加算Ⅰ（イ・ロ）、Ⅱ（イ・ロ、ハ）の算定</t>
    <rPh sb="0" eb="3">
      <t>ニンチショウ</t>
    </rPh>
    <rPh sb="3" eb="5">
      <t>センモン</t>
    </rPh>
    <rPh sb="7" eb="9">
      <t>カサン</t>
    </rPh>
    <rPh sb="25" eb="27">
      <t>サンテイ</t>
    </rPh>
    <phoneticPr fontId="29"/>
  </si>
  <si>
    <t>日常生活に支障を来すおそれのある症状若しくは行動が認められることから介護を必要とする認知症の者に対する定期巡回サービス又は随時訪問サービスの提供</t>
    <rPh sb="48" eb="49">
      <t>タイ</t>
    </rPh>
    <phoneticPr fontId="29"/>
  </si>
  <si>
    <t>口腔連携強化加算</t>
    <rPh sb="0" eb="2">
      <t>コウクウ</t>
    </rPh>
    <rPh sb="2" eb="4">
      <t>レンケイ</t>
    </rPh>
    <rPh sb="4" eb="6">
      <t>キョウカ</t>
    </rPh>
    <rPh sb="6" eb="8">
      <t>カサン</t>
    </rPh>
    <phoneticPr fontId="29"/>
  </si>
  <si>
    <t>(6)</t>
  </si>
  <si>
    <t xml:space="preserve">(2)
</t>
  </si>
  <si>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</si>
  <si>
    <t xml:space="preserve">②
</t>
  </si>
  <si>
    <t>当該事業所以外の介護サービス事業所において、当該利用者について、口腔連携強化加算を算定している</t>
  </si>
  <si>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9"/>
  </si>
  <si>
    <t>次の①～③のいずれにも該当しない</t>
    <rPh sb="0" eb="1">
      <t>ツギ</t>
    </rPh>
    <rPh sb="11" eb="13">
      <t>ガイトウ</t>
    </rPh>
    <phoneticPr fontId="29"/>
  </si>
  <si>
    <t>確認事項</t>
    <rPh sb="0" eb="2">
      <t>カクニン</t>
    </rPh>
    <rPh sb="2" eb="4">
      <t>ジコウ</t>
    </rPh>
    <phoneticPr fontId="29"/>
  </si>
  <si>
    <t>歯の汚れの有無</t>
  </si>
  <si>
    <t>介護職員等特定処遇改善加算の算定額に相当する賃金改善の実施</t>
    <rPh sb="0" eb="13">
      <t>カイゴショクイントウトクテイショグウカイゼンカサン</t>
    </rPh>
    <rPh sb="14" eb="17">
      <t>サンテイガク</t>
    </rPh>
    <rPh sb="18" eb="20">
      <t>ソウトウ</t>
    </rPh>
    <rPh sb="22" eb="24">
      <t>チンギン</t>
    </rPh>
    <rPh sb="24" eb="26">
      <t>カイゼン</t>
    </rPh>
    <rPh sb="27" eb="29">
      <t>ジッシ</t>
    </rPh>
    <phoneticPr fontId="29"/>
  </si>
  <si>
    <t>左右両方の奥歯のかみ合わせの状態</t>
  </si>
  <si>
    <t>食物のため込み、残留の有無（利用者の状態に応じて実施）</t>
  </si>
  <si>
    <t xml:space="preserve">⑧
</t>
  </si>
  <si>
    <t xml:space="preserve">ア
</t>
  </si>
  <si>
    <t>利用者の同意を得た上で、評価した情報を歯科医療機関及び当該利用者を担当する介護支援専門員に対し提供</t>
    <rPh sb="0" eb="3">
      <t>リヨウシャ</t>
    </rPh>
    <rPh sb="4" eb="6">
      <t>ドウイ</t>
    </rPh>
    <rPh sb="7" eb="8">
      <t>エ</t>
    </rPh>
    <rPh sb="9" eb="10">
      <t>ウエ</t>
    </rPh>
    <phoneticPr fontId="29"/>
  </si>
  <si>
    <t>事業所の従業者が口腔の健康状態の評価を実施</t>
    <rPh sb="0" eb="3">
      <t>ジギョウショ</t>
    </rPh>
    <rPh sb="4" eb="7">
      <t>ジュウギョウシャ</t>
    </rPh>
    <rPh sb="8" eb="10">
      <t>コウクウ</t>
    </rPh>
    <rPh sb="11" eb="13">
      <t>ケンコウ</t>
    </rPh>
    <rPh sb="13" eb="15">
      <t>ジョウタイ</t>
    </rPh>
    <rPh sb="16" eb="18">
      <t>ヒョウカ</t>
    </rPh>
    <rPh sb="19" eb="21">
      <t>ジッシ</t>
    </rPh>
    <phoneticPr fontId="29"/>
  </si>
  <si>
    <t>・小規模事業所等で加算額全体が少額である場合
・職員全体の賃金水準が低い事業所などで、直ちに一人の賃金を引き上げることが困難な場合</t>
  </si>
  <si>
    <t>利用者に対し、指定定期巡回・随時対応型訪問介護看護（夜間にのみ行うものに限る）を実施</t>
    <rPh sb="0" eb="3">
      <t>リヨウシャ</t>
    </rPh>
    <rPh sb="4" eb="5">
      <t>タイ</t>
    </rPh>
    <rPh sb="7" eb="13">
      <t>シテイテイキジュンカイ</t>
    </rPh>
    <rPh sb="14" eb="16">
      <t>ズイジ</t>
    </rPh>
    <rPh sb="16" eb="25">
      <t>タイオウガタホウモンカイゴカンゴ</t>
    </rPh>
    <rPh sb="26" eb="28">
      <t>ヤカン</t>
    </rPh>
    <rPh sb="31" eb="32">
      <t>オコナ</t>
    </rPh>
    <rPh sb="36" eb="37">
      <t>カギ</t>
    </rPh>
    <rPh sb="40" eb="42">
      <t>ジッシ</t>
    </rPh>
    <phoneticPr fontId="29"/>
  </si>
  <si>
    <t>次のいずれかに適合</t>
    <rPh sb="0" eb="1">
      <t>ツギ</t>
    </rPh>
    <rPh sb="7" eb="9">
      <t>テキゴウ</t>
    </rPh>
    <phoneticPr fontId="29"/>
  </si>
  <si>
    <t>訪問介護員等の総数のうち、介護福祉士の占める割合が３割以上又は介護福祉士、実務者研修修了者及び介護職員基礎研修課程修了者の占める割合が５割以上</t>
  </si>
  <si>
    <t>有給休暇が取得しやすい環境の整備</t>
  </si>
  <si>
    <t>サービス提供体制強化加算（Ⅰ）又は（Ⅱ）の届出</t>
    <rPh sb="4" eb="6">
      <t>テイキョウ</t>
    </rPh>
    <rPh sb="6" eb="8">
      <t>タイセイ</t>
    </rPh>
    <rPh sb="8" eb="10">
      <t>キョウカ</t>
    </rPh>
    <rPh sb="10" eb="12">
      <t>カサン</t>
    </rPh>
    <rPh sb="15" eb="16">
      <t>マタ</t>
    </rPh>
    <rPh sb="21" eb="23">
      <t>トドケデ</t>
    </rPh>
    <phoneticPr fontId="29"/>
  </si>
  <si>
    <t>従業者の総数のうち、勤続年数７年以上の者の占める割合が３割以上</t>
  </si>
  <si>
    <r>
      <t>介護職員処遇改善加算Ⅰ～Ｖ</t>
    </r>
    <r>
      <rPr>
        <sz val="9"/>
        <color auto="1"/>
        <rFont val="BIZ UDゴシック"/>
      </rPr>
      <t>※令和6年6月1日から</t>
    </r>
    <rPh sb="0" eb="2">
      <t>カイゴ</t>
    </rPh>
    <rPh sb="2" eb="4">
      <t>ショクイン</t>
    </rPh>
    <rPh sb="4" eb="6">
      <t>ショグウ</t>
    </rPh>
    <rPh sb="6" eb="8">
      <t>カイゼン</t>
    </rPh>
    <rPh sb="8" eb="10">
      <t>カサン</t>
    </rPh>
    <phoneticPr fontId="29"/>
  </si>
  <si>
    <t>・研修計画、実施記録
・会議の実施記録
・健康診断の記録
・従業者数、介護福祉士等の人数の状況がわかるもの（別紙Ｃ：サービス提供体制強化加算に係る人員配置状況など）</t>
    <rPh sb="1" eb="3">
      <t>ケンシュウ</t>
    </rPh>
    <rPh sb="3" eb="5">
      <t>ケイカク</t>
    </rPh>
    <rPh sb="6" eb="8">
      <t>ジッシ</t>
    </rPh>
    <rPh sb="8" eb="10">
      <t>キロク</t>
    </rPh>
    <rPh sb="12" eb="14">
      <t>カイギ</t>
    </rPh>
    <rPh sb="15" eb="17">
      <t>ジッシ</t>
    </rPh>
    <rPh sb="17" eb="19">
      <t>キロク</t>
    </rPh>
    <rPh sb="21" eb="23">
      <t>ケンコウ</t>
    </rPh>
    <rPh sb="23" eb="25">
      <t>シンダン</t>
    </rPh>
    <rPh sb="26" eb="28">
      <t>キロク</t>
    </rPh>
    <rPh sb="30" eb="31">
      <t>ジュウ</t>
    </rPh>
    <rPh sb="31" eb="34">
      <t>ギョウシャスウ</t>
    </rPh>
    <rPh sb="35" eb="37">
      <t>カイゴ</t>
    </rPh>
    <rPh sb="37" eb="40">
      <t>フクシシ</t>
    </rPh>
    <rPh sb="40" eb="41">
      <t>トウ</t>
    </rPh>
    <rPh sb="42" eb="44">
      <t>ニンズウ</t>
    </rPh>
    <rPh sb="45" eb="47">
      <t>ジョウキョウ</t>
    </rPh>
    <rPh sb="54" eb="56">
      <t>ベッシ</t>
    </rPh>
    <rPh sb="62" eb="64">
      <t>テイキョウ</t>
    </rPh>
    <rPh sb="64" eb="66">
      <t>タイセイ</t>
    </rPh>
    <rPh sb="66" eb="68">
      <t>キョウカ</t>
    </rPh>
    <rPh sb="68" eb="70">
      <t>カサン</t>
    </rPh>
    <rPh sb="71" eb="72">
      <t>カカ</t>
    </rPh>
    <rPh sb="73" eb="75">
      <t>ジンイン</t>
    </rPh>
    <rPh sb="75" eb="77">
      <t>ハイチ</t>
    </rPh>
    <rPh sb="77" eb="79">
      <t>ジョウキョウ</t>
    </rPh>
    <phoneticPr fontId="29"/>
  </si>
  <si>
    <r>
      <t>介護職員処遇改善加算(Ⅴ(11)）</t>
    </r>
    <r>
      <rPr>
        <sz val="9"/>
        <color auto="1"/>
        <rFont val="BIZ UDゴシック"/>
      </rPr>
      <t>※令和6年6月1日から</t>
    </r>
    <rPh sb="0" eb="2">
      <t>カイゴ</t>
    </rPh>
    <rPh sb="2" eb="4">
      <t>ショクイン</t>
    </rPh>
    <rPh sb="4" eb="6">
      <t>ショグウ</t>
    </rPh>
    <rPh sb="6" eb="8">
      <t>カイゼン</t>
    </rPh>
    <rPh sb="8" eb="10">
      <t>カサン</t>
    </rPh>
    <phoneticPr fontId="29"/>
  </si>
  <si>
    <t>入職促進に向けた取り組み</t>
    <rPh sb="0" eb="2">
      <t>ニュウショク</t>
    </rPh>
    <rPh sb="2" eb="4">
      <t>ソクシン</t>
    </rPh>
    <rPh sb="5" eb="6">
      <t>ム</t>
    </rPh>
    <rPh sb="8" eb="9">
      <t>ト</t>
    </rPh>
    <rPh sb="10" eb="11">
      <t>ク</t>
    </rPh>
    <phoneticPr fontId="29"/>
  </si>
  <si>
    <t>ウ</t>
  </si>
  <si>
    <t>他産業からの転職者、主婦層、中高年齢者等、経験者・有資格者等にこだわらない幅広い採用の仕組みの構築</t>
  </si>
  <si>
    <t>職業体験の受入れや地域行事への参加や主催等による職業魅力度向上の取組の実施</t>
  </si>
  <si>
    <t>エルダー・メンター（仕事やメンタル面のサポート等をする担当者）制度等導入</t>
  </si>
  <si>
    <r>
      <t>介護職員処遇改善加算（Ⅱ）</t>
    </r>
    <r>
      <rPr>
        <sz val="9"/>
        <color theme="1"/>
        <rFont val="BIZ UDゴシック"/>
      </rPr>
      <t>※令和6年6月1日から</t>
    </r>
    <rPh sb="0" eb="2">
      <t>カイゴ</t>
    </rPh>
    <rPh sb="2" eb="4">
      <t>ショクイン</t>
    </rPh>
    <rPh sb="4" eb="6">
      <t>ショグウ</t>
    </rPh>
    <rPh sb="6" eb="8">
      <t>カイゼン</t>
    </rPh>
    <rPh sb="8" eb="10">
      <t>カサン</t>
    </rPh>
    <phoneticPr fontId="29"/>
  </si>
  <si>
    <t>職員の事情等の状況に応じた勤務シフトや短時間正規職員制度の導入、職員の希望に即した非正規職員から正規職員への転換の制度等の整備</t>
  </si>
  <si>
    <t>以下に該当する利用者に対し指定定期巡回・随時対応型訪問介護看護を行った場合に、定期巡回・随時対応型訪問介護看護費Ⅰ又はⅡについては所定の単位数から600単位の減算、定期巡回・随時対応型訪問介護看護費Ⅲの場合は所定の単位数の100分の90を算定</t>
    <rPh sb="39" eb="43">
      <t>テイキジュンカイ</t>
    </rPh>
    <rPh sb="44" eb="55">
      <t>ズイジタイオウガタホウモンカイゴカンゴ</t>
    </rPh>
    <rPh sb="55" eb="56">
      <t>ヒ</t>
    </rPh>
    <rPh sb="57" eb="58">
      <t>マタ</t>
    </rPh>
    <rPh sb="65" eb="67">
      <t>ショテイ</t>
    </rPh>
    <rPh sb="68" eb="71">
      <t>タンイスウ</t>
    </rPh>
    <rPh sb="76" eb="78">
      <t>タンイ</t>
    </rPh>
    <rPh sb="79" eb="81">
      <t>ゲンサン</t>
    </rPh>
    <rPh sb="101" eb="103">
      <t>バアイ</t>
    </rPh>
    <rPh sb="104" eb="106">
      <t>ショテイ</t>
    </rPh>
    <rPh sb="107" eb="110">
      <t>タンイスウ</t>
    </rPh>
    <rPh sb="114" eb="115">
      <t>ブン</t>
    </rPh>
    <rPh sb="119" eb="121">
      <t>サンテイ</t>
    </rPh>
    <phoneticPr fontId="29"/>
  </si>
  <si>
    <t>腰痛を含む心身の健康管理</t>
  </si>
  <si>
    <t>事故・トラブルへの対応マニュアル等の作成等の体制の整備</t>
  </si>
  <si>
    <t>生産性向上のための業務改善の取組</t>
  </si>
  <si>
    <t>タブレット端末やインカム等のＩＣＴ活用や見守り機器等の介護ロボットやセンサー等の導入による業務量の縮減</t>
  </si>
  <si>
    <t>５Ｓ活動（業務管理の手法の１つ。整理・整頓・清掃・清潔・躾の頭文字をとったもの）等の実践による職場環境の整備</t>
  </si>
  <si>
    <t>やりがい・働きがいの醸成</t>
  </si>
  <si>
    <t>地域包括ケアの一員としてのモチベーション向上に資する、地域の児童・生徒や住民との交流の実施</t>
  </si>
  <si>
    <t>ケアの好事例や、利用者やその家族からの謝意等の情報を共有する機会の提供</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</si>
  <si>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</si>
  <si>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ウ
</t>
  </si>
  <si>
    <t xml:space="preserve">エ
</t>
  </si>
  <si>
    <t xml:space="preserve">イ
</t>
  </si>
  <si>
    <t xml:space="preserve">イ
</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</si>
  <si>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29"/>
  </si>
  <si>
    <t>労働保険料の納付</t>
    <rPh sb="0" eb="2">
      <t>ロウドウ</t>
    </rPh>
    <rPh sb="2" eb="5">
      <t>ホケンリョウ</t>
    </rPh>
    <rPh sb="6" eb="8">
      <t>ノウフ</t>
    </rPh>
    <phoneticPr fontId="29"/>
  </si>
  <si>
    <t>次の①、②、③のいずれにも適合</t>
  </si>
  <si>
    <t>処遇改善の内容（賃金改善を除く）及び処遇改善に要する費用の見込額を全ての職員に周知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1">
      <t>ミコ</t>
    </rPh>
    <rPh sb="31" eb="32">
      <t>ガク</t>
    </rPh>
    <rPh sb="33" eb="34">
      <t>スベ</t>
    </rPh>
    <rPh sb="36" eb="38">
      <t>ショクイン</t>
    </rPh>
    <rPh sb="39" eb="41">
      <t>シュウチ</t>
    </rPh>
    <phoneticPr fontId="29"/>
  </si>
  <si>
    <t xml:space="preserve">(8)
</t>
  </si>
  <si>
    <t>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22" eb="24">
      <t>チンギン</t>
    </rPh>
    <rPh sb="24" eb="26">
      <t>カイゼン</t>
    </rPh>
    <rPh sb="27" eb="28">
      <t>ヨウ</t>
    </rPh>
    <rPh sb="30" eb="32">
      <t>ヒヨウ</t>
    </rPh>
    <rPh sb="40" eb="42">
      <t>カイゴ</t>
    </rPh>
    <rPh sb="42" eb="44">
      <t>ショクイン</t>
    </rPh>
    <rPh sb="44" eb="46">
      <t>イガイ</t>
    </rPh>
    <rPh sb="47" eb="49">
      <t>ショクイン</t>
    </rPh>
    <rPh sb="50" eb="52">
      <t>チンギン</t>
    </rPh>
    <rPh sb="52" eb="54">
      <t>カイゼン</t>
    </rPh>
    <rPh sb="55" eb="56">
      <t>ヨウ</t>
    </rPh>
    <rPh sb="58" eb="60">
      <t>ヒヨウ</t>
    </rPh>
    <rPh sb="61" eb="64">
      <t>ミコミガク</t>
    </rPh>
    <rPh sb="65" eb="67">
      <t>ヘイキン</t>
    </rPh>
    <rPh sb="69" eb="72">
      <t>バイイジョウ</t>
    </rPh>
    <rPh sb="73" eb="75">
      <t>カイゴ</t>
    </rPh>
    <rPh sb="75" eb="77">
      <t>ショクイン</t>
    </rPh>
    <rPh sb="77" eb="79">
      <t>イガイ</t>
    </rPh>
    <rPh sb="80" eb="82">
      <t>ショクイン</t>
    </rPh>
    <rPh sb="83" eb="85">
      <t>ヘイキン</t>
    </rPh>
    <rPh sb="85" eb="88">
      <t>チンギンガク</t>
    </rPh>
    <rPh sb="113" eb="116">
      <t>チンギンガク</t>
    </rPh>
    <rPh sb="117" eb="119">
      <t>ウワマワ</t>
    </rPh>
    <rPh sb="122" eb="124">
      <t>バアイ</t>
    </rPh>
    <rPh sb="125" eb="126">
      <t>ノゾ</t>
    </rPh>
    <phoneticPr fontId="29"/>
  </si>
  <si>
    <t>介護職員等特定処遇改善計画書の作成、周知、届出</t>
    <rPh sb="0" eb="2">
      <t>カイゴ</t>
    </rPh>
    <rPh sb="2" eb="4">
      <t>ショクイン</t>
    </rPh>
    <rPh sb="4" eb="5">
      <t>トウ</t>
    </rPh>
    <rPh sb="5" eb="7">
      <t>トクテイ</t>
    </rPh>
    <rPh sb="7" eb="9">
      <t>ショグウ</t>
    </rPh>
    <rPh sb="9" eb="11">
      <t>カイゼン</t>
    </rPh>
    <rPh sb="11" eb="14">
      <t>ケイカクショ</t>
    </rPh>
    <rPh sb="15" eb="17">
      <t>サクセイ</t>
    </rPh>
    <rPh sb="18" eb="20">
      <t>シュウチ</t>
    </rPh>
    <rPh sb="21" eb="23">
      <t>トドケデ</t>
    </rPh>
    <phoneticPr fontId="29"/>
  </si>
  <si>
    <r>
      <t>認知症専門ケア加算（Ⅱ）</t>
    </r>
    <r>
      <rPr>
        <sz val="9"/>
        <color auto="1"/>
        <rFont val="BIZ UDゴシック"/>
      </rPr>
      <t>【イ・ロ】</t>
    </r>
    <rPh sb="0" eb="3">
      <t>ニンチショウ</t>
    </rPh>
    <rPh sb="3" eb="5">
      <t>センモン</t>
    </rPh>
    <rPh sb="7" eb="9">
      <t>カサン</t>
    </rPh>
    <phoneticPr fontId="29"/>
  </si>
  <si>
    <t>ベースアップ等要件：賃金改善に関する計画の策定、計画に基づく措置、処遇改善の実施の報告</t>
    <rPh sb="10" eb="12">
      <t>チンギン</t>
    </rPh>
    <rPh sb="12" eb="14">
      <t>カイゼン</t>
    </rPh>
    <rPh sb="15" eb="16">
      <t>カン</t>
    </rPh>
    <rPh sb="18" eb="20">
      <t>ケイカク</t>
    </rPh>
    <rPh sb="21" eb="23">
      <t>サクテイ</t>
    </rPh>
    <rPh sb="24" eb="26">
      <t>ケイカク</t>
    </rPh>
    <rPh sb="27" eb="28">
      <t>モト</t>
    </rPh>
    <rPh sb="30" eb="32">
      <t>ソチ</t>
    </rPh>
    <phoneticPr fontId="29"/>
  </si>
  <si>
    <t>・計画書</t>
    <rPh sb="1" eb="4">
      <t>ケイカクショ</t>
    </rPh>
    <phoneticPr fontId="29"/>
  </si>
  <si>
    <t>新加算Ⅳの加算額１／２以上の月額賃金改善</t>
    <rPh sb="0" eb="1">
      <t>シン</t>
    </rPh>
    <rPh sb="1" eb="3">
      <t>カサン</t>
    </rPh>
    <rPh sb="5" eb="8">
      <t>カサンガク</t>
    </rPh>
    <rPh sb="11" eb="13">
      <t>イジョウ</t>
    </rPh>
    <rPh sb="14" eb="16">
      <t>ゲツガク</t>
    </rPh>
    <rPh sb="16" eb="18">
      <t>チンギン</t>
    </rPh>
    <rPh sb="18" eb="20">
      <t>カイゼン</t>
    </rPh>
    <phoneticPr fontId="29"/>
  </si>
  <si>
    <t>職場環境等要件：本自己点検表の末尾に掲載の職場環境要件の①～⑥の区分ごとにア～エのうちから１項目以上の取組を行っている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2" eb="34">
      <t>クブン</t>
    </rPh>
    <rPh sb="46" eb="48">
      <t>コウモク</t>
    </rPh>
    <rPh sb="48" eb="50">
      <t>イジョウ</t>
    </rPh>
    <rPh sb="51" eb="53">
      <t>トリクミ</t>
    </rPh>
    <rPh sb="54" eb="55">
      <t>オコナ</t>
    </rPh>
    <phoneticPr fontId="29"/>
  </si>
  <si>
    <t>昇給の仕組みについて書面で整備し、全ての介護職員に周知</t>
    <rPh sb="0" eb="2">
      <t>ショウキュウ</t>
    </rPh>
    <rPh sb="3" eb="5">
      <t>シク</t>
    </rPh>
    <rPh sb="10" eb="12">
      <t>ショメン</t>
    </rPh>
    <rPh sb="13" eb="15">
      <t>セイビ</t>
    </rPh>
    <rPh sb="17" eb="18">
      <t>スベ</t>
    </rPh>
    <rPh sb="20" eb="22">
      <t>カイゴ</t>
    </rPh>
    <rPh sb="22" eb="24">
      <t>ショクイン</t>
    </rPh>
    <rPh sb="25" eb="27">
      <t>シュウチ</t>
    </rPh>
    <phoneticPr fontId="29"/>
  </si>
  <si>
    <t>例外的に当該賃金改善が困難な場合であって、合理的な説明がある場合はこの限りではない</t>
  </si>
  <si>
    <t>(10)</t>
  </si>
  <si>
    <t>(10)の取組について、ホームページへの掲載等により公表</t>
    <rPh sb="5" eb="7">
      <t>トリクミ</t>
    </rPh>
    <rPh sb="20" eb="22">
      <t>ケイサイ</t>
    </rPh>
    <rPh sb="22" eb="23">
      <t>トウ</t>
    </rPh>
    <rPh sb="26" eb="28">
      <t>コウヒョウ</t>
    </rPh>
    <phoneticPr fontId="29"/>
  </si>
  <si>
    <r>
      <t>介護職員処遇改善加算（Ⅲ）</t>
    </r>
    <r>
      <rPr>
        <sz val="9"/>
        <color auto="1"/>
        <rFont val="BIZ UDゴシック"/>
      </rPr>
      <t>※令和6年6月1日から</t>
    </r>
    <rPh sb="0" eb="2">
      <t>カイゴ</t>
    </rPh>
    <rPh sb="2" eb="4">
      <t>ショクイン</t>
    </rPh>
    <rPh sb="4" eb="6">
      <t>ショグウ</t>
    </rPh>
    <rPh sb="6" eb="8">
      <t>カイゼン</t>
    </rPh>
    <rPh sb="8" eb="10">
      <t>カサン</t>
    </rPh>
    <phoneticPr fontId="29"/>
  </si>
  <si>
    <r>
      <t>介護職員処遇改善加算(Ⅴ(2)）</t>
    </r>
    <r>
      <rPr>
        <sz val="9"/>
        <color auto="1"/>
        <rFont val="BIZ UDゴシック"/>
      </rPr>
      <t>※令和6年6月1日から</t>
    </r>
    <rPh sb="0" eb="2">
      <t>カイゴ</t>
    </rPh>
    <rPh sb="2" eb="4">
      <t>ショクイン</t>
    </rPh>
    <rPh sb="4" eb="6">
      <t>ショグウ</t>
    </rPh>
    <rPh sb="6" eb="8">
      <t>カイゼン</t>
    </rPh>
    <rPh sb="8" eb="10">
      <t>カサン</t>
    </rPh>
    <phoneticPr fontId="29"/>
  </si>
  <si>
    <r>
      <t>介護職員処遇改善加算(Ⅴ(6)）</t>
    </r>
    <r>
      <rPr>
        <sz val="9"/>
        <color auto="1"/>
        <rFont val="BIZ UDゴシック"/>
      </rPr>
      <t>※令和6年6月1日から</t>
    </r>
    <rPh sb="0" eb="2">
      <t>カイゴ</t>
    </rPh>
    <rPh sb="2" eb="4">
      <t>ショクイン</t>
    </rPh>
    <rPh sb="4" eb="6">
      <t>ショグウ</t>
    </rPh>
    <rPh sb="6" eb="8">
      <t>カイゼン</t>
    </rPh>
    <rPh sb="8" eb="10">
      <t>カサン</t>
    </rPh>
    <phoneticPr fontId="29"/>
  </si>
  <si>
    <r>
      <t>介護職員処遇改善加算(Ⅴ(7)）</t>
    </r>
    <r>
      <rPr>
        <sz val="9"/>
        <color auto="1"/>
        <rFont val="BIZ UDゴシック"/>
      </rPr>
      <t>※令和6年6月1日から</t>
    </r>
    <rPh sb="0" eb="2">
      <t>カイゴ</t>
    </rPh>
    <rPh sb="2" eb="4">
      <t>ショクイン</t>
    </rPh>
    <rPh sb="4" eb="6">
      <t>ショグウ</t>
    </rPh>
    <rPh sb="6" eb="8">
      <t>カイゼン</t>
    </rPh>
    <rPh sb="8" eb="10">
      <t>カサン</t>
    </rPh>
    <phoneticPr fontId="29"/>
  </si>
  <si>
    <r>
      <t>介護職員処遇改善加算(Ⅴ(12)）</t>
    </r>
    <r>
      <rPr>
        <sz val="9"/>
        <color auto="1"/>
        <rFont val="BIZ UDゴシック"/>
      </rPr>
      <t>※令和6年6月1日から</t>
    </r>
    <rPh sb="0" eb="2">
      <t>カイゴ</t>
    </rPh>
    <rPh sb="2" eb="4">
      <t>ショクイン</t>
    </rPh>
    <rPh sb="4" eb="6">
      <t>ショグウ</t>
    </rPh>
    <rPh sb="6" eb="8">
      <t>カイゼン</t>
    </rPh>
    <rPh sb="8" eb="10">
      <t>カサン</t>
    </rPh>
    <phoneticPr fontId="29"/>
  </si>
  <si>
    <r>
      <t>介護職員処遇改善加算(Ⅴ(14)）</t>
    </r>
    <r>
      <rPr>
        <sz val="9"/>
        <color auto="1"/>
        <rFont val="BIZ UDゴシック"/>
      </rPr>
      <t>※令和6年6月1日から</t>
    </r>
    <rPh sb="0" eb="2">
      <t>カイゴ</t>
    </rPh>
    <rPh sb="2" eb="4">
      <t>ショクイン</t>
    </rPh>
    <rPh sb="4" eb="6">
      <t>ショグウ</t>
    </rPh>
    <rPh sb="6" eb="8">
      <t>カイゼン</t>
    </rPh>
    <rPh sb="8" eb="10">
      <t>カサン</t>
    </rPh>
    <phoneticPr fontId="29"/>
  </si>
  <si>
    <t>介護職員処遇改善加算Ⅱ</t>
    <rPh sb="0" eb="2">
      <t>カイゴ</t>
    </rPh>
    <rPh sb="2" eb="4">
      <t>ショクイン</t>
    </rPh>
    <rPh sb="4" eb="6">
      <t>ショグウ</t>
    </rPh>
    <rPh sb="6" eb="8">
      <t>カイゼン</t>
    </rPh>
    <rPh sb="8" eb="10">
      <t>カサン</t>
    </rPh>
    <phoneticPr fontId="29"/>
  </si>
  <si>
    <t>介護職員処遇改善加算Ⅲ</t>
    <rPh sb="0" eb="2">
      <t>カイゴ</t>
    </rPh>
    <rPh sb="2" eb="4">
      <t>ショクイン</t>
    </rPh>
    <rPh sb="4" eb="6">
      <t>ショグウ</t>
    </rPh>
    <rPh sb="6" eb="8">
      <t>カイゼン</t>
    </rPh>
    <rPh sb="8" eb="10">
      <t>カサン</t>
    </rPh>
    <phoneticPr fontId="29"/>
  </si>
  <si>
    <t>令和６年５月31日時点で介護職員処遇改善加算Ⅰを算定</t>
    <rPh sb="0" eb="2">
      <t>レイワ</t>
    </rPh>
    <rPh sb="3" eb="4">
      <t>ネン</t>
    </rPh>
    <rPh sb="5" eb="6">
      <t>ガツ</t>
    </rPh>
    <rPh sb="8" eb="9">
      <t>ニチ</t>
    </rPh>
    <rPh sb="9" eb="11">
      <t>ジテン</t>
    </rPh>
    <rPh sb="24" eb="26">
      <t>サンテイ</t>
    </rPh>
    <phoneticPr fontId="29"/>
  </si>
  <si>
    <t>令和６年５月31日時点で介護職員処遇改善加算Ⅱを算定</t>
    <rPh sb="0" eb="2">
      <t>レイワ</t>
    </rPh>
    <rPh sb="3" eb="4">
      <t>ネン</t>
    </rPh>
    <rPh sb="5" eb="6">
      <t>ガツ</t>
    </rPh>
    <rPh sb="8" eb="9">
      <t>ニチ</t>
    </rPh>
    <rPh sb="9" eb="11">
      <t>ジテン</t>
    </rPh>
    <rPh sb="24" eb="26">
      <t>サンテイ</t>
    </rPh>
    <phoneticPr fontId="29"/>
  </si>
  <si>
    <t>職場環境要件の取組を行っている項目に✓を記入</t>
    <rPh sb="0" eb="2">
      <t>ショクバ</t>
    </rPh>
    <rPh sb="2" eb="4">
      <t>カンキョウ</t>
    </rPh>
    <rPh sb="4" eb="6">
      <t>ヨウケン</t>
    </rPh>
    <rPh sb="7" eb="9">
      <t>トリクミ</t>
    </rPh>
    <rPh sb="10" eb="11">
      <t>オコナ</t>
    </rPh>
    <rPh sb="15" eb="17">
      <t>コウモク</t>
    </rPh>
    <rPh sb="20" eb="22">
      <t>キニュウ</t>
    </rPh>
    <phoneticPr fontId="29"/>
  </si>
  <si>
    <t>職場環境等要件：本自己点検表の末尾に掲載の職場環境要件のうちからいずれか１項目以上の取組を行っている</t>
    <rPh sb="0" eb="2">
      <t>ショクバ</t>
    </rPh>
    <rPh sb="2" eb="4">
      <t>カンキョウ</t>
    </rPh>
    <rPh sb="4" eb="5">
      <t>トウ</t>
    </rPh>
    <rPh sb="5" eb="7">
      <t>ヨウケン</t>
    </rPh>
    <rPh sb="37" eb="39">
      <t>コウモク</t>
    </rPh>
    <rPh sb="39" eb="41">
      <t>イジョウ</t>
    </rPh>
    <rPh sb="42" eb="44">
      <t>トリクミ</t>
    </rPh>
    <rPh sb="45" eb="46">
      <t>オコナ</t>
    </rPh>
    <phoneticPr fontId="29"/>
  </si>
  <si>
    <t xml:space="preserve">(1)
</t>
  </si>
  <si>
    <t>この場合の「カンファレンス」は、サービス担当者会議の前後に時間を明確に区分した上で、計画作成責任者及び理学療法士等により実施されるもので差し支えない</t>
  </si>
  <si>
    <t xml:space="preserve">(3)
</t>
  </si>
  <si>
    <r>
      <t>介護職員等特定処遇改善加算（Ⅰ）</t>
    </r>
    <r>
      <rPr>
        <sz val="9"/>
        <color auto="1"/>
        <rFont val="BIZ UDゴシック"/>
      </rPr>
      <t>※令和6年5月31日まで</t>
    </r>
    <rPh sb="0" eb="2">
      <t>カイゴ</t>
    </rPh>
    <rPh sb="2" eb="4">
      <t>ショクイン</t>
    </rPh>
    <rPh sb="4" eb="5">
      <t>トウ</t>
    </rPh>
    <rPh sb="5" eb="7">
      <t>トクテイ</t>
    </rPh>
    <rPh sb="7" eb="9">
      <t>ショグウ</t>
    </rPh>
    <rPh sb="9" eb="11">
      <t>カイゼン</t>
    </rPh>
    <rPh sb="11" eb="13">
      <t>カサン</t>
    </rPh>
    <phoneticPr fontId="29"/>
  </si>
  <si>
    <t xml:space="preserve">(10)
</t>
  </si>
  <si>
    <t>以下に該当する利用者に対し指定定期巡回・随時対応型訪問介護看護を行った場合に、定期巡回・随時対応型訪問介護看護費Ⅰ又はⅡについては所定の単位数から900単位の減算、定期巡回・随時対応型訪問介護看護費Ⅲの場合は所定の単位数の100分の85を算定</t>
  </si>
  <si>
    <t>緊急時訪問看護加算（Ⅰ）の算定</t>
    <rPh sb="0" eb="3">
      <t>キンキュウジ</t>
    </rPh>
    <rPh sb="3" eb="5">
      <t>ホウモン</t>
    </rPh>
    <rPh sb="5" eb="7">
      <t>カンゴ</t>
    </rPh>
    <rPh sb="7" eb="9">
      <t>カサン</t>
    </rPh>
    <rPh sb="13" eb="15">
      <t>サンテイ</t>
    </rPh>
    <phoneticPr fontId="29"/>
  </si>
  <si>
    <t>終末期の身体症状の変化及びこれに対する看護についての記録</t>
    <rPh sb="0" eb="3">
      <t>シュウマツキ</t>
    </rPh>
    <rPh sb="4" eb="6">
      <t>シンタイ</t>
    </rPh>
    <rPh sb="6" eb="8">
      <t>ショウジョウ</t>
    </rPh>
    <rPh sb="9" eb="11">
      <t>ヘンカ</t>
    </rPh>
    <rPh sb="11" eb="12">
      <t>オヨ</t>
    </rPh>
    <rPh sb="16" eb="17">
      <t>タイ</t>
    </rPh>
    <rPh sb="19" eb="21">
      <t>カンゴ</t>
    </rPh>
    <rPh sb="26" eb="28">
      <t>キロク</t>
    </rPh>
    <phoneticPr fontId="29"/>
  </si>
  <si>
    <t>利用者の総数のうち日常生活に支障を来すおそれのある症状若しくは行動が認められることから介護を必要とする認知症の者の占める割合が100分の20以上</t>
    <rPh sb="0" eb="3">
      <t>リヨウシャ</t>
    </rPh>
    <rPh sb="4" eb="6">
      <t>ソウスウ</t>
    </rPh>
    <rPh sb="60" eb="62">
      <t>ワリアイ</t>
    </rPh>
    <rPh sb="66" eb="67">
      <t>ブン</t>
    </rPh>
    <rPh sb="70" eb="72">
      <t>イジョウ</t>
    </rPh>
    <phoneticPr fontId="29"/>
  </si>
  <si>
    <r>
      <t>介護職員処遇改善加算(Ⅴ(2)）</t>
    </r>
    <r>
      <rPr>
        <sz val="9"/>
        <color theme="0"/>
        <rFont val="BIZ UDゴシック"/>
      </rPr>
      <t>※令和6年6月1日から</t>
    </r>
    <rPh sb="0" eb="2">
      <t>カイゴ</t>
    </rPh>
    <rPh sb="2" eb="4">
      <t>ショクイン</t>
    </rPh>
    <rPh sb="4" eb="6">
      <t>ショグウ</t>
    </rPh>
    <rPh sb="6" eb="8">
      <t>カイゼン</t>
    </rPh>
    <rPh sb="8" eb="10">
      <t>カサン</t>
    </rPh>
    <phoneticPr fontId="29"/>
  </si>
  <si>
    <t>訪問介護員等の総数のうち、勤続年数１０年以上の者が４分の１以上</t>
    <rPh sb="0" eb="4">
      <t>ホウモンカイゴ</t>
    </rPh>
    <rPh sb="4" eb="6">
      <t>イントウ</t>
    </rPh>
    <rPh sb="7" eb="9">
      <t>ソウスウ</t>
    </rPh>
    <rPh sb="13" eb="15">
      <t>キンゾク</t>
    </rPh>
    <rPh sb="15" eb="17">
      <t>ネンスウ</t>
    </rPh>
    <rPh sb="19" eb="22">
      <t>ネンイジョウ</t>
    </rPh>
    <rPh sb="23" eb="24">
      <t>シャ</t>
    </rPh>
    <rPh sb="26" eb="27">
      <t>ブン</t>
    </rPh>
    <rPh sb="29" eb="31">
      <t>イジョウ</t>
    </rPh>
    <phoneticPr fontId="2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</si>
</sst>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4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明朝"/>
      <family val="1"/>
    </font>
    <font>
      <sz val="11"/>
      <color auto="1"/>
      <name val="BIZ UDゴシック"/>
      <family val="3"/>
    </font>
    <font>
      <sz val="12"/>
      <color auto="1"/>
      <name val="BIZ UDゴシック"/>
      <family val="3"/>
    </font>
    <font>
      <b/>
      <sz val="20"/>
      <color indexed="8"/>
      <name val="BIZ UDゴシック"/>
      <family val="3"/>
    </font>
    <font>
      <sz val="12"/>
      <color indexed="8"/>
      <name val="BIZ UDゴシック"/>
    </font>
    <font>
      <b/>
      <sz val="12"/>
      <color indexed="8"/>
      <name val="BIZ UDゴシック"/>
      <family val="3"/>
    </font>
    <font>
      <b/>
      <sz val="12"/>
      <color auto="1"/>
      <name val="BIZ UDゴシック"/>
      <family val="3"/>
    </font>
    <font>
      <b/>
      <sz val="22"/>
      <color indexed="8"/>
      <name val="BIZ UDゴシック"/>
    </font>
    <font>
      <b/>
      <sz val="11"/>
      <color auto="1"/>
      <name val="BIZ UDゴシック"/>
    </font>
    <font>
      <b/>
      <sz val="22"/>
      <color auto="1"/>
      <name val="BIZ UDゴシック"/>
      <family val="3"/>
    </font>
    <font>
      <sz val="6"/>
      <color auto="1"/>
      <name val="ＭＳ Ｐゴシック"/>
      <family val="3"/>
    </font>
    <font>
      <sz val="12"/>
      <color theme="1"/>
      <name val="BIZ UDゴシック"/>
      <family val="3"/>
    </font>
    <font>
      <b/>
      <sz val="20"/>
      <color auto="1"/>
      <name val="BIZ UDゴシック"/>
      <family val="3"/>
    </font>
    <font>
      <sz val="14"/>
      <color auto="1"/>
      <name val="BIZ UDゴシック"/>
      <family val="3"/>
    </font>
    <font>
      <sz val="11"/>
      <color theme="0"/>
      <name val="BIZ UDゴシック"/>
      <family val="3"/>
    </font>
    <font>
      <sz val="11"/>
      <color theme="1"/>
      <name val="BIZ UDゴシック"/>
      <family val="3"/>
    </font>
    <font>
      <sz val="10"/>
      <color theme="0"/>
      <name val="BIZ UDゴシック"/>
      <family val="3"/>
    </font>
    <font>
      <sz val="11"/>
      <color auto="1"/>
      <name val="BIZ UDゴシック"/>
      <family val="3"/>
    </font>
    <font>
      <sz val="10"/>
      <color theme="0"/>
      <name val="BIZ UDゴシック"/>
      <family val="3"/>
    </font>
    <font>
      <sz val="11"/>
      <color theme="0"/>
      <name val="BIZ UDゴシック"/>
      <family val="3"/>
    </font>
    <font>
      <sz val="11"/>
      <color theme="1"/>
      <name val="BIZ UDゴシック"/>
      <family val="3"/>
    </font>
    <font>
      <sz val="10"/>
      <color auto="1"/>
      <name val="BIZ UDゴシック"/>
      <family val="3"/>
    </font>
    <font>
      <sz val="9"/>
      <color auto="1"/>
      <name val="BIZ UDゴシック"/>
      <family val="3"/>
    </font>
    <font>
      <sz val="9"/>
      <color theme="0"/>
      <name val="BIZ UDゴシック"/>
      <family val="3"/>
    </font>
    <font>
      <sz val="20"/>
      <color auto="1"/>
      <name val="BIZ UDゴシック"/>
      <family val="3"/>
    </font>
    <font>
      <sz val="11"/>
      <color rgb="FFFF0000"/>
      <name val="BIZ UDゴシック"/>
      <family val="3"/>
    </font>
    <font>
      <b/>
      <sz val="14"/>
      <color auto="1"/>
      <name val="BIZ UDゴシック"/>
      <family val="3"/>
    </font>
    <font>
      <b/>
      <sz val="11"/>
      <color rgb="FFFF0000"/>
      <name val="BIZ UDゴシック"/>
      <family val="3"/>
    </font>
  </fonts>
  <fills count="27">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22"/>
        <bgColor indexed="64"/>
      </patternFill>
    </fill>
    <fill>
      <patternFill patternType="solid">
        <fgColor theme="0"/>
        <bgColor indexed="64"/>
      </patternFill>
    </fill>
    <fill>
      <patternFill patternType="solid">
        <fgColor theme="0" tint="-0.14000000000000001"/>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ck">
        <color rgb="FFFF0000"/>
      </right>
      <top/>
      <bottom/>
      <diagonal/>
    </border>
    <border>
      <left style="medium">
        <color indexed="64"/>
      </left>
      <right/>
      <top/>
      <bottom style="medium">
        <color indexed="64"/>
      </bottom>
      <diagonal/>
    </border>
    <border>
      <left/>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medium">
        <color indexed="64"/>
      </top>
      <bottom/>
      <diagonal/>
    </border>
    <border>
      <left style="thick">
        <color rgb="FFFF0000"/>
      </left>
      <right style="thick">
        <color rgb="FFFF0000"/>
      </right>
      <top/>
      <bottom style="thick">
        <color rgb="FFFF0000"/>
      </bottom>
      <diagonal/>
    </border>
    <border>
      <left style="thick">
        <color rgb="FFFF0000"/>
      </left>
      <right/>
      <top style="thin">
        <color indexed="64"/>
      </top>
      <bottom style="dotted">
        <color indexed="64"/>
      </bottom>
      <diagonal/>
    </border>
    <border>
      <left style="thick">
        <color rgb="FFFF0000"/>
      </left>
      <right/>
      <top style="thin">
        <color indexed="64"/>
      </top>
      <bottom/>
      <diagonal/>
    </border>
    <border>
      <left style="thick">
        <color rgb="FFFF0000"/>
      </left>
      <right style="hair">
        <color indexed="64"/>
      </right>
      <top style="thin">
        <color indexed="64"/>
      </top>
      <bottom/>
      <diagonal/>
    </border>
    <border>
      <left style="thick">
        <color rgb="FFFF0000"/>
      </left>
      <right style="hair">
        <color indexed="64"/>
      </right>
      <top/>
      <bottom style="thin">
        <color indexed="64"/>
      </bottom>
      <diagonal/>
    </border>
    <border>
      <left style="thick">
        <color rgb="FFFF0000"/>
      </left>
      <right style="hair">
        <color indexed="64"/>
      </right>
      <top/>
      <bottom/>
      <diagonal/>
    </border>
    <border>
      <left style="thick">
        <color rgb="FFFF0000"/>
      </left>
      <right/>
      <top style="thin">
        <color indexed="64"/>
      </top>
      <bottom style="thin">
        <color indexed="64"/>
      </bottom>
      <diagonal/>
    </border>
    <border>
      <left style="thick">
        <color rgb="FFFF0000"/>
      </left>
      <right/>
      <top/>
      <bottom/>
      <diagonal/>
    </border>
    <border>
      <left style="thick">
        <color rgb="FFFF0000"/>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ck">
        <color rgb="FFFF0000"/>
      </left>
      <right/>
      <top style="dotted">
        <color indexed="64"/>
      </top>
      <bottom style="thin">
        <color indexed="64"/>
      </bottom>
      <diagonal/>
    </border>
    <border>
      <left style="thick">
        <color rgb="FFFF0000"/>
      </left>
      <right/>
      <top/>
      <bottom style="dotted">
        <color indexed="64"/>
      </bottom>
      <diagonal/>
    </border>
    <border>
      <left style="thick">
        <color rgb="FFFF0000"/>
      </left>
      <right style="hair">
        <color indexed="64"/>
      </right>
      <top style="thin">
        <color indexed="64"/>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style="thick">
        <color rgb="FFFF0000"/>
      </left>
      <right style="hair">
        <color indexed="64"/>
      </right>
      <top/>
      <bottom style="medium">
        <color indexed="64"/>
      </bottom>
      <diagonal/>
    </border>
    <border>
      <left/>
      <right/>
      <top style="thin">
        <color indexed="64"/>
      </top>
      <bottom style="dotted">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style="hair">
        <color indexed="64"/>
      </left>
      <right/>
      <top style="dotted">
        <color indexed="64"/>
      </top>
      <bottom/>
      <diagonal/>
    </border>
    <border>
      <left style="hair">
        <color indexed="64"/>
      </left>
      <right/>
      <top/>
      <bottom/>
      <diagonal/>
    </border>
    <border>
      <left style="dotted">
        <color indexed="64"/>
      </left>
      <right/>
      <top style="dotted">
        <color indexed="64"/>
      </top>
      <bottom style="dotted">
        <color indexed="64"/>
      </bottom>
      <diagonal/>
    </border>
    <border>
      <left style="dotted">
        <color indexed="64"/>
      </left>
      <right/>
      <top style="dotted">
        <color indexed="64"/>
      </top>
      <bottom style="hair">
        <color indexed="64"/>
      </bottom>
      <diagonal/>
    </border>
    <border>
      <left/>
      <right/>
      <top style="dotted">
        <color indexed="64"/>
      </top>
      <bottom style="thin">
        <color indexed="64"/>
      </bottom>
      <diagonal/>
    </border>
    <border>
      <left style="hair">
        <color indexed="64"/>
      </left>
      <right/>
      <top style="dotted">
        <color indexed="64"/>
      </top>
      <bottom style="dotted">
        <color indexed="64"/>
      </bottom>
      <diagonal/>
    </border>
    <border>
      <left/>
      <right/>
      <top/>
      <bottom style="dotted">
        <color indexed="64"/>
      </bottom>
      <diagonal/>
    </border>
    <border>
      <left style="hair">
        <color indexed="64"/>
      </left>
      <right/>
      <top style="thin">
        <color indexed="64"/>
      </top>
      <bottom style="thin">
        <color indexed="64"/>
      </bottom>
      <diagonal/>
    </border>
    <border>
      <left style="hair">
        <color indexed="64"/>
      </left>
      <right/>
      <top/>
      <bottom style="dotted">
        <color indexed="64"/>
      </bottom>
      <diagonal/>
    </border>
    <border>
      <left style="hair">
        <color indexed="64"/>
      </left>
      <right style="hair">
        <color indexed="64"/>
      </right>
      <top style="dotted">
        <color indexed="64"/>
      </top>
      <bottom/>
      <diagonal/>
    </border>
    <border>
      <left style="hair">
        <color indexed="64"/>
      </left>
      <right/>
      <top style="dotted">
        <color indexed="64"/>
      </top>
      <bottom style="medium">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dotted">
        <color indexed="64"/>
      </top>
      <bottom style="medium">
        <color indexed="64"/>
      </bottom>
      <diagonal/>
    </border>
    <border>
      <left style="hair">
        <color indexed="64"/>
      </left>
      <right style="thick">
        <color rgb="FFFF0000"/>
      </right>
      <top style="dotted">
        <color indexed="64"/>
      </top>
      <bottom/>
      <diagonal/>
    </border>
    <border>
      <left/>
      <right style="thick">
        <color rgb="FFFF0000"/>
      </right>
      <top/>
      <bottom style="dotted">
        <color indexed="64"/>
      </bottom>
      <diagonal/>
    </border>
    <border>
      <left/>
      <right style="thick">
        <color rgb="FFFF0000"/>
      </right>
      <top/>
      <bottom/>
      <diagonal/>
    </border>
    <border>
      <left/>
      <right style="thick">
        <color rgb="FFFF0000"/>
      </right>
      <top style="thin">
        <color indexed="64"/>
      </top>
      <bottom/>
      <diagonal/>
    </border>
    <border>
      <left/>
      <right style="thick">
        <color rgb="FFFF0000"/>
      </right>
      <top style="dotted">
        <color indexed="64"/>
      </top>
      <bottom style="dotted">
        <color indexed="64"/>
      </bottom>
      <diagonal/>
    </border>
    <border>
      <left/>
      <right style="thick">
        <color rgb="FFFF0000"/>
      </right>
      <top style="dotted">
        <color indexed="64"/>
      </top>
      <bottom style="thin">
        <color indexed="64"/>
      </bottom>
      <diagonal/>
    </border>
    <border>
      <left/>
      <right style="thick">
        <color rgb="FFFF0000"/>
      </right>
      <top style="dotted">
        <color indexed="64"/>
      </top>
      <bottom style="medium">
        <color indexed="64"/>
      </bottom>
      <diagonal/>
    </border>
    <border>
      <left style="thick">
        <color rgb="FFFF0000"/>
      </left>
      <right/>
      <top style="thick">
        <color rgb="FFFF0000"/>
      </top>
      <bottom style="thin">
        <color indexed="64"/>
      </bottom>
      <diagonal/>
    </border>
    <border>
      <left style="thick">
        <color rgb="FFFF0000"/>
      </left>
      <right style="dotted">
        <color indexed="64"/>
      </right>
      <top style="thin">
        <color indexed="64"/>
      </top>
      <bottom style="dotted">
        <color indexed="64"/>
      </bottom>
      <diagonal/>
    </border>
    <border>
      <left style="thick">
        <color rgb="FFFF0000"/>
      </left>
      <right style="dotted">
        <color indexed="64"/>
      </right>
      <top style="thin">
        <color indexed="64"/>
      </top>
      <bottom/>
      <diagonal/>
    </border>
    <border>
      <left style="thick">
        <color rgb="FFFF0000"/>
      </left>
      <right style="dotted">
        <color indexed="64"/>
      </right>
      <top/>
      <bottom/>
      <diagonal/>
    </border>
    <border>
      <left style="thick">
        <color rgb="FFFF0000"/>
      </left>
      <right style="dotted">
        <color indexed="64"/>
      </right>
      <top style="dotted">
        <color indexed="64"/>
      </top>
      <bottom style="thin">
        <color indexed="64"/>
      </bottom>
      <diagonal/>
    </border>
    <border>
      <left style="thick">
        <color rgb="FFFF0000"/>
      </left>
      <right style="dotted">
        <color indexed="64"/>
      </right>
      <top style="dotted">
        <color indexed="64"/>
      </top>
      <bottom/>
      <diagonal/>
    </border>
    <border>
      <left style="thick">
        <color rgb="FFFF0000"/>
      </left>
      <right style="dotted">
        <color indexed="64"/>
      </right>
      <top style="thin">
        <color indexed="64"/>
      </top>
      <bottom style="thin">
        <color indexed="64"/>
      </bottom>
      <diagonal/>
    </border>
    <border>
      <left style="thick">
        <color rgb="FFFF0000"/>
      </left>
      <right style="dotted">
        <color indexed="64"/>
      </right>
      <top/>
      <bottom style="thin">
        <color indexed="64"/>
      </bottom>
      <diagonal/>
    </border>
    <border>
      <left style="thick">
        <color rgb="FFFF0000"/>
      </left>
      <right style="dotted">
        <color indexed="64"/>
      </right>
      <top style="dotted">
        <color indexed="64"/>
      </top>
      <bottom style="dotted">
        <color indexed="64"/>
      </bottom>
      <diagonal/>
    </border>
    <border>
      <left style="thick">
        <color rgb="FFFF0000"/>
      </left>
      <right style="dotted">
        <color indexed="64"/>
      </right>
      <top style="dotted">
        <color indexed="64"/>
      </top>
      <bottom style="hair">
        <color indexed="64"/>
      </bottom>
      <diagonal/>
    </border>
    <border>
      <left style="thick">
        <color rgb="FFFF0000"/>
      </left>
      <right style="dotted">
        <color indexed="64"/>
      </right>
      <top style="hair">
        <color indexed="64"/>
      </top>
      <bottom style="hair">
        <color indexed="64"/>
      </bottom>
      <diagonal/>
    </border>
    <border>
      <left style="thick">
        <color rgb="FFFF0000"/>
      </left>
      <right style="dotted">
        <color indexed="64"/>
      </right>
      <top style="hair">
        <color indexed="64"/>
      </top>
      <bottom style="thin">
        <color indexed="64"/>
      </bottom>
      <diagonal/>
    </border>
    <border>
      <left style="thick">
        <color rgb="FFFF0000"/>
      </left>
      <right style="dotted">
        <color indexed="64"/>
      </right>
      <top/>
      <bottom style="dotted">
        <color indexed="64"/>
      </bottom>
      <diagonal/>
    </border>
    <border>
      <left style="thick">
        <color rgb="FFFF0000"/>
      </left>
      <right style="dashed">
        <color indexed="64"/>
      </right>
      <top style="medium">
        <color indexed="64"/>
      </top>
      <bottom style="thin">
        <color indexed="64"/>
      </bottom>
      <diagonal/>
    </border>
    <border>
      <left style="thick">
        <color rgb="FFFF0000"/>
      </left>
      <right style="dashed">
        <color indexed="64"/>
      </right>
      <top style="thin">
        <color indexed="64"/>
      </top>
      <bottom/>
      <diagonal/>
    </border>
    <border>
      <left style="thick">
        <color rgb="FFFF0000"/>
      </left>
      <right style="dotted">
        <color indexed="64"/>
      </right>
      <top style="dotted">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dotted">
        <color indexed="64"/>
      </bottom>
      <diagonal/>
    </border>
    <border>
      <left/>
      <right style="thick">
        <color rgb="FFFF0000"/>
      </right>
      <top/>
      <bottom style="thin">
        <color indexed="64"/>
      </bottom>
      <diagonal/>
    </border>
    <border>
      <left/>
      <right style="thick">
        <color rgb="FFFF0000"/>
      </right>
      <top style="dotted">
        <color indexed="64"/>
      </top>
      <bottom/>
      <diagonal/>
    </border>
    <border>
      <left/>
      <right style="thick">
        <color rgb="FFFF0000"/>
      </right>
      <top style="thin">
        <color indexed="64"/>
      </top>
      <bottom style="thin">
        <color indexed="64"/>
      </bottom>
      <diagonal/>
    </border>
    <border>
      <left style="dotted">
        <color indexed="64"/>
      </left>
      <right style="thick">
        <color rgb="FFFF0000"/>
      </right>
      <top style="thin">
        <color indexed="64"/>
      </top>
      <bottom/>
      <diagonal/>
    </border>
    <border>
      <left style="dotted">
        <color indexed="64"/>
      </left>
      <right style="thick">
        <color rgb="FFFF0000"/>
      </right>
      <top style="dotted">
        <color indexed="64"/>
      </top>
      <bottom style="dotted">
        <color indexed="64"/>
      </bottom>
      <diagonal/>
    </border>
    <border>
      <left style="dotted">
        <color indexed="64"/>
      </left>
      <right style="thick">
        <color rgb="FFFF0000"/>
      </right>
      <top style="dotted">
        <color indexed="64"/>
      </top>
      <bottom style="hair">
        <color indexed="64"/>
      </bottom>
      <diagonal/>
    </border>
    <border>
      <left style="dotted">
        <color indexed="64"/>
      </left>
      <right style="thick">
        <color rgb="FFFF0000"/>
      </right>
      <top style="hair">
        <color indexed="64"/>
      </top>
      <bottom style="hair">
        <color indexed="64"/>
      </bottom>
      <diagonal/>
    </border>
    <border>
      <left style="dotted">
        <color indexed="64"/>
      </left>
      <right style="thick">
        <color rgb="FFFF0000"/>
      </right>
      <top style="hair">
        <color indexed="64"/>
      </top>
      <bottom style="thin">
        <color indexed="64"/>
      </bottom>
      <diagonal/>
    </border>
    <border>
      <left style="dotted">
        <color indexed="64"/>
      </left>
      <right style="thick">
        <color rgb="FFFF0000"/>
      </right>
      <top/>
      <bottom style="thin">
        <color indexed="64"/>
      </bottom>
      <diagonal/>
    </border>
    <border>
      <left style="dotted">
        <color indexed="64"/>
      </left>
      <right style="thick">
        <color rgb="FFFF0000"/>
      </right>
      <top style="thin">
        <color indexed="64"/>
      </top>
      <bottom style="dotted">
        <color indexed="64"/>
      </bottom>
      <diagonal/>
    </border>
    <border>
      <left style="dotted">
        <color indexed="64"/>
      </left>
      <right style="thick">
        <color rgb="FFFF0000"/>
      </right>
      <top/>
      <bottom style="dotted">
        <color indexed="64"/>
      </bottom>
      <diagonal/>
    </border>
    <border>
      <left style="dotted">
        <color indexed="64"/>
      </left>
      <right style="thick">
        <color rgb="FFFF0000"/>
      </right>
      <top style="dotted">
        <color indexed="64"/>
      </top>
      <bottom/>
      <diagonal/>
    </border>
    <border>
      <left style="dotted">
        <color indexed="64"/>
      </left>
      <right style="thick">
        <color rgb="FFFF0000"/>
      </right>
      <top/>
      <bottom/>
      <diagonal/>
    </border>
    <border>
      <left/>
      <right style="thick">
        <color rgb="FFFF0000"/>
      </right>
      <top style="hair">
        <color indexed="64"/>
      </top>
      <bottom style="hair">
        <color indexed="64"/>
      </bottom>
      <diagonal/>
    </border>
    <border>
      <left style="dotted">
        <color indexed="64"/>
      </left>
      <right style="thick">
        <color rgb="FFFF0000"/>
      </right>
      <top style="thin">
        <color indexed="64"/>
      </top>
      <bottom style="thin">
        <color indexed="64"/>
      </bottom>
      <diagonal/>
    </border>
    <border>
      <left/>
      <right style="thick">
        <color rgb="FFFF0000"/>
      </right>
      <top/>
      <bottom style="hair">
        <color indexed="64"/>
      </bottom>
      <diagonal/>
    </border>
    <border>
      <left/>
      <right style="thick">
        <color rgb="FFFF0000"/>
      </right>
      <top style="hair">
        <color indexed="64"/>
      </top>
      <bottom style="thin">
        <color indexed="64"/>
      </bottom>
      <diagonal/>
    </border>
    <border>
      <left style="dotted">
        <color indexed="64"/>
      </left>
      <right style="thick">
        <color rgb="FFFF0000"/>
      </right>
      <top style="dotted">
        <color indexed="64"/>
      </top>
      <bottom style="thin">
        <color indexed="64"/>
      </bottom>
      <diagonal/>
    </border>
    <border>
      <left style="dashed">
        <color indexed="64"/>
      </left>
      <right style="thick">
        <color rgb="FFFF0000"/>
      </right>
      <top style="medium">
        <color indexed="64"/>
      </top>
      <bottom style="thin">
        <color indexed="64"/>
      </bottom>
      <diagonal/>
    </border>
    <border>
      <left style="dashed">
        <color indexed="64"/>
      </left>
      <right style="thick">
        <color rgb="FFFF0000"/>
      </right>
      <top style="thin">
        <color indexed="64"/>
      </top>
      <bottom/>
      <diagonal/>
    </border>
    <border>
      <left style="dashed">
        <color indexed="64"/>
      </left>
      <right style="thick">
        <color rgb="FFFF0000"/>
      </right>
      <top style="dotted">
        <color indexed="64"/>
      </top>
      <bottom style="dotted">
        <color indexed="64"/>
      </bottom>
      <diagonal/>
    </border>
    <border>
      <left style="dashed">
        <color indexed="64"/>
      </left>
      <right style="thick">
        <color rgb="FFFF0000"/>
      </right>
      <top style="dotted">
        <color indexed="64"/>
      </top>
      <bottom style="thin">
        <color indexed="64"/>
      </bottom>
      <diagonal/>
    </border>
    <border>
      <left style="dashed">
        <color indexed="64"/>
      </left>
      <right style="thick">
        <color rgb="FFFF0000"/>
      </right>
      <top/>
      <bottom/>
      <diagonal/>
    </border>
    <border>
      <left style="dashed">
        <color indexed="64"/>
      </left>
      <right style="thick">
        <color rgb="FFFF0000"/>
      </right>
      <top style="dotted">
        <color indexed="64"/>
      </top>
      <bottom style="thick">
        <color rgb="FFFF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indexed="64"/>
      </right>
      <top/>
      <bottom style="medium">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01">
    <xf numFmtId="0" fontId="0" fillId="0" borderId="0" xfId="0">
      <alignment vertical="center"/>
    </xf>
    <xf numFmtId="0" fontId="20" fillId="0" borderId="0" xfId="0" applyFont="1">
      <alignment vertical="center"/>
    </xf>
    <xf numFmtId="0" fontId="21" fillId="0" borderId="0" xfId="0" applyFont="1">
      <alignment vertical="center"/>
    </xf>
    <xf numFmtId="0" fontId="22" fillId="0" borderId="0" xfId="0" applyFont="1" applyBorder="1" applyAlignment="1">
      <alignment horizontal="center" vertical="center"/>
    </xf>
    <xf numFmtId="0" fontId="23" fillId="0" borderId="0" xfId="0" applyFont="1">
      <alignment vertical="center"/>
    </xf>
    <xf numFmtId="49" fontId="23" fillId="0" borderId="0" xfId="0" applyNumberFormat="1" applyFont="1" applyAlignment="1">
      <alignment horizontal="right" vertical="center"/>
    </xf>
    <xf numFmtId="0" fontId="24" fillId="0" borderId="0" xfId="0" applyFont="1" applyAlignment="1">
      <alignment vertical="top"/>
    </xf>
    <xf numFmtId="0" fontId="24" fillId="0" borderId="0" xfId="0" applyFont="1" applyBorder="1" applyAlignment="1">
      <alignment vertical="top" wrapText="1"/>
    </xf>
    <xf numFmtId="0" fontId="23" fillId="0" borderId="0" xfId="0" applyFont="1" applyBorder="1" applyAlignment="1">
      <alignment horizontal="left" vertical="center"/>
    </xf>
    <xf numFmtId="0" fontId="23" fillId="0" borderId="0" xfId="0" applyFont="1" applyAlignment="1">
      <alignment horizontal="right" vertical="center"/>
    </xf>
    <xf numFmtId="0" fontId="23" fillId="0" borderId="0" xfId="0" applyFont="1" applyBorder="1" applyAlignment="1">
      <alignment horizontal="left" vertical="center" wrapText="1"/>
    </xf>
    <xf numFmtId="0" fontId="20" fillId="0" borderId="0" xfId="0" applyFont="1" applyBorder="1" applyAlignment="1">
      <alignment vertical="center" wrapText="1"/>
    </xf>
    <xf numFmtId="0" fontId="25" fillId="0" borderId="0" xfId="0" applyFont="1">
      <alignment vertical="center"/>
    </xf>
    <xf numFmtId="0" fontId="21" fillId="0" borderId="0" xfId="0" applyFont="1" applyAlignment="1">
      <alignment horizontal="left" vertical="center" indent="1"/>
    </xf>
    <xf numFmtId="0" fontId="21" fillId="0" borderId="0" xfId="0" applyFont="1" applyBorder="1" applyAlignment="1">
      <alignment horizontal="left" vertical="center" wrapText="1" indent="2"/>
    </xf>
    <xf numFmtId="0" fontId="26" fillId="0" borderId="0" xfId="0" applyFont="1" applyBorder="1">
      <alignment vertical="center"/>
    </xf>
    <xf numFmtId="0" fontId="23" fillId="0" borderId="0" xfId="0" applyFont="1" applyAlignment="1">
      <alignment vertical="top"/>
    </xf>
    <xf numFmtId="0" fontId="27" fillId="0" borderId="0" xfId="0" applyFont="1">
      <alignment vertical="center"/>
    </xf>
    <xf numFmtId="0" fontId="23" fillId="0" borderId="0" xfId="0" applyFont="1" applyAlignment="1">
      <alignment horizontal="left" vertical="center"/>
    </xf>
    <xf numFmtId="0" fontId="26" fillId="0" borderId="10" xfId="0" applyFont="1" applyBorder="1" applyAlignment="1">
      <alignment horizontal="center" vertical="center"/>
    </xf>
    <xf numFmtId="0" fontId="28" fillId="0" borderId="0"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4" fillId="0" borderId="0" xfId="0" applyFont="1">
      <alignment vertical="center"/>
    </xf>
    <xf numFmtId="0" fontId="20" fillId="0" borderId="0" xfId="0" applyFont="1" applyAlignment="1">
      <alignment horizontal="left" vertical="center" wrapText="1"/>
    </xf>
    <xf numFmtId="0" fontId="30" fillId="0" borderId="0" xfId="0" applyFont="1" applyAlignment="1">
      <alignment horizontal="center" vertical="center"/>
    </xf>
    <xf numFmtId="49" fontId="21" fillId="0" borderId="0" xfId="0" applyNumberFormat="1" applyFont="1">
      <alignment vertical="center"/>
    </xf>
    <xf numFmtId="0" fontId="20" fillId="0" borderId="0" xfId="0" applyFont="1" applyAlignment="1">
      <alignment horizontal="center" vertical="center" wrapText="1"/>
    </xf>
    <xf numFmtId="0" fontId="20" fillId="0" borderId="0" xfId="0" applyFont="1" applyAlignment="1">
      <alignment horizontal="left" vertical="center" wrapText="1" shrinkToFit="1"/>
    </xf>
    <xf numFmtId="0" fontId="20" fillId="0" borderId="0" xfId="0" applyFont="1" applyAlignment="1">
      <alignment vertical="center"/>
    </xf>
    <xf numFmtId="0" fontId="21" fillId="0" borderId="0" xfId="0" applyFont="1" applyAlignment="1">
      <alignment vertical="center"/>
    </xf>
    <xf numFmtId="0" fontId="21" fillId="0" borderId="0" xfId="0" applyFont="1" applyFill="1" applyAlignment="1">
      <alignment horizontal="left" vertical="center"/>
    </xf>
    <xf numFmtId="0" fontId="31" fillId="0" borderId="0" xfId="0" applyFont="1" applyAlignment="1">
      <alignment horizontal="center" vertical="center"/>
    </xf>
    <xf numFmtId="0" fontId="32" fillId="0" borderId="0" xfId="0" applyFont="1" applyAlignment="1">
      <alignment horizontal="right" vertical="center"/>
    </xf>
    <xf numFmtId="0" fontId="21" fillId="24" borderId="10" xfId="0" applyFont="1" applyFill="1" applyBorder="1" applyAlignment="1">
      <alignment horizontal="center" vertical="center" wrapText="1"/>
    </xf>
    <xf numFmtId="0" fontId="20" fillId="0" borderId="13" xfId="0" applyFont="1" applyFill="1" applyBorder="1" applyAlignment="1">
      <alignment horizontal="left" vertical="top" wrapText="1"/>
    </xf>
    <xf numFmtId="0" fontId="20" fillId="0" borderId="14" xfId="0" applyFont="1" applyFill="1" applyBorder="1" applyAlignment="1">
      <alignment horizontal="left" vertical="top" wrapText="1"/>
    </xf>
    <xf numFmtId="0" fontId="33" fillId="0" borderId="14" xfId="0" applyFont="1" applyFill="1" applyBorder="1" applyAlignment="1">
      <alignment horizontal="left" vertical="top" wrapText="1"/>
    </xf>
    <xf numFmtId="0" fontId="33" fillId="0" borderId="15" xfId="0" applyFont="1" applyFill="1" applyBorder="1" applyAlignment="1">
      <alignment horizontal="left" vertical="top" wrapText="1"/>
    </xf>
    <xf numFmtId="0" fontId="34" fillId="0" borderId="16" xfId="0" applyFont="1" applyFill="1" applyBorder="1" applyAlignment="1">
      <alignment horizontal="left" vertical="center" wrapText="1" shrinkToFit="1"/>
    </xf>
    <xf numFmtId="0" fontId="33" fillId="0" borderId="17" xfId="0" applyFont="1" applyFill="1" applyBorder="1" applyAlignment="1">
      <alignment horizontal="left" vertical="center" wrapText="1" shrinkToFit="1"/>
    </xf>
    <xf numFmtId="0" fontId="34" fillId="25" borderId="16" xfId="0" applyFont="1" applyFill="1" applyBorder="1" applyAlignment="1">
      <alignment horizontal="left" vertical="center" wrapText="1" shrinkToFit="1"/>
    </xf>
    <xf numFmtId="0" fontId="20" fillId="0" borderId="16" xfId="0" applyFont="1" applyFill="1" applyBorder="1" applyAlignment="1">
      <alignment horizontal="left" vertical="top" wrapText="1"/>
    </xf>
    <xf numFmtId="0" fontId="33" fillId="0" borderId="18" xfId="0" applyFont="1" applyFill="1" applyBorder="1" applyAlignment="1">
      <alignment horizontal="left" vertical="top" wrapText="1"/>
    </xf>
    <xf numFmtId="0" fontId="34" fillId="0" borderId="16" xfId="0" applyFont="1" applyFill="1" applyBorder="1" applyAlignment="1">
      <alignment horizontal="left" vertical="top" wrapText="1" shrinkToFit="1"/>
    </xf>
    <xf numFmtId="0" fontId="33" fillId="0" borderId="17" xfId="0" applyFont="1" applyFill="1" applyBorder="1" applyAlignment="1">
      <alignment horizontal="left" vertical="top" wrapText="1" shrinkToFit="1"/>
    </xf>
    <xf numFmtId="0" fontId="20" fillId="0" borderId="16" xfId="0" applyFont="1" applyFill="1" applyBorder="1" applyAlignment="1">
      <alignment horizontal="left" vertical="top" wrapText="1" shrinkToFit="1"/>
    </xf>
    <xf numFmtId="0" fontId="33" fillId="0" borderId="18" xfId="0" applyFont="1" applyFill="1" applyBorder="1" applyAlignment="1">
      <alignment horizontal="left" vertical="top" wrapText="1" shrinkToFit="1"/>
    </xf>
    <xf numFmtId="0" fontId="33" fillId="0" borderId="17" xfId="0" applyFont="1" applyFill="1" applyBorder="1" applyAlignment="1">
      <alignment horizontal="left" vertical="top" wrapText="1"/>
    </xf>
    <xf numFmtId="0" fontId="34" fillId="0" borderId="16"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17" xfId="0" applyFont="1" applyFill="1" applyBorder="1" applyAlignment="1">
      <alignment horizontal="left" vertical="top" wrapText="1" shrinkToFit="1"/>
    </xf>
    <xf numFmtId="0" fontId="20" fillId="0" borderId="14" xfId="0" applyFont="1" applyFill="1" applyBorder="1" applyAlignment="1">
      <alignment horizontal="left" vertical="top" wrapText="1" shrinkToFit="1"/>
    </xf>
    <xf numFmtId="0" fontId="20" fillId="0" borderId="13" xfId="0" applyFont="1" applyFill="1" applyBorder="1" applyAlignment="1">
      <alignment horizontal="left" vertical="top" wrapText="1" shrinkToFit="1"/>
    </xf>
    <xf numFmtId="0" fontId="20" fillId="0" borderId="15" xfId="0" applyFont="1" applyFill="1" applyBorder="1" applyAlignment="1">
      <alignment horizontal="left" vertical="top" wrapText="1" shrinkToFit="1"/>
    </xf>
    <xf numFmtId="0" fontId="34" fillId="0" borderId="14" xfId="0" applyFont="1" applyFill="1" applyBorder="1" applyAlignment="1">
      <alignment horizontal="left" vertical="top" wrapText="1" shrinkToFit="1"/>
    </xf>
    <xf numFmtId="0" fontId="35" fillId="0" borderId="17" xfId="0" applyFont="1" applyFill="1" applyBorder="1" applyAlignment="1">
      <alignment horizontal="left" vertical="top" wrapText="1"/>
    </xf>
    <xf numFmtId="0" fontId="36" fillId="0" borderId="16" xfId="0" applyFont="1" applyFill="1" applyBorder="1" applyAlignment="1">
      <alignment horizontal="left" vertical="top" wrapText="1" shrinkToFit="1"/>
    </xf>
    <xf numFmtId="0" fontId="37" fillId="0" borderId="17" xfId="0" applyFont="1" applyFill="1" applyBorder="1" applyAlignment="1">
      <alignment horizontal="left" vertical="top" wrapText="1"/>
    </xf>
    <xf numFmtId="0" fontId="38" fillId="0" borderId="14" xfId="0" applyFont="1" applyFill="1" applyBorder="1" applyAlignment="1">
      <alignment horizontal="left" vertical="top" wrapText="1"/>
    </xf>
    <xf numFmtId="0" fontId="39" fillId="0" borderId="14" xfId="0" applyFont="1" applyFill="1" applyBorder="1" applyAlignment="1">
      <alignment horizontal="left" vertical="top" wrapText="1"/>
    </xf>
    <xf numFmtId="0" fontId="36" fillId="0" borderId="17" xfId="0" applyFont="1" applyFill="1" applyBorder="1" applyAlignment="1">
      <alignment horizontal="left" vertical="top" wrapText="1" shrinkToFit="1"/>
    </xf>
    <xf numFmtId="0" fontId="40" fillId="0" borderId="17" xfId="0" applyFont="1" applyFill="1" applyBorder="1" applyAlignment="1">
      <alignment horizontal="left" vertical="top" wrapText="1"/>
    </xf>
    <xf numFmtId="0" fontId="41" fillId="0" borderId="17" xfId="0" applyFont="1" applyFill="1" applyBorder="1" applyAlignment="1">
      <alignment horizontal="left" vertical="top" wrapText="1"/>
    </xf>
    <xf numFmtId="0" fontId="42" fillId="0" borderId="17" xfId="0" applyFont="1" applyFill="1" applyBorder="1" applyAlignment="1">
      <alignment horizontal="left" vertical="top" wrapText="1"/>
    </xf>
    <xf numFmtId="0" fontId="20" fillId="0" borderId="19" xfId="0" applyFont="1" applyFill="1" applyBorder="1" applyAlignment="1">
      <alignment horizontal="left" vertical="top" wrapText="1"/>
    </xf>
    <xf numFmtId="0" fontId="33" fillId="0" borderId="20" xfId="0" applyFont="1" applyFill="1" applyBorder="1" applyAlignment="1">
      <alignment horizontal="left" vertical="top" wrapText="1"/>
    </xf>
    <xf numFmtId="0" fontId="20" fillId="0" borderId="21" xfId="0" applyFont="1" applyFill="1" applyBorder="1" applyAlignment="1">
      <alignment horizontal="left" vertical="top" wrapText="1"/>
    </xf>
    <xf numFmtId="0" fontId="33" fillId="0" borderId="22" xfId="0" applyFont="1" applyFill="1" applyBorder="1" applyAlignment="1">
      <alignment horizontal="left" vertical="top" wrapText="1"/>
    </xf>
    <xf numFmtId="0" fontId="34" fillId="0" borderId="0" xfId="0" applyFont="1" applyAlignment="1">
      <alignment horizontal="center" vertical="center" wrapText="1"/>
    </xf>
    <xf numFmtId="176" fontId="43" fillId="0" borderId="23" xfId="0" applyNumberFormat="1" applyFont="1" applyBorder="1" applyAlignment="1">
      <alignment horizontal="left" vertical="center"/>
    </xf>
    <xf numFmtId="0" fontId="43" fillId="0" borderId="23" xfId="0" applyFont="1" applyBorder="1" applyAlignment="1">
      <alignment vertical="center" wrapText="1"/>
    </xf>
    <xf numFmtId="0" fontId="34" fillId="24" borderId="24" xfId="0" applyFont="1" applyFill="1" applyBorder="1" applyAlignment="1">
      <alignment horizontal="center" vertical="center" wrapText="1"/>
    </xf>
    <xf numFmtId="0" fontId="34" fillId="0" borderId="25"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3" fillId="0" borderId="26" xfId="0" applyFont="1" applyFill="1" applyBorder="1" applyAlignment="1">
      <alignment horizontal="center" vertical="center" wrapText="1"/>
    </xf>
    <xf numFmtId="0" fontId="34" fillId="0" borderId="25" xfId="0" applyFont="1" applyFill="1" applyBorder="1" applyAlignment="1">
      <alignment horizontal="center" vertical="center" wrapText="1" shrinkToFit="1"/>
    </xf>
    <xf numFmtId="0" fontId="34" fillId="25" borderId="25" xfId="0" applyFont="1" applyFill="1" applyBorder="1" applyAlignment="1">
      <alignment horizontal="center" vertical="center" wrapText="1" shrinkToFit="1"/>
    </xf>
    <xf numFmtId="0" fontId="20" fillId="0" borderId="25" xfId="0" applyFont="1" applyFill="1" applyBorder="1" applyAlignment="1">
      <alignment horizontal="center" vertical="center" wrapText="1"/>
    </xf>
    <xf numFmtId="0" fontId="33" fillId="0" borderId="27" xfId="0" applyFont="1" applyFill="1" applyBorder="1" applyAlignment="1">
      <alignment horizontal="center" vertical="center" wrapText="1"/>
    </xf>
    <xf numFmtId="0" fontId="20" fillId="25" borderId="25" xfId="0" applyFont="1" applyFill="1" applyBorder="1" applyAlignment="1">
      <alignment horizontal="center" vertical="center" wrapText="1"/>
    </xf>
    <xf numFmtId="0" fontId="33" fillId="25" borderId="26" xfId="0" applyFont="1" applyFill="1" applyBorder="1" applyAlignment="1">
      <alignment horizontal="center" vertical="center" wrapText="1"/>
    </xf>
    <xf numFmtId="0" fontId="33" fillId="25" borderId="27" xfId="0" applyFont="1" applyFill="1" applyBorder="1" applyAlignment="1">
      <alignment horizontal="center" vertical="center" wrapText="1"/>
    </xf>
    <xf numFmtId="0" fontId="34" fillId="25" borderId="25" xfId="0" applyFont="1" applyFill="1" applyBorder="1" applyAlignment="1">
      <alignment horizontal="center" vertical="center" wrapText="1"/>
    </xf>
    <xf numFmtId="0" fontId="20" fillId="25" borderId="28"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39" fillId="0" borderId="26"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6" fillId="0" borderId="26"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33" fillId="0" borderId="30" xfId="0" applyFont="1" applyFill="1" applyBorder="1" applyAlignment="1">
      <alignment horizontal="center" vertical="center" wrapText="1"/>
    </xf>
    <xf numFmtId="49" fontId="20" fillId="0" borderId="0" xfId="0" applyNumberFormat="1" applyFont="1" applyAlignment="1">
      <alignment horizontal="center" vertical="center" wrapText="1"/>
    </xf>
    <xf numFmtId="49" fontId="20" fillId="24" borderId="11" xfId="0" applyNumberFormat="1" applyFont="1" applyFill="1" applyBorder="1" applyAlignment="1">
      <alignment horizontal="center" vertical="center" wrapText="1" shrinkToFit="1"/>
    </xf>
    <xf numFmtId="0" fontId="20" fillId="0" borderId="31" xfId="0" applyFont="1" applyFill="1" applyBorder="1" applyAlignment="1">
      <alignment horizontal="left" vertical="center" wrapText="1"/>
    </xf>
    <xf numFmtId="0" fontId="20" fillId="0" borderId="32" xfId="0" applyFont="1" applyFill="1" applyBorder="1" applyAlignment="1">
      <alignment horizontal="left" vertical="center" wrapText="1"/>
    </xf>
    <xf numFmtId="49" fontId="20" fillId="0" borderId="33" xfId="0" applyNumberFormat="1" applyFont="1" applyFill="1" applyBorder="1" applyAlignment="1">
      <alignment horizontal="center" vertical="center" wrapText="1"/>
    </xf>
    <xf numFmtId="49" fontId="20" fillId="0" borderId="34" xfId="0" applyNumberFormat="1" applyFont="1" applyFill="1" applyBorder="1" applyAlignment="1">
      <alignment horizontal="center" vertical="center" wrapText="1"/>
    </xf>
    <xf numFmtId="49" fontId="20" fillId="0" borderId="35" xfId="0" applyNumberFormat="1" applyFont="1" applyFill="1" applyBorder="1" applyAlignment="1">
      <alignment horizontal="center" vertical="center" wrapText="1"/>
    </xf>
    <xf numFmtId="0" fontId="20" fillId="0" borderId="36" xfId="0" applyFont="1" applyFill="1" applyBorder="1" applyAlignment="1">
      <alignment horizontal="left" vertical="center" wrapText="1"/>
    </xf>
    <xf numFmtId="0" fontId="20" fillId="0" borderId="37" xfId="0" applyFont="1" applyFill="1" applyBorder="1" applyAlignment="1">
      <alignment horizontal="left" vertical="center" wrapText="1"/>
    </xf>
    <xf numFmtId="49" fontId="20" fillId="0" borderId="37" xfId="0" applyNumberFormat="1" applyFont="1" applyFill="1" applyBorder="1" applyAlignment="1">
      <alignment horizontal="center" vertical="center" wrapText="1"/>
    </xf>
    <xf numFmtId="49" fontId="20" fillId="0" borderId="38" xfId="0" applyNumberFormat="1" applyFont="1" applyFill="1" applyBorder="1" applyAlignment="1">
      <alignment horizontal="left" vertical="center" wrapText="1"/>
    </xf>
    <xf numFmtId="0" fontId="20" fillId="0" borderId="38" xfId="0" applyFont="1" applyFill="1" applyBorder="1" applyAlignment="1">
      <alignment horizontal="left" vertical="center" wrapText="1"/>
    </xf>
    <xf numFmtId="0" fontId="34" fillId="25" borderId="39" xfId="0" applyFont="1" applyFill="1" applyBorder="1" applyAlignment="1">
      <alignment vertical="center" wrapText="1" shrinkToFit="1"/>
    </xf>
    <xf numFmtId="0" fontId="34" fillId="25" borderId="0" xfId="0" applyFont="1" applyFill="1" applyBorder="1" applyAlignment="1">
      <alignment vertical="center" wrapText="1" shrinkToFit="1"/>
    </xf>
    <xf numFmtId="0" fontId="34" fillId="25" borderId="40" xfId="0" applyFont="1" applyFill="1" applyBorder="1" applyAlignment="1">
      <alignment vertical="center" wrapText="1" shrinkToFit="1"/>
    </xf>
    <xf numFmtId="0" fontId="34" fillId="25" borderId="41" xfId="0" applyFont="1" applyFill="1" applyBorder="1" applyAlignment="1">
      <alignment vertical="center" wrapText="1" shrinkToFit="1"/>
    </xf>
    <xf numFmtId="0" fontId="34" fillId="25" borderId="42" xfId="0" applyFont="1" applyFill="1" applyBorder="1" applyAlignment="1">
      <alignment vertical="center" wrapText="1" shrinkToFit="1"/>
    </xf>
    <xf numFmtId="0" fontId="44" fillId="25" borderId="23" xfId="0" applyFont="1" applyFill="1" applyBorder="1" applyAlignment="1">
      <alignment horizontal="center" vertical="center" wrapText="1" shrinkToFit="1"/>
    </xf>
    <xf numFmtId="0" fontId="20" fillId="0" borderId="43" xfId="0" applyFont="1" applyFill="1" applyBorder="1" applyAlignment="1">
      <alignment horizontal="left" vertical="center" wrapText="1"/>
    </xf>
    <xf numFmtId="49" fontId="34" fillId="0" borderId="33" xfId="0" applyNumberFormat="1" applyFont="1" applyFill="1" applyBorder="1" applyAlignment="1">
      <alignment horizontal="center" vertical="center" wrapText="1" shrinkToFit="1"/>
    </xf>
    <xf numFmtId="49" fontId="34" fillId="0" borderId="35" xfId="0" applyNumberFormat="1" applyFont="1" applyFill="1" applyBorder="1" applyAlignment="1">
      <alignment vertical="center" wrapText="1" shrinkToFit="1"/>
    </xf>
    <xf numFmtId="49" fontId="34" fillId="0" borderId="34" xfId="0" applyNumberFormat="1" applyFont="1" applyFill="1" applyBorder="1" applyAlignment="1">
      <alignment vertical="center" wrapText="1" shrinkToFit="1"/>
    </xf>
    <xf numFmtId="0" fontId="20" fillId="0" borderId="38" xfId="0" applyFont="1" applyFill="1" applyBorder="1" applyAlignment="1">
      <alignment horizontal="center" vertical="center" wrapText="1"/>
    </xf>
    <xf numFmtId="0" fontId="20" fillId="0" borderId="32" xfId="0" applyFont="1" applyFill="1" applyBorder="1" applyAlignment="1">
      <alignment horizontal="left" vertical="center" wrapText="1" shrinkToFit="1"/>
    </xf>
    <xf numFmtId="0" fontId="20" fillId="0" borderId="44" xfId="0" applyFont="1" applyFill="1" applyBorder="1" applyAlignment="1">
      <alignment horizontal="center" vertical="center" wrapText="1" shrinkToFit="1"/>
    </xf>
    <xf numFmtId="0" fontId="20" fillId="0" borderId="43" xfId="0" applyFont="1" applyFill="1" applyBorder="1" applyAlignment="1">
      <alignment horizontal="left" vertical="center" wrapText="1" shrinkToFit="1"/>
    </xf>
    <xf numFmtId="0" fontId="20" fillId="0" borderId="38" xfId="0" applyFont="1" applyFill="1" applyBorder="1" applyAlignment="1">
      <alignment horizontal="center" vertical="center" wrapText="1" shrinkToFit="1"/>
    </xf>
    <xf numFmtId="49" fontId="20" fillId="0" borderId="45" xfId="0" applyNumberFormat="1" applyFont="1" applyFill="1" applyBorder="1" applyAlignment="1">
      <alignment horizontal="center" vertical="center" wrapText="1" shrinkToFit="1"/>
    </xf>
    <xf numFmtId="49" fontId="20" fillId="0" borderId="33" xfId="0" applyNumberFormat="1" applyFont="1" applyFill="1" applyBorder="1" applyAlignment="1">
      <alignment horizontal="center" vertical="center" wrapText="1" shrinkToFit="1"/>
    </xf>
    <xf numFmtId="49" fontId="20" fillId="0" borderId="35" xfId="0" applyNumberFormat="1" applyFont="1" applyFill="1" applyBorder="1" applyAlignment="1">
      <alignment horizontal="center" vertical="center" wrapText="1" shrinkToFit="1"/>
    </xf>
    <xf numFmtId="49" fontId="20" fillId="0" borderId="34" xfId="0" applyNumberFormat="1" applyFont="1" applyFill="1" applyBorder="1" applyAlignment="1">
      <alignment horizontal="center" vertical="center" wrapText="1" shrinkToFit="1"/>
    </xf>
    <xf numFmtId="49" fontId="34" fillId="0" borderId="31" xfId="0" applyNumberFormat="1" applyFont="1" applyFill="1" applyBorder="1" applyAlignment="1">
      <alignment vertical="center" wrapText="1" shrinkToFit="1"/>
    </xf>
    <xf numFmtId="49" fontId="34" fillId="0" borderId="43" xfId="0" applyNumberFormat="1" applyFont="1" applyFill="1" applyBorder="1" applyAlignment="1">
      <alignment vertical="center" wrapText="1" shrinkToFit="1"/>
    </xf>
    <xf numFmtId="49" fontId="20" fillId="0" borderId="45" xfId="0" applyNumberFormat="1" applyFont="1" applyFill="1" applyBorder="1" applyAlignment="1">
      <alignment horizontal="center" vertical="center" wrapText="1"/>
    </xf>
    <xf numFmtId="49" fontId="20" fillId="0" borderId="34" xfId="0" applyNumberFormat="1" applyFont="1" applyFill="1" applyBorder="1" applyAlignment="1">
      <alignment horizontal="left" vertical="center" wrapText="1" shrinkToFit="1"/>
    </xf>
    <xf numFmtId="49" fontId="20" fillId="0" borderId="35" xfId="0" applyNumberFormat="1" applyFont="1" applyFill="1" applyBorder="1" applyAlignment="1">
      <alignment vertical="center" wrapText="1"/>
    </xf>
    <xf numFmtId="49" fontId="20" fillId="0" borderId="34" xfId="0" applyNumberFormat="1" applyFont="1" applyFill="1" applyBorder="1" applyAlignment="1">
      <alignment horizontal="left" vertical="center" wrapText="1"/>
    </xf>
    <xf numFmtId="49" fontId="20" fillId="0" borderId="46" xfId="0" applyNumberFormat="1" applyFont="1" applyFill="1" applyBorder="1" applyAlignment="1">
      <alignment horizontal="center" vertical="center" wrapText="1"/>
    </xf>
    <xf numFmtId="49" fontId="20" fillId="0" borderId="34" xfId="0" applyNumberFormat="1" applyFont="1" applyBorder="1" applyAlignment="1">
      <alignment vertical="center" wrapText="1"/>
    </xf>
    <xf numFmtId="49" fontId="20" fillId="0" borderId="47" xfId="0" applyNumberFormat="1" applyFont="1" applyBorder="1" applyAlignment="1">
      <alignment horizontal="center" vertical="center"/>
    </xf>
    <xf numFmtId="49" fontId="34" fillId="0" borderId="45" xfId="0" applyNumberFormat="1" applyFont="1" applyFill="1" applyBorder="1" applyAlignment="1">
      <alignment horizontal="center" vertical="center" wrapText="1"/>
    </xf>
    <xf numFmtId="49" fontId="34" fillId="0" borderId="34" xfId="0" applyNumberFormat="1" applyFont="1" applyFill="1" applyBorder="1" applyAlignment="1">
      <alignment horizontal="center" vertical="center" wrapText="1"/>
    </xf>
    <xf numFmtId="49" fontId="34" fillId="0" borderId="33" xfId="0" applyNumberFormat="1" applyFont="1" applyFill="1" applyBorder="1" applyAlignment="1">
      <alignment horizontal="center" vertical="center" wrapText="1"/>
    </xf>
    <xf numFmtId="49" fontId="34" fillId="0" borderId="35" xfId="0" applyNumberFormat="1" applyFont="1" applyFill="1" applyBorder="1" applyAlignment="1">
      <alignment horizontal="center" vertical="center" wrapText="1"/>
    </xf>
    <xf numFmtId="49" fontId="34" fillId="0" borderId="46" xfId="0" applyNumberFormat="1" applyFont="1" applyFill="1" applyBorder="1" applyAlignment="1">
      <alignment horizontal="center" vertical="center" wrapText="1"/>
    </xf>
    <xf numFmtId="49" fontId="34" fillId="0" borderId="48" xfId="0" applyNumberFormat="1" applyFont="1" applyBorder="1" applyAlignment="1">
      <alignment horizontal="center" vertical="center"/>
    </xf>
    <xf numFmtId="49" fontId="20" fillId="0" borderId="47" xfId="0" applyNumberFormat="1" applyFont="1" applyBorder="1" applyAlignment="1">
      <alignment horizontal="center" vertical="center" wrapText="1"/>
    </xf>
    <xf numFmtId="49" fontId="34" fillId="0" borderId="45" xfId="0" applyNumberFormat="1" applyFont="1" applyBorder="1" applyAlignment="1">
      <alignment horizontal="center" vertical="center"/>
    </xf>
    <xf numFmtId="49" fontId="20" fillId="0" borderId="35" xfId="0" applyNumberFormat="1" applyFont="1" applyBorder="1" applyAlignment="1">
      <alignment horizontal="center" vertical="center"/>
    </xf>
    <xf numFmtId="49" fontId="45" fillId="0" borderId="49" xfId="0" applyNumberFormat="1" applyFont="1" applyBorder="1" applyAlignment="1">
      <alignment horizontal="left" vertical="center" wrapText="1"/>
    </xf>
    <xf numFmtId="49" fontId="20" fillId="0" borderId="50" xfId="0" applyNumberFormat="1" applyFont="1" applyBorder="1" applyAlignment="1">
      <alignment horizontal="center" vertical="center" wrapText="1"/>
    </xf>
    <xf numFmtId="0" fontId="20" fillId="0" borderId="51" xfId="0" applyFont="1" applyFill="1" applyBorder="1" applyAlignment="1">
      <alignment horizontal="left" vertical="center" wrapText="1"/>
    </xf>
    <xf numFmtId="0" fontId="20" fillId="0" borderId="39" xfId="0" applyFont="1" applyFill="1" applyBorder="1" applyAlignment="1">
      <alignment horizontal="left" vertical="center" wrapText="1"/>
    </xf>
    <xf numFmtId="49" fontId="20" fillId="0" borderId="52" xfId="0" applyNumberFormat="1" applyFont="1" applyFill="1" applyBorder="1" applyAlignment="1">
      <alignment horizontal="left" vertical="center" wrapText="1"/>
    </xf>
    <xf numFmtId="49" fontId="20" fillId="0" borderId="53" xfId="0" applyNumberFormat="1" applyFont="1" applyFill="1" applyBorder="1" applyAlignment="1">
      <alignment horizontal="center" vertical="center" wrapText="1"/>
    </xf>
    <xf numFmtId="49" fontId="20" fillId="0" borderId="54" xfId="0" applyNumberFormat="1" applyFont="1" applyFill="1" applyBorder="1" applyAlignment="1">
      <alignment horizontal="left" vertical="center" wrapText="1"/>
    </xf>
    <xf numFmtId="49" fontId="20" fillId="0" borderId="55" xfId="0" applyNumberFormat="1" applyFont="1" applyFill="1" applyBorder="1" applyAlignment="1">
      <alignment horizontal="left" vertical="center" wrapText="1"/>
    </xf>
    <xf numFmtId="49" fontId="20" fillId="0" borderId="56" xfId="0" applyNumberFormat="1" applyFont="1" applyFill="1" applyBorder="1" applyAlignment="1">
      <alignment horizontal="left" vertical="center" wrapText="1"/>
    </xf>
    <xf numFmtId="49" fontId="20" fillId="0" borderId="57" xfId="0" applyNumberFormat="1" applyFont="1" applyFill="1" applyBorder="1" applyAlignment="1">
      <alignment horizontal="center" vertical="center" wrapText="1"/>
    </xf>
    <xf numFmtId="0" fontId="20" fillId="0" borderId="1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34" fillId="25" borderId="58" xfId="0" applyFont="1" applyFill="1" applyBorder="1" applyAlignment="1">
      <alignment horizontal="center" vertical="center" wrapText="1" shrinkToFit="1"/>
    </xf>
    <xf numFmtId="0" fontId="34" fillId="25" borderId="59" xfId="0" applyFont="1" applyFill="1" applyBorder="1" applyAlignment="1">
      <alignment horizontal="center" vertical="center" wrapText="1" shrinkToFit="1"/>
    </xf>
    <xf numFmtId="0" fontId="46" fillId="25" borderId="60" xfId="0" applyFont="1" applyFill="1" applyBorder="1" applyAlignment="1">
      <alignment vertical="center" wrapText="1" shrinkToFit="1"/>
    </xf>
    <xf numFmtId="0" fontId="20" fillId="0" borderId="60" xfId="0" applyFont="1" applyFill="1" applyBorder="1" applyAlignment="1">
      <alignment horizontal="left" vertical="center" wrapText="1"/>
    </xf>
    <xf numFmtId="49" fontId="34" fillId="0" borderId="54" xfId="0" applyNumberFormat="1" applyFont="1" applyFill="1" applyBorder="1" applyAlignment="1">
      <alignment vertical="center" wrapText="1" shrinkToFit="1"/>
    </xf>
    <xf numFmtId="49" fontId="34" fillId="0" borderId="61" xfId="0" applyNumberFormat="1" applyFont="1" applyFill="1" applyBorder="1" applyAlignment="1">
      <alignment horizontal="center" vertical="center" wrapText="1" shrinkToFit="1"/>
    </xf>
    <xf numFmtId="49" fontId="34" fillId="0" borderId="55" xfId="0" applyNumberFormat="1" applyFont="1" applyFill="1" applyBorder="1" applyAlignment="1">
      <alignment horizontal="center" vertical="center" wrapText="1" shrinkToFit="1"/>
    </xf>
    <xf numFmtId="0" fontId="34" fillId="0" borderId="55" xfId="0" applyFont="1" applyFill="1" applyBorder="1" applyAlignment="1">
      <alignment horizontal="left" vertical="center" wrapText="1" shrinkToFit="1"/>
    </xf>
    <xf numFmtId="0" fontId="20" fillId="0" borderId="39" xfId="0" applyFont="1" applyFill="1" applyBorder="1" applyAlignment="1">
      <alignment horizontal="left" vertical="center" wrapText="1" shrinkToFit="1"/>
    </xf>
    <xf numFmtId="0" fontId="20" fillId="0" borderId="62" xfId="0" applyFont="1" applyFill="1" applyBorder="1" applyAlignment="1">
      <alignment horizontal="left" vertical="center" wrapText="1" shrinkToFit="1"/>
    </xf>
    <xf numFmtId="0" fontId="20" fillId="0" borderId="60" xfId="0" applyFont="1" applyFill="1" applyBorder="1" applyAlignment="1">
      <alignment horizontal="left" vertical="center" wrapText="1" shrinkToFit="1"/>
    </xf>
    <xf numFmtId="0" fontId="20" fillId="0" borderId="23" xfId="0" applyFont="1" applyFill="1" applyBorder="1" applyAlignment="1">
      <alignment horizontal="left" vertical="center" wrapText="1" shrinkToFit="1"/>
    </xf>
    <xf numFmtId="0" fontId="20" fillId="0" borderId="52" xfId="0" applyFont="1" applyFill="1" applyBorder="1" applyAlignment="1">
      <alignment horizontal="left" vertical="center" wrapText="1"/>
    </xf>
    <xf numFmtId="0" fontId="20" fillId="0" borderId="57"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0" borderId="54" xfId="0" applyFont="1" applyFill="1" applyBorder="1" applyAlignment="1">
      <alignment horizontal="left" vertical="center" wrapText="1"/>
    </xf>
    <xf numFmtId="0" fontId="20" fillId="0" borderId="61"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20" fillId="0" borderId="63" xfId="0" applyFont="1" applyFill="1" applyBorder="1" applyAlignment="1">
      <alignment horizontal="left" vertical="center" wrapText="1"/>
    </xf>
    <xf numFmtId="49" fontId="20" fillId="0" borderId="39" xfId="0" applyNumberFormat="1" applyFont="1" applyFill="1" applyBorder="1" applyAlignment="1">
      <alignment vertical="center" wrapText="1" shrinkToFit="1"/>
    </xf>
    <xf numFmtId="49" fontId="20" fillId="0" borderId="23" xfId="0" applyNumberFormat="1" applyFont="1" applyFill="1" applyBorder="1" applyAlignment="1">
      <alignment horizontal="center" vertical="center" wrapText="1" shrinkToFit="1"/>
    </xf>
    <xf numFmtId="49" fontId="20" fillId="0" borderId="64" xfId="0" applyNumberFormat="1" applyFont="1" applyFill="1" applyBorder="1" applyAlignment="1">
      <alignment horizontal="center" vertical="center" wrapText="1" shrinkToFit="1"/>
    </xf>
    <xf numFmtId="49" fontId="20" fillId="0" borderId="61" xfId="0" applyNumberFormat="1" applyFont="1" applyFill="1" applyBorder="1" applyAlignment="1">
      <alignment horizontal="center" vertical="center" wrapText="1" shrinkToFit="1"/>
    </xf>
    <xf numFmtId="49" fontId="20" fillId="0" borderId="56" xfId="0" applyNumberFormat="1" applyFont="1" applyFill="1" applyBorder="1" applyAlignment="1">
      <alignment horizontal="center" vertical="center" wrapText="1" shrinkToFit="1"/>
    </xf>
    <xf numFmtId="49" fontId="20" fillId="0" borderId="0" xfId="0" applyNumberFormat="1" applyFont="1" applyFill="1" applyAlignment="1">
      <alignment horizontal="center" vertical="center" wrapText="1" shrinkToFit="1"/>
    </xf>
    <xf numFmtId="0" fontId="20" fillId="0" borderId="65" xfId="0" applyFont="1" applyFill="1" applyBorder="1" applyAlignment="1">
      <alignment horizontal="center" vertical="center" wrapText="1"/>
    </xf>
    <xf numFmtId="49" fontId="20" fillId="0" borderId="57" xfId="0" quotePrefix="1" applyNumberFormat="1" applyFont="1" applyFill="1" applyBorder="1" applyAlignment="1">
      <alignment horizontal="center" vertical="center" wrapText="1" shrinkToFit="1"/>
    </xf>
    <xf numFmtId="49" fontId="20" fillId="0" borderId="53" xfId="0" applyNumberFormat="1" applyFont="1" applyFill="1" applyBorder="1" applyAlignment="1">
      <alignment horizontal="center" vertical="center" wrapText="1" shrinkToFit="1"/>
    </xf>
    <xf numFmtId="0" fontId="20" fillId="0" borderId="57" xfId="0" applyFont="1" applyFill="1" applyBorder="1" applyAlignment="1">
      <alignment horizontal="left" vertical="center" wrapText="1"/>
    </xf>
    <xf numFmtId="0" fontId="20" fillId="0" borderId="53" xfId="0" applyFont="1" applyFill="1" applyBorder="1" applyAlignment="1">
      <alignment horizontal="left" vertical="center" wrapText="1"/>
    </xf>
    <xf numFmtId="49" fontId="34" fillId="0" borderId="51" xfId="0" applyNumberFormat="1" applyFont="1" applyFill="1" applyBorder="1" applyAlignment="1">
      <alignment vertical="center" wrapText="1" shrinkToFit="1"/>
    </xf>
    <xf numFmtId="49" fontId="34" fillId="0" borderId="60" xfId="0" applyNumberFormat="1" applyFont="1" applyFill="1" applyBorder="1" applyAlignment="1">
      <alignment vertical="center" wrapText="1" shrinkToFit="1"/>
    </xf>
    <xf numFmtId="49" fontId="20" fillId="0" borderId="63" xfId="0" applyNumberFormat="1" applyFont="1" applyFill="1" applyBorder="1" applyAlignment="1">
      <alignment horizontal="left" vertical="center" wrapText="1" shrinkToFit="1"/>
    </xf>
    <xf numFmtId="49" fontId="20" fillId="0" borderId="63" xfId="0" applyNumberFormat="1" applyFont="1" applyFill="1" applyBorder="1" applyAlignment="1">
      <alignment vertical="center" wrapText="1" shrinkToFit="1"/>
    </xf>
    <xf numFmtId="49" fontId="20" fillId="0" borderId="63" xfId="0" applyNumberFormat="1" applyFont="1" applyFill="1" applyBorder="1" applyAlignment="1">
      <alignment horizontal="left" vertical="center" wrapText="1"/>
    </xf>
    <xf numFmtId="49" fontId="20" fillId="0" borderId="53" xfId="0" applyNumberFormat="1" applyFont="1" applyFill="1" applyBorder="1" applyAlignment="1">
      <alignment horizontal="left" vertical="center" wrapText="1"/>
    </xf>
    <xf numFmtId="49" fontId="20" fillId="0" borderId="57" xfId="0" applyNumberFormat="1" applyFont="1" applyFill="1" applyBorder="1" applyAlignment="1">
      <alignment horizontal="left" vertical="center" wrapText="1"/>
    </xf>
    <xf numFmtId="49" fontId="20" fillId="0" borderId="61" xfId="0" applyNumberFormat="1" applyFont="1" applyFill="1" applyBorder="1" applyAlignment="1">
      <alignment horizontal="center" vertical="center" wrapText="1"/>
    </xf>
    <xf numFmtId="49" fontId="20" fillId="0" borderId="55" xfId="0" applyNumberFormat="1" applyFont="1" applyFill="1" applyBorder="1" applyAlignment="1">
      <alignment horizontal="center" vertical="center" wrapText="1"/>
    </xf>
    <xf numFmtId="49" fontId="20" fillId="0" borderId="11" xfId="0" applyNumberFormat="1" applyFont="1" applyFill="1" applyBorder="1" applyAlignment="1">
      <alignment horizontal="left" vertical="center" wrapText="1" shrinkToFit="1"/>
    </xf>
    <xf numFmtId="49" fontId="20" fillId="0" borderId="0" xfId="0" applyNumberFormat="1" applyFont="1" applyFill="1" applyBorder="1" applyAlignment="1">
      <alignment horizontal="left" vertical="center" wrapText="1" shrinkToFit="1"/>
    </xf>
    <xf numFmtId="49" fontId="20" fillId="0" borderId="23" xfId="0" applyNumberFormat="1" applyFont="1" applyFill="1" applyBorder="1" applyAlignment="1">
      <alignment horizontal="left" vertical="center" wrapText="1" shrinkToFit="1"/>
    </xf>
    <xf numFmtId="49" fontId="20" fillId="0" borderId="54" xfId="0" applyNumberFormat="1" applyFont="1" applyFill="1" applyBorder="1" applyAlignment="1">
      <alignment horizontal="left" vertical="center" wrapText="1" shrinkToFit="1"/>
    </xf>
    <xf numFmtId="49" fontId="20" fillId="0" borderId="57" xfId="0" applyNumberFormat="1" applyFont="1" applyFill="1" applyBorder="1" applyAlignment="1">
      <alignment horizontal="center" vertical="center" wrapText="1" shrinkToFit="1"/>
    </xf>
    <xf numFmtId="49" fontId="20" fillId="0" borderId="23" xfId="0" applyNumberFormat="1" applyFont="1" applyFill="1" applyBorder="1" applyAlignment="1">
      <alignment horizontal="center" vertical="center" wrapText="1"/>
    </xf>
    <xf numFmtId="49" fontId="20" fillId="0" borderId="39" xfId="0" applyNumberFormat="1" applyFont="1" applyFill="1" applyBorder="1" applyAlignment="1">
      <alignment horizontal="left" vertical="center" wrapText="1"/>
    </xf>
    <xf numFmtId="49" fontId="20" fillId="0" borderId="0" xfId="0" applyNumberFormat="1" applyFont="1" applyFill="1" applyBorder="1" applyAlignment="1">
      <alignment horizontal="center" vertical="center" wrapText="1"/>
    </xf>
    <xf numFmtId="49" fontId="20" fillId="0" borderId="0" xfId="0" applyNumberFormat="1" applyFont="1" applyFill="1" applyBorder="1" applyAlignment="1">
      <alignment horizontal="left" vertical="center" wrapText="1"/>
    </xf>
    <xf numFmtId="49" fontId="20" fillId="0" borderId="23" xfId="0" applyNumberFormat="1" applyFont="1" applyFill="1" applyBorder="1" applyAlignment="1">
      <alignment horizontal="left" vertical="center" wrapText="1"/>
    </xf>
    <xf numFmtId="49" fontId="20" fillId="0" borderId="11" xfId="0" applyNumberFormat="1" applyFont="1" applyFill="1" applyBorder="1" applyAlignment="1">
      <alignment horizontal="left" vertical="center" wrapText="1"/>
    </xf>
    <xf numFmtId="49" fontId="20" fillId="0" borderId="39" xfId="0" applyNumberFormat="1" applyFont="1" applyFill="1" applyBorder="1" applyAlignment="1">
      <alignment vertical="center" wrapText="1"/>
    </xf>
    <xf numFmtId="49" fontId="20" fillId="0" borderId="64" xfId="0" applyNumberFormat="1" applyFont="1" applyFill="1" applyBorder="1" applyAlignment="1">
      <alignment horizontal="left" vertical="center" wrapText="1"/>
    </xf>
    <xf numFmtId="49" fontId="20" fillId="0" borderId="55" xfId="0" applyNumberFormat="1" applyFont="1" applyFill="1" applyBorder="1" applyAlignment="1">
      <alignment horizontal="center" vertical="center" wrapText="1" shrinkToFit="1"/>
    </xf>
    <xf numFmtId="49" fontId="20" fillId="0" borderId="39" xfId="0" applyNumberFormat="1" applyFont="1" applyFill="1" applyBorder="1" applyAlignment="1">
      <alignment horizontal="left" vertical="center" wrapText="1" shrinkToFit="1"/>
    </xf>
    <xf numFmtId="49" fontId="20" fillId="0" borderId="51" xfId="0" applyNumberFormat="1" applyFont="1" applyFill="1" applyBorder="1" applyAlignment="1">
      <alignment horizontal="left" vertical="center" wrapText="1"/>
    </xf>
    <xf numFmtId="49" fontId="20" fillId="0" borderId="11" xfId="0" applyNumberFormat="1" applyFont="1" applyFill="1" applyBorder="1" applyAlignment="1">
      <alignment vertical="center" wrapText="1" shrinkToFit="1"/>
    </xf>
    <xf numFmtId="49" fontId="20" fillId="0" borderId="56" xfId="0" applyNumberFormat="1" applyFont="1" applyFill="1" applyBorder="1" applyAlignment="1">
      <alignment horizontal="center" vertical="center" wrapText="1"/>
    </xf>
    <xf numFmtId="49" fontId="20" fillId="0" borderId="64" xfId="0" applyNumberFormat="1" applyFont="1" applyFill="1" applyBorder="1" applyAlignment="1">
      <alignment horizontal="center" vertical="center" wrapText="1"/>
    </xf>
    <xf numFmtId="49" fontId="20" fillId="0" borderId="63" xfId="0" applyNumberFormat="1" applyFont="1" applyBorder="1" applyAlignment="1">
      <alignment vertical="center" wrapText="1"/>
    </xf>
    <xf numFmtId="49" fontId="34" fillId="0" borderId="11" xfId="0" applyNumberFormat="1" applyFont="1" applyFill="1" applyBorder="1" applyAlignment="1">
      <alignment horizontal="left" vertical="center" wrapText="1" shrinkToFit="1"/>
    </xf>
    <xf numFmtId="49" fontId="34" fillId="0" borderId="63" xfId="0" applyNumberFormat="1" applyFont="1" applyFill="1" applyBorder="1" applyAlignment="1">
      <alignment horizontal="left" vertical="center" wrapText="1" shrinkToFit="1"/>
    </xf>
    <xf numFmtId="49" fontId="34" fillId="0" borderId="54" xfId="0" applyNumberFormat="1" applyFont="1" applyFill="1" applyBorder="1" applyAlignment="1">
      <alignment horizontal="left" vertical="center" wrapText="1"/>
    </xf>
    <xf numFmtId="49" fontId="34" fillId="0" borderId="56" xfId="0" applyNumberFormat="1" applyFont="1" applyFill="1" applyBorder="1" applyAlignment="1">
      <alignment horizontal="center" vertical="center" wrapText="1"/>
    </xf>
    <xf numFmtId="49" fontId="34" fillId="0" borderId="57" xfId="0" applyNumberFormat="1" applyFont="1" applyFill="1" applyBorder="1" applyAlignment="1">
      <alignment horizontal="center" vertical="center" wrapText="1"/>
    </xf>
    <xf numFmtId="49" fontId="34" fillId="0" borderId="53" xfId="0" applyNumberFormat="1" applyFont="1" applyFill="1" applyBorder="1" applyAlignment="1">
      <alignment horizontal="center" vertical="center" wrapText="1"/>
    </xf>
    <xf numFmtId="49" fontId="34" fillId="0" borderId="52" xfId="0" applyNumberFormat="1" applyFont="1" applyFill="1" applyBorder="1" applyAlignment="1">
      <alignment horizontal="left" vertical="center" wrapText="1"/>
    </xf>
    <xf numFmtId="49" fontId="34" fillId="0" borderId="61" xfId="0" applyNumberFormat="1" applyFont="1" applyFill="1" applyBorder="1" applyAlignment="1">
      <alignment horizontal="center" vertical="center" wrapText="1"/>
    </xf>
    <xf numFmtId="49" fontId="34" fillId="0" borderId="64" xfId="0" applyNumberFormat="1" applyFont="1" applyFill="1" applyBorder="1" applyAlignment="1">
      <alignment horizontal="center" vertical="center" wrapText="1"/>
    </xf>
    <xf numFmtId="49" fontId="34" fillId="0" borderId="63" xfId="0" applyNumberFormat="1" applyFont="1" applyBorder="1" applyAlignment="1">
      <alignment vertical="center" wrapText="1"/>
    </xf>
    <xf numFmtId="49" fontId="20" fillId="0" borderId="0" xfId="0" applyNumberFormat="1" applyFont="1" applyFill="1" applyBorder="1" applyAlignment="1">
      <alignment vertical="center" wrapText="1"/>
    </xf>
    <xf numFmtId="49" fontId="20" fillId="0" borderId="0" xfId="0" applyNumberFormat="1" applyFont="1" applyFill="1" applyBorder="1" applyAlignment="1">
      <alignment horizontal="center" vertical="center" wrapText="1" shrinkToFit="1"/>
    </xf>
    <xf numFmtId="49" fontId="20" fillId="0" borderId="0" xfId="0" applyNumberFormat="1" applyFont="1" applyBorder="1" applyAlignment="1">
      <alignment horizontal="center" vertical="center"/>
    </xf>
    <xf numFmtId="49" fontId="20" fillId="0" borderId="66" xfId="0" applyNumberFormat="1" applyFont="1" applyBorder="1" applyAlignment="1">
      <alignment horizontal="center" vertical="center" wrapText="1"/>
    </xf>
    <xf numFmtId="49" fontId="20" fillId="0" borderId="60" xfId="0" applyNumberFormat="1" applyFont="1" applyFill="1" applyBorder="1" applyAlignment="1">
      <alignment horizontal="left" vertical="center" wrapText="1"/>
    </xf>
    <xf numFmtId="49" fontId="20" fillId="0" borderId="67" xfId="0" applyNumberFormat="1" applyFont="1" applyFill="1" applyBorder="1" applyAlignment="1">
      <alignment horizontal="left" vertical="center" wrapText="1"/>
    </xf>
    <xf numFmtId="0" fontId="34" fillId="25" borderId="68" xfId="0" applyFont="1" applyFill="1" applyBorder="1" applyAlignment="1">
      <alignment vertical="center" wrapText="1" shrinkToFit="1"/>
    </xf>
    <xf numFmtId="0" fontId="34" fillId="25" borderId="69" xfId="0" applyFont="1" applyFill="1" applyBorder="1" applyAlignment="1">
      <alignment vertical="center" wrapText="1" shrinkToFit="1"/>
    </xf>
    <xf numFmtId="0" fontId="34" fillId="0" borderId="68" xfId="0" applyFont="1" applyFill="1" applyBorder="1" applyAlignment="1">
      <alignment horizontal="left" vertical="center" wrapText="1" shrinkToFit="1"/>
    </xf>
    <xf numFmtId="0" fontId="34" fillId="0" borderId="60" xfId="0" applyFont="1" applyFill="1" applyBorder="1" applyAlignment="1">
      <alignment horizontal="left" vertical="center" wrapText="1" shrinkToFit="1"/>
    </xf>
    <xf numFmtId="0" fontId="20" fillId="0" borderId="68" xfId="0" applyFont="1" applyFill="1" applyBorder="1" applyAlignment="1">
      <alignment horizontal="left" vertical="center" wrapText="1"/>
    </xf>
    <xf numFmtId="49" fontId="20" fillId="0" borderId="62" xfId="0" applyNumberFormat="1" applyFont="1" applyFill="1" applyBorder="1" applyAlignment="1">
      <alignment vertical="center" wrapText="1" shrinkToFit="1"/>
    </xf>
    <xf numFmtId="49" fontId="20" fillId="0" borderId="68" xfId="0" applyNumberFormat="1" applyFont="1" applyFill="1" applyBorder="1" applyAlignment="1">
      <alignment vertical="center" wrapText="1" shrinkToFit="1"/>
    </xf>
    <xf numFmtId="49" fontId="20" fillId="0" borderId="67" xfId="0" applyNumberFormat="1" applyFont="1" applyFill="1" applyBorder="1" applyAlignment="1">
      <alignment vertical="center" wrapText="1" shrinkToFit="1"/>
    </xf>
    <xf numFmtId="0" fontId="20" fillId="0" borderId="67" xfId="0" applyFont="1" applyFill="1" applyBorder="1" applyAlignment="1">
      <alignment horizontal="left" vertical="center" wrapText="1"/>
    </xf>
    <xf numFmtId="0" fontId="20" fillId="0" borderId="23" xfId="0" applyFont="1" applyFill="1" applyBorder="1" applyAlignment="1">
      <alignment horizontal="center" vertical="center" wrapText="1"/>
    </xf>
    <xf numFmtId="0" fontId="20" fillId="0" borderId="65" xfId="0" applyFont="1" applyFill="1" applyBorder="1" applyAlignment="1">
      <alignment horizontal="left" vertical="center" wrapText="1"/>
    </xf>
    <xf numFmtId="49" fontId="20" fillId="0" borderId="70" xfId="0" quotePrefix="1" applyNumberFormat="1" applyFont="1" applyFill="1" applyBorder="1" applyAlignment="1">
      <alignment horizontal="center" vertical="center" wrapText="1" shrinkToFit="1"/>
    </xf>
    <xf numFmtId="49" fontId="20" fillId="0" borderId="71" xfId="0" applyNumberFormat="1" applyFont="1" applyFill="1" applyBorder="1" applyAlignment="1">
      <alignment horizontal="center" vertical="center" wrapText="1" shrinkToFit="1"/>
    </xf>
    <xf numFmtId="0" fontId="20" fillId="0" borderId="0" xfId="0" applyFont="1" applyFill="1" applyBorder="1" applyAlignment="1">
      <alignment horizontal="center" vertical="center" wrapText="1"/>
    </xf>
    <xf numFmtId="49" fontId="20" fillId="0" borderId="68" xfId="0" applyNumberFormat="1" applyFont="1" applyFill="1" applyBorder="1" applyAlignment="1">
      <alignment horizontal="left" vertical="center" wrapText="1"/>
    </xf>
    <xf numFmtId="49" fontId="20" fillId="0" borderId="51" xfId="0" applyNumberFormat="1" applyFont="1" applyFill="1" applyBorder="1" applyAlignment="1">
      <alignment horizontal="left" vertical="center" wrapText="1" shrinkToFit="1"/>
    </xf>
    <xf numFmtId="49" fontId="20" fillId="0" borderId="68" xfId="0" applyNumberFormat="1" applyFont="1" applyFill="1" applyBorder="1" applyAlignment="1">
      <alignment horizontal="left" vertical="center" wrapText="1" shrinkToFit="1"/>
    </xf>
    <xf numFmtId="49" fontId="20" fillId="0" borderId="67" xfId="0" applyNumberFormat="1" applyFont="1" applyFill="1" applyBorder="1" applyAlignment="1">
      <alignment horizontal="left" vertical="center" wrapText="1" shrinkToFit="1"/>
    </xf>
    <xf numFmtId="49" fontId="20" fillId="0" borderId="0" xfId="0" applyNumberFormat="1" applyFont="1" applyFill="1" applyBorder="1" applyAlignment="1">
      <alignment vertical="center" wrapText="1" shrinkToFit="1"/>
    </xf>
    <xf numFmtId="49" fontId="20" fillId="0" borderId="23" xfId="0" applyNumberFormat="1" applyFont="1" applyFill="1" applyBorder="1" applyAlignment="1">
      <alignment vertical="center" wrapText="1" shrinkToFit="1"/>
    </xf>
    <xf numFmtId="49" fontId="20" fillId="0" borderId="62" xfId="0" applyNumberFormat="1" applyFont="1" applyFill="1" applyBorder="1" applyAlignment="1">
      <alignment horizontal="left" vertical="center" wrapText="1"/>
    </xf>
    <xf numFmtId="49" fontId="20" fillId="0" borderId="60" xfId="0" applyNumberFormat="1" applyFont="1" applyFill="1" applyBorder="1" applyAlignment="1">
      <alignment horizontal="left" vertical="center" wrapText="1" shrinkToFit="1"/>
    </xf>
    <xf numFmtId="49" fontId="20" fillId="0" borderId="62" xfId="0" applyNumberFormat="1" applyFont="1" applyFill="1" applyBorder="1" applyAlignment="1">
      <alignment horizontal="center" vertical="center" wrapText="1"/>
    </xf>
    <xf numFmtId="49" fontId="20" fillId="0" borderId="70" xfId="0" applyNumberFormat="1" applyFont="1" applyFill="1" applyBorder="1" applyAlignment="1">
      <alignment horizontal="center" vertical="center" wrapText="1"/>
    </xf>
    <xf numFmtId="49" fontId="20" fillId="0" borderId="71" xfId="0" applyNumberFormat="1" applyFont="1" applyFill="1" applyBorder="1" applyAlignment="1">
      <alignment horizontal="center" vertical="center" wrapText="1"/>
    </xf>
    <xf numFmtId="49" fontId="20" fillId="0" borderId="23" xfId="0" applyNumberFormat="1" applyFont="1" applyFill="1" applyBorder="1" applyAlignment="1">
      <alignment vertical="center" wrapText="1"/>
    </xf>
    <xf numFmtId="49" fontId="20" fillId="0" borderId="11" xfId="0" applyNumberFormat="1" applyFont="1" applyBorder="1" applyAlignment="1">
      <alignment vertical="center" wrapText="1"/>
    </xf>
    <xf numFmtId="49" fontId="34" fillId="0" borderId="51" xfId="0" applyNumberFormat="1" applyFont="1" applyFill="1" applyBorder="1" applyAlignment="1">
      <alignment horizontal="left" vertical="center" wrapText="1"/>
    </xf>
    <xf numFmtId="49" fontId="34" fillId="0" borderId="67" xfId="0" applyNumberFormat="1" applyFont="1" applyFill="1" applyBorder="1" applyAlignment="1">
      <alignment horizontal="left" vertical="center" wrapText="1"/>
    </xf>
    <xf numFmtId="49" fontId="34" fillId="0" borderId="70" xfId="0" applyNumberFormat="1" applyFont="1" applyFill="1" applyBorder="1" applyAlignment="1">
      <alignment horizontal="center" vertical="center" wrapText="1"/>
    </xf>
    <xf numFmtId="49" fontId="34" fillId="0" borderId="71" xfId="0" applyNumberFormat="1" applyFont="1" applyFill="1" applyBorder="1" applyAlignment="1">
      <alignment horizontal="center" vertical="center" wrapText="1"/>
    </xf>
    <xf numFmtId="49" fontId="34" fillId="0" borderId="39" xfId="0" applyNumberFormat="1" applyFont="1" applyFill="1" applyBorder="1" applyAlignment="1">
      <alignment horizontal="left" vertical="center" wrapText="1"/>
    </xf>
    <xf numFmtId="49" fontId="34" fillId="0" borderId="68" xfId="0" applyNumberFormat="1" applyFont="1" applyFill="1" applyBorder="1" applyAlignment="1">
      <alignment horizontal="left" vertical="center" wrapText="1" shrinkToFit="1"/>
    </xf>
    <xf numFmtId="49" fontId="34" fillId="0" borderId="68" xfId="0" applyNumberFormat="1" applyFont="1" applyFill="1" applyBorder="1" applyAlignment="1">
      <alignment horizontal="left" vertical="center" wrapText="1"/>
    </xf>
    <xf numFmtId="49" fontId="34" fillId="0" borderId="0" xfId="0" applyNumberFormat="1" applyFont="1" applyFill="1" applyBorder="1" applyAlignment="1">
      <alignment horizontal="center" vertical="center" wrapText="1"/>
    </xf>
    <xf numFmtId="49" fontId="34" fillId="0" borderId="0" xfId="0" applyNumberFormat="1" applyFont="1" applyFill="1" applyAlignment="1">
      <alignment horizontal="center" vertical="center" wrapText="1"/>
    </xf>
    <xf numFmtId="49" fontId="34" fillId="0" borderId="11" xfId="0" applyNumberFormat="1" applyFont="1" applyBorder="1" applyAlignment="1">
      <alignment vertical="center" wrapText="1"/>
    </xf>
    <xf numFmtId="49" fontId="20" fillId="0" borderId="0" xfId="0" applyNumberFormat="1" applyFont="1" applyBorder="1" applyAlignment="1">
      <alignment vertical="center"/>
    </xf>
    <xf numFmtId="49" fontId="20" fillId="0" borderId="68" xfId="0" applyNumberFormat="1" applyFont="1" applyBorder="1" applyAlignment="1">
      <alignment vertical="center" wrapText="1"/>
    </xf>
    <xf numFmtId="49" fontId="20" fillId="0" borderId="60" xfId="0" applyNumberFormat="1" applyFont="1" applyBorder="1" applyAlignment="1">
      <alignment vertical="center" wrapText="1"/>
    </xf>
    <xf numFmtId="49" fontId="20" fillId="0" borderId="72" xfId="0" applyNumberFormat="1" applyFont="1" applyBorder="1" applyAlignment="1">
      <alignment vertical="center" wrapText="1"/>
    </xf>
    <xf numFmtId="0" fontId="20" fillId="0" borderId="41" xfId="0" applyFont="1" applyFill="1" applyBorder="1" applyAlignment="1">
      <alignment horizontal="left" vertical="center" wrapText="1"/>
    </xf>
    <xf numFmtId="0" fontId="20" fillId="0" borderId="42" xfId="0" applyFont="1" applyFill="1" applyBorder="1" applyAlignment="1">
      <alignment horizontal="left" vertical="center" wrapText="1"/>
    </xf>
    <xf numFmtId="49" fontId="20" fillId="0" borderId="41" xfId="0" applyNumberFormat="1" applyFont="1" applyFill="1" applyBorder="1" applyAlignment="1">
      <alignment horizontal="left" vertical="center" wrapText="1"/>
    </xf>
    <xf numFmtId="49" fontId="20" fillId="0" borderId="42" xfId="0" applyNumberFormat="1" applyFont="1" applyFill="1" applyBorder="1" applyAlignment="1">
      <alignment horizontal="left" vertical="center" wrapText="1"/>
    </xf>
    <xf numFmtId="49" fontId="34" fillId="0" borderId="41" xfId="0" applyNumberFormat="1" applyFont="1" applyFill="1" applyBorder="1" applyAlignment="1">
      <alignment horizontal="left" vertical="center" wrapText="1"/>
    </xf>
    <xf numFmtId="49" fontId="34" fillId="0" borderId="42" xfId="0" applyNumberFormat="1" applyFont="1" applyFill="1" applyBorder="1" applyAlignment="1">
      <alignment horizontal="left" vertical="center" wrapText="1"/>
    </xf>
    <xf numFmtId="49" fontId="34" fillId="0" borderId="0" xfId="0" applyNumberFormat="1" applyFont="1" applyFill="1" applyBorder="1" applyAlignment="1">
      <alignment horizontal="left" vertical="center" wrapText="1"/>
    </xf>
    <xf numFmtId="0" fontId="21" fillId="24" borderId="11" xfId="0" applyFont="1" applyFill="1" applyBorder="1" applyAlignment="1">
      <alignment horizontal="center" vertical="center" wrapText="1"/>
    </xf>
    <xf numFmtId="0" fontId="20" fillId="0" borderId="73" xfId="0" applyFont="1" applyFill="1" applyBorder="1" applyAlignment="1">
      <alignment horizontal="left" vertical="center" wrapText="1"/>
    </xf>
    <xf numFmtId="49" fontId="20" fillId="0" borderId="74" xfId="0" applyNumberFormat="1" applyFont="1" applyFill="1" applyBorder="1" applyAlignment="1">
      <alignment horizontal="left" vertical="center" wrapText="1"/>
    </xf>
    <xf numFmtId="49" fontId="34" fillId="0" borderId="75" xfId="0" applyNumberFormat="1" applyFont="1" applyFill="1" applyBorder="1" applyAlignment="1">
      <alignment horizontal="left" vertical="center" wrapText="1"/>
    </xf>
    <xf numFmtId="49" fontId="20" fillId="0" borderId="76" xfId="0" applyNumberFormat="1" applyFont="1" applyBorder="1" applyAlignment="1">
      <alignment vertical="center" wrapText="1"/>
    </xf>
    <xf numFmtId="49" fontId="20" fillId="0" borderId="77" xfId="0" applyNumberFormat="1" applyFont="1" applyBorder="1" applyAlignment="1">
      <alignment vertical="center" wrapText="1"/>
    </xf>
    <xf numFmtId="49" fontId="20" fillId="0" borderId="78" xfId="0" applyNumberFormat="1" applyFont="1" applyBorder="1" applyAlignment="1">
      <alignment vertical="center" wrapText="1"/>
    </xf>
    <xf numFmtId="49" fontId="20" fillId="0" borderId="75" xfId="0" applyNumberFormat="1" applyFont="1" applyBorder="1" applyAlignment="1">
      <alignment vertical="center" wrapText="1"/>
    </xf>
    <xf numFmtId="49" fontId="20" fillId="0" borderId="79" xfId="0" applyNumberFormat="1" applyFont="1" applyBorder="1" applyAlignment="1">
      <alignment vertical="center" wrapText="1"/>
    </xf>
    <xf numFmtId="0" fontId="21" fillId="24" borderId="80" xfId="0" applyFont="1" applyFill="1" applyBorder="1" applyAlignment="1">
      <alignment horizontal="center" vertical="center"/>
    </xf>
    <xf numFmtId="0" fontId="20" fillId="25" borderId="81" xfId="0" applyFont="1" applyFill="1" applyBorder="1" applyAlignment="1">
      <alignment horizontal="center" vertical="center" wrapText="1"/>
    </xf>
    <xf numFmtId="0" fontId="20" fillId="25" borderId="82" xfId="0" applyFont="1" applyFill="1" applyBorder="1" applyAlignment="1">
      <alignment horizontal="center" vertical="center" wrapText="1"/>
    </xf>
    <xf numFmtId="0" fontId="20" fillId="26" borderId="83" xfId="0" applyFont="1" applyFill="1" applyBorder="1" applyAlignment="1">
      <alignment horizontal="center" vertical="center" wrapText="1"/>
    </xf>
    <xf numFmtId="0" fontId="20" fillId="25" borderId="84" xfId="0" applyFont="1" applyFill="1" applyBorder="1" applyAlignment="1">
      <alignment horizontal="center" vertical="center" wrapText="1"/>
    </xf>
    <xf numFmtId="0" fontId="20" fillId="25" borderId="85" xfId="0" applyFont="1" applyFill="1" applyBorder="1" applyAlignment="1">
      <alignment horizontal="center" vertical="center" wrapText="1"/>
    </xf>
    <xf numFmtId="0" fontId="20" fillId="25" borderId="86" xfId="0" applyFont="1" applyFill="1" applyBorder="1" applyAlignment="1">
      <alignment horizontal="center" vertical="center" wrapText="1"/>
    </xf>
    <xf numFmtId="0" fontId="20" fillId="25" borderId="83" xfId="0" applyFont="1" applyFill="1" applyBorder="1" applyAlignment="1">
      <alignment horizontal="center" vertical="center" wrapText="1"/>
    </xf>
    <xf numFmtId="0" fontId="20" fillId="26" borderId="87" xfId="0" applyFont="1" applyFill="1" applyBorder="1" applyAlignment="1">
      <alignment horizontal="center" vertical="center" wrapText="1"/>
    </xf>
    <xf numFmtId="0" fontId="20" fillId="25" borderId="87" xfId="0" applyFont="1" applyFill="1" applyBorder="1" applyAlignment="1">
      <alignment horizontal="center" vertical="center" wrapText="1"/>
    </xf>
    <xf numFmtId="0" fontId="34" fillId="25" borderId="88" xfId="0" applyFont="1" applyFill="1" applyBorder="1" applyAlignment="1">
      <alignment horizontal="center" vertical="center" wrapText="1"/>
    </xf>
    <xf numFmtId="0" fontId="34" fillId="25" borderId="89" xfId="0" applyFont="1" applyFill="1" applyBorder="1" applyAlignment="1">
      <alignment horizontal="center" vertical="center" wrapText="1"/>
    </xf>
    <xf numFmtId="0" fontId="34" fillId="25" borderId="90" xfId="0" applyFont="1" applyFill="1" applyBorder="1" applyAlignment="1">
      <alignment horizontal="center" vertical="center" wrapText="1"/>
    </xf>
    <xf numFmtId="0" fontId="34" fillId="25" borderId="91" xfId="0" applyFont="1" applyFill="1" applyBorder="1" applyAlignment="1">
      <alignment horizontal="center" vertical="center" wrapText="1"/>
    </xf>
    <xf numFmtId="0" fontId="34" fillId="26" borderId="87" xfId="0" applyFont="1" applyFill="1" applyBorder="1" applyAlignment="1">
      <alignment horizontal="center" vertical="center" wrapText="1"/>
    </xf>
    <xf numFmtId="0" fontId="34" fillId="25" borderId="81" xfId="0" applyFont="1" applyFill="1" applyBorder="1" applyAlignment="1">
      <alignment horizontal="center" vertical="center" wrapText="1"/>
    </xf>
    <xf numFmtId="0" fontId="34" fillId="25" borderId="84" xfId="0" applyFont="1" applyFill="1" applyBorder="1" applyAlignment="1">
      <alignment horizontal="center" vertical="center" wrapText="1"/>
    </xf>
    <xf numFmtId="0" fontId="20" fillId="26" borderId="92" xfId="0" applyFont="1" applyFill="1" applyBorder="1" applyAlignment="1">
      <alignment horizontal="center" vertical="center" wrapText="1"/>
    </xf>
    <xf numFmtId="0" fontId="20" fillId="25" borderId="88" xfId="0" applyFont="1" applyFill="1" applyBorder="1" applyAlignment="1">
      <alignment horizontal="center" vertical="center" wrapText="1"/>
    </xf>
    <xf numFmtId="0" fontId="20" fillId="25" borderId="90" xfId="0" applyFont="1" applyFill="1" applyBorder="1" applyAlignment="1">
      <alignment horizontal="center" vertical="center" wrapText="1"/>
    </xf>
    <xf numFmtId="0" fontId="20" fillId="25" borderId="91" xfId="0" applyFont="1" applyFill="1" applyBorder="1" applyAlignment="1">
      <alignment horizontal="center" vertical="center" wrapText="1"/>
    </xf>
    <xf numFmtId="0" fontId="44" fillId="26" borderId="92" xfId="0" applyFont="1" applyFill="1" applyBorder="1" applyAlignment="1">
      <alignment horizontal="center" vertical="center" wrapText="1"/>
    </xf>
    <xf numFmtId="0" fontId="44" fillId="26" borderId="83" xfId="0" applyFont="1" applyFill="1" applyBorder="1" applyAlignment="1">
      <alignment horizontal="center" vertical="center" wrapText="1"/>
    </xf>
    <xf numFmtId="0" fontId="34" fillId="25" borderId="86" xfId="0" applyFont="1" applyFill="1" applyBorder="1" applyAlignment="1">
      <alignment horizontal="center" vertical="center" wrapText="1"/>
    </xf>
    <xf numFmtId="0" fontId="34" fillId="25" borderId="87" xfId="0" applyFont="1" applyFill="1" applyBorder="1" applyAlignment="1">
      <alignment horizontal="center" vertical="center" wrapText="1"/>
    </xf>
    <xf numFmtId="0" fontId="34" fillId="26" borderId="83" xfId="0" applyFont="1" applyFill="1" applyBorder="1" applyAlignment="1">
      <alignment horizontal="center" vertical="center" wrapText="1"/>
    </xf>
    <xf numFmtId="0" fontId="34" fillId="25" borderId="85" xfId="0" applyFont="1" applyFill="1" applyBorder="1" applyAlignment="1">
      <alignment horizontal="center" vertical="center" wrapText="1"/>
    </xf>
    <xf numFmtId="0" fontId="20" fillId="26" borderId="93" xfId="0" applyFont="1" applyFill="1" applyBorder="1" applyAlignment="1">
      <alignment horizontal="center" vertical="center" wrapText="1"/>
    </xf>
    <xf numFmtId="0" fontId="20" fillId="26" borderId="94" xfId="0" applyFont="1" applyFill="1" applyBorder="1" applyAlignment="1">
      <alignment horizontal="center" vertical="center" wrapText="1"/>
    </xf>
    <xf numFmtId="0" fontId="20" fillId="25" borderId="95" xfId="0" applyFont="1" applyFill="1" applyBorder="1" applyAlignment="1">
      <alignment horizontal="center" vertical="center" wrapText="1"/>
    </xf>
    <xf numFmtId="0" fontId="21" fillId="24" borderId="96" xfId="0" applyFont="1" applyFill="1" applyBorder="1" applyAlignment="1">
      <alignment horizontal="center" vertical="center"/>
    </xf>
    <xf numFmtId="0" fontId="20" fillId="0" borderId="97" xfId="0" applyFont="1" applyFill="1" applyBorder="1" applyAlignment="1">
      <alignment horizontal="left" vertical="center" wrapText="1" shrinkToFit="1"/>
    </xf>
    <xf numFmtId="0" fontId="20" fillId="0" borderId="76" xfId="0" applyFont="1" applyFill="1" applyBorder="1" applyAlignment="1">
      <alignment horizontal="left" vertical="center" wrapText="1" shrinkToFit="1"/>
    </xf>
    <xf numFmtId="0" fontId="20" fillId="0" borderId="98" xfId="0" applyFont="1" applyFill="1" applyBorder="1" applyAlignment="1">
      <alignment horizontal="left" vertical="center" wrapText="1" shrinkToFit="1"/>
    </xf>
    <xf numFmtId="0" fontId="20" fillId="0" borderId="78" xfId="0" applyFont="1" applyFill="1" applyBorder="1" applyAlignment="1">
      <alignment horizontal="left" vertical="center" wrapText="1" shrinkToFit="1"/>
    </xf>
    <xf numFmtId="0" fontId="20" fillId="0" borderId="99" xfId="0" applyFont="1" applyFill="1" applyBorder="1" applyAlignment="1">
      <alignment horizontal="left" vertical="center" wrapText="1" shrinkToFit="1"/>
    </xf>
    <xf numFmtId="0" fontId="20" fillId="0" borderId="75" xfId="0" applyFont="1" applyFill="1" applyBorder="1" applyAlignment="1">
      <alignment horizontal="left" vertical="center" wrapText="1" shrinkToFit="1"/>
    </xf>
    <xf numFmtId="0" fontId="20" fillId="0" borderId="100" xfId="0" applyFont="1" applyFill="1" applyBorder="1" applyAlignment="1">
      <alignment horizontal="left" vertical="center" wrapText="1" shrinkToFit="1"/>
    </xf>
    <xf numFmtId="0" fontId="34" fillId="0" borderId="101" xfId="0" applyFont="1" applyFill="1" applyBorder="1" applyAlignment="1">
      <alignment horizontal="left" vertical="center" wrapText="1" shrinkToFit="1"/>
    </xf>
    <xf numFmtId="0" fontId="34" fillId="25" borderId="102" xfId="0" applyFont="1" applyFill="1" applyBorder="1" applyAlignment="1">
      <alignment horizontal="left" vertical="center" wrapText="1" shrinkToFit="1"/>
    </xf>
    <xf numFmtId="0" fontId="34" fillId="25" borderId="103" xfId="0" applyFont="1" applyFill="1" applyBorder="1" applyAlignment="1">
      <alignment horizontal="left" vertical="center" wrapText="1" shrinkToFit="1"/>
    </xf>
    <xf numFmtId="0" fontId="34" fillId="25" borderId="104" xfId="0" applyFont="1" applyFill="1" applyBorder="1" applyAlignment="1">
      <alignment horizontal="left" vertical="center" wrapText="1" shrinkToFit="1"/>
    </xf>
    <xf numFmtId="0" fontId="34" fillId="25" borderId="105" xfId="0" applyFont="1" applyFill="1" applyBorder="1" applyAlignment="1">
      <alignment horizontal="left" vertical="center" wrapText="1" shrinkToFit="1"/>
    </xf>
    <xf numFmtId="0" fontId="34" fillId="0" borderId="106" xfId="0" applyFont="1" applyFill="1" applyBorder="1" applyAlignment="1">
      <alignment horizontal="left" vertical="center" wrapText="1" shrinkToFit="1"/>
    </xf>
    <xf numFmtId="0" fontId="20" fillId="0" borderId="97" xfId="0" applyFont="1" applyFill="1" applyBorder="1" applyAlignment="1">
      <alignment horizontal="left" vertical="center" wrapText="1"/>
    </xf>
    <xf numFmtId="0" fontId="20" fillId="0" borderId="78" xfId="0" applyFont="1" applyFill="1" applyBorder="1" applyAlignment="1">
      <alignment horizontal="left" vertical="center" wrapText="1"/>
    </xf>
    <xf numFmtId="0" fontId="34" fillId="0" borderId="107" xfId="0" applyFont="1" applyFill="1" applyBorder="1" applyAlignment="1">
      <alignment horizontal="left" vertical="center" wrapText="1" shrinkToFit="1"/>
    </xf>
    <xf numFmtId="0" fontId="34" fillId="0" borderId="77" xfId="0" applyFont="1" applyFill="1" applyBorder="1" applyAlignment="1">
      <alignment horizontal="left" vertical="center" wrapText="1" shrinkToFit="1"/>
    </xf>
    <xf numFmtId="0" fontId="34" fillId="0" borderId="78" xfId="0" applyFont="1" applyFill="1" applyBorder="1" applyAlignment="1">
      <alignment horizontal="left" vertical="center" wrapText="1" shrinkToFit="1"/>
    </xf>
    <xf numFmtId="0" fontId="34" fillId="0" borderId="97" xfId="0" applyFont="1" applyFill="1" applyBorder="1" applyAlignment="1">
      <alignment horizontal="left" vertical="center" wrapText="1" shrinkToFit="1"/>
    </xf>
    <xf numFmtId="0" fontId="20" fillId="0" borderId="74" xfId="0" applyFont="1" applyFill="1" applyBorder="1" applyAlignment="1">
      <alignment horizontal="left" vertical="center" wrapText="1" shrinkToFit="1"/>
    </xf>
    <xf numFmtId="0" fontId="20" fillId="0" borderId="77" xfId="0" applyFont="1" applyFill="1" applyBorder="1" applyAlignment="1">
      <alignment horizontal="left" vertical="center" wrapText="1" shrinkToFit="1"/>
    </xf>
    <xf numFmtId="0" fontId="20" fillId="0" borderId="101" xfId="0" applyFont="1" applyFill="1" applyBorder="1" applyAlignment="1">
      <alignment vertical="center" wrapText="1" shrinkToFit="1"/>
    </xf>
    <xf numFmtId="0" fontId="20" fillId="0" borderId="106" xfId="0" applyFont="1" applyFill="1" applyBorder="1" applyAlignment="1">
      <alignment vertical="center" wrapText="1" shrinkToFit="1"/>
    </xf>
    <xf numFmtId="0" fontId="20" fillId="0" borderId="108" xfId="0" applyFont="1" applyFill="1" applyBorder="1" applyAlignment="1">
      <alignment vertical="center" wrapText="1" shrinkToFit="1"/>
    </xf>
    <xf numFmtId="0" fontId="20" fillId="0" borderId="102" xfId="0" applyFont="1" applyFill="1" applyBorder="1" applyAlignment="1">
      <alignment vertical="center" wrapText="1" shrinkToFit="1"/>
    </xf>
    <xf numFmtId="0" fontId="20" fillId="0" borderId="109" xfId="0" applyFont="1" applyFill="1" applyBorder="1" applyAlignment="1">
      <alignment vertical="center" wrapText="1" shrinkToFit="1"/>
    </xf>
    <xf numFmtId="0" fontId="20" fillId="0" borderId="110" xfId="0" applyFont="1" applyFill="1" applyBorder="1" applyAlignment="1">
      <alignment vertical="center" wrapText="1" shrinkToFit="1"/>
    </xf>
    <xf numFmtId="0" fontId="20" fillId="0" borderId="98" xfId="0" applyFont="1" applyFill="1" applyBorder="1" applyAlignment="1">
      <alignment vertical="center" wrapText="1" shrinkToFit="1"/>
    </xf>
    <xf numFmtId="0" fontId="20" fillId="0" borderId="111" xfId="0" applyFont="1" applyFill="1" applyBorder="1" applyAlignment="1">
      <alignment horizontal="left" vertical="center" wrapText="1" shrinkToFit="1"/>
    </xf>
    <xf numFmtId="0" fontId="20" fillId="0" borderId="105" xfId="0" applyFont="1" applyFill="1" applyBorder="1" applyAlignment="1">
      <alignment horizontal="left" vertical="center" wrapText="1" shrinkToFit="1"/>
    </xf>
    <xf numFmtId="0" fontId="20" fillId="0" borderId="100" xfId="0" applyFont="1" applyFill="1" applyBorder="1" applyAlignment="1">
      <alignment horizontal="left" vertical="center" wrapText="1"/>
    </xf>
    <xf numFmtId="0" fontId="20" fillId="0" borderId="112" xfId="0" applyFont="1" applyFill="1" applyBorder="1" applyAlignment="1">
      <alignment horizontal="left" vertical="center" wrapText="1" shrinkToFit="1"/>
    </xf>
    <xf numFmtId="0" fontId="20" fillId="0" borderId="110" xfId="0" applyFont="1" applyFill="1" applyBorder="1" applyAlignment="1">
      <alignment horizontal="left" vertical="center" wrapText="1" shrinkToFit="1"/>
    </xf>
    <xf numFmtId="0" fontId="20" fillId="0" borderId="106" xfId="0" applyFont="1" applyFill="1" applyBorder="1" applyAlignment="1">
      <alignment horizontal="left" vertical="center" wrapText="1" shrinkToFit="1"/>
    </xf>
    <xf numFmtId="0" fontId="20" fillId="0" borderId="107" xfId="0" applyFont="1" applyFill="1" applyBorder="1" applyAlignment="1">
      <alignment horizontal="left" vertical="center" wrapText="1" shrinkToFit="1"/>
    </xf>
    <xf numFmtId="0" fontId="20" fillId="0" borderId="102" xfId="0" applyFont="1" applyFill="1" applyBorder="1" applyAlignment="1">
      <alignment horizontal="left" vertical="center" wrapText="1" shrinkToFit="1"/>
    </xf>
    <xf numFmtId="0" fontId="20" fillId="0" borderId="109" xfId="0" applyFont="1" applyFill="1" applyBorder="1" applyAlignment="1">
      <alignment horizontal="left" vertical="center" wrapText="1" shrinkToFit="1"/>
    </xf>
    <xf numFmtId="0" fontId="20" fillId="0" borderId="75" xfId="0" applyFont="1" applyFill="1" applyBorder="1" applyAlignment="1">
      <alignment horizontal="left" vertical="center" wrapText="1"/>
    </xf>
    <xf numFmtId="0" fontId="20" fillId="0" borderId="98" xfId="0" applyFont="1" applyFill="1" applyBorder="1" applyAlignment="1">
      <alignment horizontal="left" vertical="center" wrapText="1"/>
    </xf>
    <xf numFmtId="0" fontId="20" fillId="0" borderId="113" xfId="0" applyFont="1" applyFill="1" applyBorder="1" applyAlignment="1">
      <alignment horizontal="left" vertical="center" wrapText="1"/>
    </xf>
    <xf numFmtId="0" fontId="20" fillId="0" borderId="114" xfId="0" applyFont="1" applyFill="1" applyBorder="1" applyAlignment="1">
      <alignment horizontal="left" vertical="center" wrapText="1"/>
    </xf>
    <xf numFmtId="0" fontId="20" fillId="0" borderId="76" xfId="0" applyFont="1" applyFill="1" applyBorder="1" applyAlignment="1">
      <alignment horizontal="left" vertical="center" wrapText="1"/>
    </xf>
    <xf numFmtId="0" fontId="20" fillId="0" borderId="110" xfId="0" applyFont="1" applyFill="1" applyBorder="1" applyAlignment="1">
      <alignment horizontal="left" vertical="center" wrapText="1"/>
    </xf>
    <xf numFmtId="0" fontId="20" fillId="0" borderId="74" xfId="0" applyFont="1" applyFill="1" applyBorder="1" applyAlignment="1">
      <alignment horizontal="left" vertical="center" wrapText="1"/>
    </xf>
    <xf numFmtId="0" fontId="20" fillId="0" borderId="102" xfId="0" applyFont="1" applyFill="1" applyBorder="1" applyAlignment="1">
      <alignment horizontal="left" vertical="center" wrapText="1"/>
    </xf>
    <xf numFmtId="0" fontId="20" fillId="0" borderId="115" xfId="0" applyFont="1" applyFill="1" applyBorder="1" applyAlignment="1">
      <alignment horizontal="left" vertical="center" wrapText="1"/>
    </xf>
    <xf numFmtId="0" fontId="20" fillId="0" borderId="109" xfId="0" applyFont="1" applyFill="1" applyBorder="1" applyAlignment="1">
      <alignment horizontal="left" vertical="center" wrapText="1"/>
    </xf>
    <xf numFmtId="0" fontId="20" fillId="0" borderId="115" xfId="0" applyFont="1" applyFill="1" applyBorder="1" applyAlignment="1">
      <alignment horizontal="left" vertical="center" wrapText="1" shrinkToFit="1"/>
    </xf>
    <xf numFmtId="0" fontId="20" fillId="0" borderId="100" xfId="0" applyFont="1" applyFill="1" applyBorder="1" applyAlignment="1">
      <alignment horizontal="left" vertical="center" shrinkToFit="1"/>
    </xf>
    <xf numFmtId="0" fontId="20" fillId="0" borderId="98" xfId="0" applyFont="1" applyFill="1" applyBorder="1" applyAlignment="1">
      <alignment horizontal="left" vertical="center" shrinkToFit="1"/>
    </xf>
    <xf numFmtId="0" fontId="20" fillId="0" borderId="108" xfId="0" applyFont="1" applyFill="1" applyBorder="1" applyAlignment="1">
      <alignment horizontal="left" vertical="center" wrapText="1" shrinkToFit="1"/>
    </xf>
    <xf numFmtId="0" fontId="20" fillId="0" borderId="104" xfId="0" applyFont="1" applyFill="1" applyBorder="1" applyAlignment="1">
      <alignment horizontal="left" vertical="center" wrapText="1" shrinkToFit="1"/>
    </xf>
    <xf numFmtId="0" fontId="34" fillId="0" borderId="112" xfId="0" applyFont="1" applyFill="1" applyBorder="1" applyAlignment="1">
      <alignment horizontal="left" vertical="center" wrapText="1" shrinkToFit="1"/>
    </xf>
    <xf numFmtId="0" fontId="34" fillId="0" borderId="109" xfId="0" applyFont="1" applyFill="1" applyBorder="1" applyAlignment="1">
      <alignment horizontal="left" vertical="center" wrapText="1" shrinkToFit="1"/>
    </xf>
    <xf numFmtId="0" fontId="34" fillId="0" borderId="104" xfId="0" applyFont="1" applyFill="1" applyBorder="1" applyAlignment="1">
      <alignment horizontal="left" vertical="center" wrapText="1" shrinkToFit="1"/>
    </xf>
    <xf numFmtId="0" fontId="34" fillId="0" borderId="105" xfId="0" applyFont="1" applyFill="1" applyBorder="1" applyAlignment="1">
      <alignment horizontal="left" vertical="center" wrapText="1" shrinkToFit="1"/>
    </xf>
    <xf numFmtId="0" fontId="34" fillId="0" borderId="75" xfId="0" applyFont="1" applyFill="1" applyBorder="1" applyAlignment="1">
      <alignment horizontal="left" vertical="center" wrapText="1" shrinkToFit="1"/>
    </xf>
    <xf numFmtId="0" fontId="34" fillId="0" borderId="102" xfId="0" applyFont="1" applyFill="1" applyBorder="1" applyAlignment="1">
      <alignment horizontal="left" vertical="center" wrapText="1" shrinkToFit="1"/>
    </xf>
    <xf numFmtId="0" fontId="34" fillId="0" borderId="110" xfId="0" applyFont="1" applyFill="1" applyBorder="1" applyAlignment="1">
      <alignment horizontal="left" vertical="center" wrapText="1" shrinkToFit="1"/>
    </xf>
    <xf numFmtId="0" fontId="34" fillId="0" borderId="100" xfId="0" applyFont="1" applyBorder="1" applyAlignment="1">
      <alignment horizontal="left" vertical="center" wrapText="1" shrinkToFit="1"/>
    </xf>
    <xf numFmtId="0" fontId="20" fillId="0" borderId="101" xfId="0" applyFont="1" applyFill="1" applyBorder="1" applyAlignment="1">
      <alignment horizontal="left" vertical="center" wrapText="1" shrinkToFit="1"/>
    </xf>
    <xf numFmtId="0" fontId="20" fillId="0" borderId="116" xfId="0" applyFont="1" applyBorder="1" applyAlignment="1">
      <alignment horizontal="left" vertical="center" wrapText="1" shrinkToFit="1"/>
    </xf>
    <xf numFmtId="0" fontId="20" fillId="0" borderId="117" xfId="0" applyFont="1" applyBorder="1" applyAlignment="1">
      <alignment horizontal="left" vertical="center" wrapText="1" shrinkToFit="1"/>
    </xf>
    <xf numFmtId="0" fontId="20" fillId="0" borderId="118" xfId="0" applyFont="1" applyBorder="1" applyAlignment="1">
      <alignment horizontal="left" vertical="center" wrapText="1" shrinkToFit="1"/>
    </xf>
    <xf numFmtId="0" fontId="20" fillId="0" borderId="119" xfId="0" applyFont="1" applyBorder="1" applyAlignment="1">
      <alignment horizontal="left" vertical="center" wrapText="1" shrinkToFit="1"/>
    </xf>
    <xf numFmtId="0" fontId="20" fillId="0" borderId="120" xfId="0" applyFont="1" applyBorder="1" applyAlignment="1">
      <alignment horizontal="left" vertical="center" wrapText="1" shrinkToFit="1"/>
    </xf>
    <xf numFmtId="0" fontId="20" fillId="0" borderId="121" xfId="0" applyFont="1" applyBorder="1" applyAlignment="1">
      <alignment horizontal="left" vertical="center" wrapText="1" shrinkToFit="1"/>
    </xf>
    <xf numFmtId="0" fontId="21" fillId="24" borderId="12" xfId="0" applyFont="1" applyFill="1" applyBorder="1" applyAlignment="1">
      <alignment horizontal="center" vertical="center"/>
    </xf>
    <xf numFmtId="0" fontId="20" fillId="0" borderId="122" xfId="0" applyFont="1" applyFill="1" applyBorder="1" applyAlignment="1">
      <alignment vertical="top" wrapText="1"/>
    </xf>
    <xf numFmtId="0" fontId="20" fillId="0" borderId="123" xfId="0" applyFont="1" applyFill="1" applyBorder="1" applyAlignment="1">
      <alignment vertical="top" wrapText="1"/>
    </xf>
    <xf numFmtId="0" fontId="20" fillId="0" borderId="124" xfId="0" applyFont="1" applyFill="1" applyBorder="1" applyAlignment="1">
      <alignment vertical="top" wrapText="1"/>
    </xf>
    <xf numFmtId="0" fontId="20" fillId="25" borderId="122" xfId="0" applyFont="1" applyFill="1" applyBorder="1" applyAlignment="1">
      <alignment vertical="top" wrapText="1"/>
    </xf>
    <xf numFmtId="0" fontId="20" fillId="25" borderId="123" xfId="0" applyFont="1" applyFill="1" applyBorder="1" applyAlignment="1">
      <alignment vertical="top" wrapText="1"/>
    </xf>
    <xf numFmtId="0" fontId="20" fillId="25" borderId="124" xfId="0" applyFont="1" applyFill="1" applyBorder="1" applyAlignment="1">
      <alignment vertical="top" wrapText="1"/>
    </xf>
    <xf numFmtId="0" fontId="20" fillId="0" borderId="122" xfId="0" applyFont="1" applyFill="1" applyBorder="1" applyAlignment="1">
      <alignment vertical="top"/>
    </xf>
    <xf numFmtId="0" fontId="20" fillId="0" borderId="124" xfId="0" applyFont="1" applyFill="1" applyBorder="1" applyAlignment="1">
      <alignment vertical="top"/>
    </xf>
    <xf numFmtId="0" fontId="20" fillId="0" borderId="12" xfId="0" applyFont="1" applyFill="1" applyBorder="1" applyAlignment="1">
      <alignment vertical="top"/>
    </xf>
    <xf numFmtId="0" fontId="20" fillId="0" borderId="123" xfId="0" applyFont="1" applyFill="1" applyBorder="1" applyAlignment="1">
      <alignment vertical="top"/>
    </xf>
    <xf numFmtId="0" fontId="20" fillId="0" borderId="125" xfId="0" applyFont="1" applyFill="1" applyBorder="1" applyAlignment="1">
      <alignment vertical="top" wrapText="1"/>
    </xf>
    <xf numFmtId="0" fontId="20" fillId="0" borderId="126" xfId="0" applyFont="1" applyFill="1" applyBorder="1" applyAlignment="1">
      <alignment vertical="top" wrapText="1"/>
    </xf>
    <xf numFmtId="0" fontId="20" fillId="0" borderId="127" xfId="0" applyFont="1" applyFill="1" applyBorder="1" applyAlignment="1">
      <alignment vertical="top" wrapText="1"/>
    </xf>
    <xf numFmtId="0" fontId="20" fillId="0" borderId="128" xfId="0" applyFont="1" applyFill="1" applyBorder="1" applyAlignment="1">
      <alignment vertical="top" wrapText="1"/>
    </xf>
    <xf numFmtId="0" fontId="20" fillId="0" borderId="129" xfId="0" applyFont="1" applyFill="1" applyBorder="1" applyAlignment="1">
      <alignment vertical="top" wrapText="1"/>
    </xf>
    <xf numFmtId="0" fontId="20" fillId="0" borderId="130" xfId="0" applyFont="1" applyFill="1" applyBorder="1" applyAlignment="1">
      <alignment vertical="top" wrapText="1"/>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dxfs count="254">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8:I38"/>
  <sheetViews>
    <sheetView tabSelected="1" view="pageBreakPreview" zoomScale="90" zoomScaleSheetLayoutView="90" workbookViewId="0">
      <selection activeCell="K26" sqref="K26"/>
    </sheetView>
  </sheetViews>
  <sheetFormatPr defaultRowHeight="13.5"/>
  <cols>
    <col min="1" max="16384" width="9" style="1" customWidth="1"/>
  </cols>
  <sheetData>
    <row r="8" spans="1:9" ht="52.5" customHeight="1">
      <c r="B8" s="15"/>
      <c r="C8" s="19" t="s">
        <v>5</v>
      </c>
      <c r="D8" s="21"/>
      <c r="E8" s="21"/>
      <c r="F8" s="21"/>
      <c r="G8" s="22"/>
      <c r="H8" s="15"/>
      <c r="I8" s="15"/>
    </row>
    <row r="11" spans="1:9" ht="23.25">
      <c r="A11" s="3" t="s">
        <v>45</v>
      </c>
      <c r="B11" s="3"/>
      <c r="C11" s="3"/>
      <c r="D11" s="3"/>
      <c r="E11" s="3"/>
      <c r="F11" s="3"/>
      <c r="G11" s="3"/>
      <c r="H11" s="3"/>
      <c r="I11" s="3"/>
    </row>
    <row r="13" spans="1:9">
      <c r="C13" s="20" t="s">
        <v>17</v>
      </c>
      <c r="D13" s="20"/>
      <c r="E13" s="20"/>
      <c r="F13" s="20"/>
      <c r="G13" s="20"/>
    </row>
    <row r="14" spans="1:9">
      <c r="C14" s="20"/>
      <c r="D14" s="20"/>
      <c r="E14" s="20"/>
      <c r="F14" s="20"/>
      <c r="G14" s="20"/>
    </row>
    <row r="15" spans="1:9">
      <c r="C15" s="20"/>
      <c r="D15" s="20"/>
      <c r="E15" s="20"/>
      <c r="F15" s="20"/>
      <c r="G15" s="20"/>
    </row>
    <row r="17" spans="1:9" ht="14.25">
      <c r="A17" s="4"/>
      <c r="B17" s="4"/>
      <c r="C17" s="4"/>
      <c r="D17" s="4"/>
      <c r="E17" s="4"/>
      <c r="F17" s="4"/>
      <c r="G17" s="4"/>
      <c r="H17" s="4"/>
      <c r="I17" s="4"/>
    </row>
    <row r="18" spans="1:9" ht="14.25">
      <c r="A18" s="5"/>
      <c r="B18" s="16"/>
      <c r="C18" s="16"/>
      <c r="D18" s="16"/>
      <c r="E18" s="16"/>
      <c r="F18" s="16"/>
      <c r="G18" s="16"/>
      <c r="H18" s="16"/>
      <c r="I18" s="4"/>
    </row>
    <row r="19" spans="1:9" ht="14.25">
      <c r="A19" s="6" t="s">
        <v>9</v>
      </c>
      <c r="B19" s="17"/>
      <c r="C19" s="6"/>
      <c r="D19" s="6"/>
      <c r="E19" s="6"/>
      <c r="F19" s="6"/>
      <c r="G19" s="6"/>
      <c r="H19" s="6"/>
      <c r="I19" s="23"/>
    </row>
    <row r="20" spans="1:9" ht="42" customHeight="1">
      <c r="A20" s="7" t="s">
        <v>16</v>
      </c>
      <c r="B20" s="7"/>
      <c r="C20" s="7"/>
      <c r="D20" s="7"/>
      <c r="E20" s="7"/>
      <c r="F20" s="7"/>
      <c r="G20" s="7"/>
      <c r="H20" s="7"/>
      <c r="I20" s="7"/>
    </row>
    <row r="21" spans="1:9" ht="14.25">
      <c r="A21" s="4"/>
      <c r="B21" s="16"/>
      <c r="C21" s="16"/>
      <c r="D21" s="16"/>
      <c r="E21" s="16"/>
      <c r="F21" s="16"/>
      <c r="G21" s="16"/>
      <c r="H21" s="16"/>
      <c r="I21" s="4"/>
    </row>
    <row r="22" spans="1:9" ht="14.25">
      <c r="A22" s="4"/>
      <c r="B22" s="16"/>
      <c r="C22" s="16"/>
      <c r="D22" s="16"/>
      <c r="E22" s="16"/>
      <c r="F22" s="16"/>
      <c r="G22" s="16"/>
      <c r="H22" s="16"/>
      <c r="I22" s="4"/>
    </row>
    <row r="23" spans="1:9" ht="20" customHeight="1">
      <c r="A23" s="8" t="s">
        <v>53</v>
      </c>
      <c r="B23" s="8"/>
      <c r="C23" s="8"/>
      <c r="D23" s="8"/>
      <c r="E23" s="8"/>
      <c r="F23" s="8"/>
      <c r="G23" s="8"/>
      <c r="H23" s="8"/>
      <c r="I23" s="8"/>
    </row>
    <row r="24" spans="1:9" ht="20" customHeight="1">
      <c r="A24" s="9" t="s">
        <v>89</v>
      </c>
      <c r="B24" s="18" t="s">
        <v>135</v>
      </c>
      <c r="C24" s="18"/>
      <c r="D24" s="18"/>
      <c r="E24" s="18"/>
      <c r="F24" s="18"/>
      <c r="G24" s="18"/>
      <c r="H24" s="18"/>
      <c r="I24" s="18"/>
    </row>
    <row r="25" spans="1:9" ht="20" customHeight="1">
      <c r="A25" s="10" t="s">
        <v>164</v>
      </c>
      <c r="B25" s="10"/>
      <c r="C25" s="10"/>
      <c r="D25" s="10"/>
      <c r="E25" s="10"/>
      <c r="F25" s="10"/>
      <c r="G25" s="10"/>
      <c r="H25" s="10"/>
      <c r="I25" s="10"/>
    </row>
    <row r="26" spans="1:9" ht="20" customHeight="1">
      <c r="A26" s="10"/>
      <c r="B26" s="10"/>
      <c r="C26" s="10"/>
      <c r="D26" s="10"/>
      <c r="E26" s="10"/>
      <c r="F26" s="10"/>
      <c r="G26" s="10"/>
      <c r="H26" s="10"/>
      <c r="I26" s="10"/>
    </row>
    <row r="27" spans="1:9" ht="20" customHeight="1">
      <c r="A27" s="11" t="s">
        <v>149</v>
      </c>
      <c r="B27" s="11"/>
      <c r="C27" s="11"/>
      <c r="D27" s="11"/>
      <c r="E27" s="11"/>
      <c r="F27" s="11"/>
      <c r="G27" s="11"/>
      <c r="H27" s="11"/>
      <c r="I27" s="11"/>
    </row>
    <row r="28" spans="1:9" ht="20" customHeight="1">
      <c r="A28" s="11"/>
      <c r="B28" s="11"/>
      <c r="C28" s="11"/>
      <c r="D28" s="11"/>
      <c r="E28" s="11"/>
      <c r="F28" s="11"/>
      <c r="G28" s="11"/>
      <c r="H28" s="11"/>
      <c r="I28" s="11"/>
    </row>
    <row r="29" spans="1:9" ht="20" customHeight="1">
      <c r="A29" s="11"/>
      <c r="B29" s="11"/>
      <c r="C29" s="11"/>
      <c r="D29" s="11"/>
      <c r="E29" s="11"/>
      <c r="F29" s="11"/>
      <c r="G29" s="11"/>
      <c r="H29" s="11"/>
      <c r="I29" s="11"/>
    </row>
    <row r="32" spans="1:9" ht="20" customHeight="1">
      <c r="A32" s="12" t="s">
        <v>33</v>
      </c>
      <c r="B32" s="2"/>
      <c r="C32" s="2"/>
      <c r="D32" s="2"/>
      <c r="E32" s="2"/>
      <c r="F32" s="2"/>
      <c r="G32" s="2"/>
      <c r="H32" s="2"/>
      <c r="I32" s="2"/>
    </row>
    <row r="33" spans="1:9" ht="20" customHeight="1">
      <c r="A33" s="13" t="s">
        <v>152</v>
      </c>
      <c r="B33" s="13"/>
      <c r="C33" s="13"/>
      <c r="D33" s="13"/>
      <c r="E33" s="13"/>
      <c r="F33" s="13"/>
      <c r="G33" s="13"/>
      <c r="H33" s="13"/>
      <c r="I33" s="13"/>
    </row>
    <row r="34" spans="1:9" ht="15" customHeight="1">
      <c r="A34" s="14" t="s">
        <v>187</v>
      </c>
      <c r="B34" s="14"/>
      <c r="C34" s="14"/>
      <c r="D34" s="14"/>
      <c r="E34" s="14"/>
      <c r="F34" s="14"/>
      <c r="G34" s="14"/>
      <c r="H34" s="14"/>
      <c r="I34" s="14"/>
    </row>
    <row r="35" spans="1:9" ht="15" customHeight="1">
      <c r="A35" s="14"/>
      <c r="B35" s="14"/>
      <c r="C35" s="14"/>
      <c r="D35" s="14"/>
      <c r="E35" s="14"/>
      <c r="F35" s="14"/>
      <c r="G35" s="14"/>
      <c r="H35" s="14"/>
      <c r="I35" s="14"/>
    </row>
    <row r="36" spans="1:9" s="2" customFormat="1" ht="20" customHeight="1">
      <c r="A36" s="13" t="s">
        <v>150</v>
      </c>
    </row>
    <row r="37" spans="1:9" s="2" customFormat="1" ht="30" customHeight="1">
      <c r="A37" s="14" t="s">
        <v>165</v>
      </c>
      <c r="B37" s="14"/>
      <c r="C37" s="14"/>
      <c r="D37" s="14"/>
      <c r="E37" s="14"/>
      <c r="F37" s="14"/>
      <c r="G37" s="14"/>
      <c r="H37" s="14"/>
      <c r="I37" s="14"/>
    </row>
    <row r="38" spans="1:9" ht="30" customHeight="1">
      <c r="A38" s="14"/>
      <c r="B38" s="14"/>
      <c r="C38" s="14"/>
      <c r="D38" s="14"/>
      <c r="E38" s="14"/>
      <c r="F38" s="14"/>
      <c r="G38" s="14"/>
      <c r="H38" s="14"/>
      <c r="I38" s="14"/>
    </row>
  </sheetData>
  <mergeCells count="9">
    <mergeCell ref="C8:G8"/>
    <mergeCell ref="A11:I11"/>
    <mergeCell ref="A20:I20"/>
    <mergeCell ref="A23:I23"/>
    <mergeCell ref="C13:G15"/>
    <mergeCell ref="A25:I26"/>
    <mergeCell ref="A27:I29"/>
    <mergeCell ref="A34:I35"/>
    <mergeCell ref="A37:I38"/>
  </mergeCells>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J644"/>
  <sheetViews>
    <sheetView view="pageBreakPreview" zoomScaleNormal="85" zoomScaleSheetLayoutView="100" workbookViewId="0">
      <pane ySplit="6" topLeftCell="A7" activePane="bottomLeft" state="frozen"/>
      <selection pane="bottomLeft" activeCell="B3" sqref="B3:J3"/>
    </sheetView>
  </sheetViews>
  <sheetFormatPr defaultColWidth="9" defaultRowHeight="20.100000000000001" customHeight="1"/>
  <cols>
    <col min="1" max="1" width="23.625" style="24" customWidth="1"/>
    <col min="2" max="2" width="11.375" style="25" bestFit="1" customWidth="1"/>
    <col min="3" max="3" width="5.625" style="26" bestFit="1" customWidth="1"/>
    <col min="4" max="4" width="4.625" style="26" bestFit="1" customWidth="1"/>
    <col min="5" max="5" width="4.625" style="26" customWidth="1"/>
    <col min="6" max="6" width="4.625" style="26" bestFit="1" customWidth="1"/>
    <col min="7" max="7" width="45.625" style="24" customWidth="1"/>
    <col min="8" max="8" width="4.125" style="27" customWidth="1"/>
    <col min="9" max="9" width="16.625" style="28" customWidth="1"/>
    <col min="10" max="10" width="18.125" style="29" customWidth="1"/>
    <col min="11" max="16384" width="9" style="30"/>
  </cols>
  <sheetData>
    <row r="1" spans="1:10" ht="30" customHeight="1">
      <c r="A1" s="32" t="s">
        <v>172</v>
      </c>
      <c r="B1" s="32"/>
      <c r="C1" s="32"/>
      <c r="D1" s="32"/>
      <c r="E1" s="32"/>
      <c r="F1" s="32"/>
      <c r="G1" s="32"/>
      <c r="H1" s="32"/>
      <c r="I1" s="32"/>
      <c r="J1" s="32"/>
    </row>
    <row r="2" spans="1:10" s="30" customFormat="1" ht="9.9499999999999993" customHeight="1">
      <c r="A2" s="24"/>
      <c r="B2" s="69"/>
      <c r="C2" s="92"/>
      <c r="D2" s="92"/>
      <c r="E2" s="92"/>
      <c r="F2" s="92"/>
      <c r="G2" s="69"/>
      <c r="H2" s="27"/>
      <c r="I2" s="27"/>
      <c r="J2" s="27"/>
    </row>
    <row r="3" spans="1:10" s="30" customFormat="1" ht="30" customHeight="1">
      <c r="A3" s="33" t="s">
        <v>92</v>
      </c>
      <c r="B3" s="70"/>
      <c r="C3" s="70"/>
      <c r="D3" s="70"/>
      <c r="E3" s="70"/>
      <c r="F3" s="70"/>
      <c r="G3" s="70"/>
      <c r="H3" s="70"/>
      <c r="I3" s="70"/>
      <c r="J3" s="70"/>
    </row>
    <row r="4" spans="1:10" s="30" customFormat="1" ht="30" customHeight="1">
      <c r="A4" s="33" t="s">
        <v>93</v>
      </c>
      <c r="B4" s="71"/>
      <c r="C4" s="71"/>
      <c r="D4" s="71"/>
      <c r="E4" s="71"/>
      <c r="F4" s="71"/>
      <c r="G4" s="71"/>
      <c r="H4" s="71"/>
      <c r="I4" s="71"/>
      <c r="J4" s="71"/>
    </row>
    <row r="5" spans="1:10" s="30" customFormat="1" ht="9.9499999999999993" customHeight="1">
      <c r="A5" s="24"/>
      <c r="B5" s="69"/>
      <c r="C5" s="92"/>
      <c r="D5" s="92"/>
      <c r="E5" s="92"/>
      <c r="F5" s="92"/>
      <c r="G5" s="69"/>
      <c r="H5" s="27"/>
      <c r="I5" s="27"/>
      <c r="J5" s="27"/>
    </row>
    <row r="6" spans="1:10" ht="20.100000000000001" customHeight="1">
      <c r="A6" s="34" t="s">
        <v>8</v>
      </c>
      <c r="B6" s="72" t="s">
        <v>32</v>
      </c>
      <c r="C6" s="93"/>
      <c r="D6" s="93"/>
      <c r="E6" s="93"/>
      <c r="F6" s="93"/>
      <c r="G6" s="277" t="s">
        <v>13</v>
      </c>
      <c r="H6" s="286" t="s">
        <v>20</v>
      </c>
      <c r="I6" s="316"/>
      <c r="J6" s="384" t="s">
        <v>27</v>
      </c>
    </row>
    <row r="7" spans="1:10" s="29" customFormat="1" ht="30" customHeight="1">
      <c r="A7" s="35" t="s">
        <v>197</v>
      </c>
      <c r="B7" s="73"/>
      <c r="C7" s="94" t="s">
        <v>260</v>
      </c>
      <c r="D7" s="143"/>
      <c r="E7" s="143"/>
      <c r="F7" s="143"/>
      <c r="G7" s="143"/>
      <c r="H7" s="287"/>
      <c r="I7" s="317" t="s">
        <v>47</v>
      </c>
      <c r="J7" s="385"/>
    </row>
    <row r="8" spans="1:10" s="29" customFormat="1" ht="30" customHeight="1">
      <c r="A8" s="35" t="s">
        <v>259</v>
      </c>
      <c r="B8" s="73"/>
      <c r="C8" s="95" t="s">
        <v>260</v>
      </c>
      <c r="D8" s="144"/>
      <c r="E8" s="144"/>
      <c r="F8" s="144"/>
      <c r="G8" s="144"/>
      <c r="H8" s="288"/>
      <c r="I8" s="318" t="s">
        <v>23</v>
      </c>
      <c r="J8" s="385"/>
    </row>
    <row r="9" spans="1:10" s="29" customFormat="1" ht="30" customHeight="1">
      <c r="A9" s="35" t="s">
        <v>177</v>
      </c>
      <c r="B9" s="73"/>
      <c r="C9" s="96" t="s">
        <v>127</v>
      </c>
      <c r="D9" s="145" t="s">
        <v>378</v>
      </c>
      <c r="E9" s="199"/>
      <c r="F9" s="199"/>
      <c r="G9" s="199"/>
      <c r="H9" s="288"/>
      <c r="I9" s="318" t="s">
        <v>48</v>
      </c>
      <c r="J9" s="385"/>
    </row>
    <row r="10" spans="1:10" s="29" customFormat="1" ht="45" customHeight="1">
      <c r="A10" s="36"/>
      <c r="B10" s="74"/>
      <c r="C10" s="97"/>
      <c r="D10" s="146" t="s">
        <v>143</v>
      </c>
      <c r="E10" s="202" t="s">
        <v>137</v>
      </c>
      <c r="F10" s="202"/>
      <c r="G10" s="202"/>
      <c r="H10" s="289"/>
      <c r="I10" s="319"/>
      <c r="J10" s="386"/>
    </row>
    <row r="11" spans="1:10" s="29" customFormat="1" ht="25" customHeight="1">
      <c r="A11" s="36"/>
      <c r="B11" s="74"/>
      <c r="C11" s="96" t="s">
        <v>49</v>
      </c>
      <c r="D11" s="147" t="s">
        <v>262</v>
      </c>
      <c r="E11" s="208"/>
      <c r="F11" s="208"/>
      <c r="G11" s="208"/>
      <c r="H11" s="287"/>
      <c r="I11" s="317" t="s">
        <v>26</v>
      </c>
      <c r="J11" s="386"/>
    </row>
    <row r="12" spans="1:10" s="29" customFormat="1" ht="30" customHeight="1">
      <c r="A12" s="37" t="str">
        <f>A9</f>
        <v>定期巡回・随時対応型訪問介護費(Ⅲ）</v>
      </c>
      <c r="B12" s="75">
        <f>B9</f>
        <v>0</v>
      </c>
      <c r="C12" s="97"/>
      <c r="D12" s="148" t="s">
        <v>95</v>
      </c>
      <c r="E12" s="227"/>
      <c r="F12" s="227"/>
      <c r="G12" s="227"/>
      <c r="H12" s="290"/>
      <c r="I12" s="320" t="s">
        <v>23</v>
      </c>
      <c r="J12" s="386"/>
    </row>
    <row r="13" spans="1:10" s="29" customFormat="1" ht="25" customHeight="1">
      <c r="A13" s="37" t="str">
        <f t="shared" ref="A13:B22" si="0">A12</f>
        <v>定期巡回・随時対応型訪問介護費(Ⅲ）</v>
      </c>
      <c r="B13" s="75">
        <f t="shared" si="0"/>
        <v>0</v>
      </c>
      <c r="C13" s="96" t="s">
        <v>136</v>
      </c>
      <c r="D13" s="147" t="s">
        <v>264</v>
      </c>
      <c r="E13" s="208"/>
      <c r="F13" s="208"/>
      <c r="G13" s="208"/>
      <c r="H13" s="287"/>
      <c r="I13" s="317" t="s">
        <v>26</v>
      </c>
      <c r="J13" s="386"/>
    </row>
    <row r="14" spans="1:10" s="29" customFormat="1" ht="25" customHeight="1">
      <c r="A14" s="37" t="str">
        <f t="shared" si="0"/>
        <v>定期巡回・随時対応型訪問介護費(Ⅲ）</v>
      </c>
      <c r="B14" s="75">
        <f t="shared" si="0"/>
        <v>0</v>
      </c>
      <c r="C14" s="97"/>
      <c r="D14" s="148" t="s">
        <v>268</v>
      </c>
      <c r="E14" s="227"/>
      <c r="F14" s="227"/>
      <c r="G14" s="227"/>
      <c r="H14" s="290"/>
      <c r="I14" s="320" t="s">
        <v>23</v>
      </c>
      <c r="J14" s="386"/>
    </row>
    <row r="15" spans="1:10" s="29" customFormat="1" ht="25" customHeight="1">
      <c r="A15" s="37" t="str">
        <f t="shared" si="0"/>
        <v>定期巡回・随時対応型訪問介護費(Ⅲ）</v>
      </c>
      <c r="B15" s="75">
        <f t="shared" si="0"/>
        <v>0</v>
      </c>
      <c r="C15" s="96" t="s">
        <v>139</v>
      </c>
      <c r="D15" s="147" t="s">
        <v>267</v>
      </c>
      <c r="E15" s="208"/>
      <c r="F15" s="208"/>
      <c r="G15" s="208"/>
      <c r="H15" s="287"/>
      <c r="I15" s="317" t="s">
        <v>26</v>
      </c>
      <c r="J15" s="386"/>
    </row>
    <row r="16" spans="1:10" s="29" customFormat="1" ht="25" customHeight="1">
      <c r="A16" s="37" t="str">
        <f t="shared" si="0"/>
        <v>定期巡回・随時対応型訪問介護費(Ⅲ）</v>
      </c>
      <c r="B16" s="75">
        <f t="shared" si="0"/>
        <v>0</v>
      </c>
      <c r="C16" s="97"/>
      <c r="D16" s="148" t="s">
        <v>269</v>
      </c>
      <c r="E16" s="227"/>
      <c r="F16" s="227"/>
      <c r="G16" s="227"/>
      <c r="H16" s="290"/>
      <c r="I16" s="320" t="s">
        <v>23</v>
      </c>
      <c r="J16" s="386"/>
    </row>
    <row r="17" spans="1:10" s="29" customFormat="1" ht="25" customHeight="1">
      <c r="A17" s="37" t="str">
        <f t="shared" si="0"/>
        <v>定期巡回・随時対応型訪問介護費(Ⅲ）</v>
      </c>
      <c r="B17" s="75">
        <f t="shared" si="0"/>
        <v>0</v>
      </c>
      <c r="C17" s="96" t="s">
        <v>283</v>
      </c>
      <c r="D17" s="147" t="s">
        <v>184</v>
      </c>
      <c r="E17" s="208"/>
      <c r="F17" s="208"/>
      <c r="G17" s="208"/>
      <c r="H17" s="287"/>
      <c r="I17" s="317" t="s">
        <v>26</v>
      </c>
      <c r="J17" s="386"/>
    </row>
    <row r="18" spans="1:10" s="29" customFormat="1" ht="45" customHeight="1">
      <c r="A18" s="37" t="str">
        <f t="shared" si="0"/>
        <v>定期巡回・随時対応型訪問介護費(Ⅲ）</v>
      </c>
      <c r="B18" s="75">
        <f t="shared" si="0"/>
        <v>0</v>
      </c>
      <c r="C18" s="98"/>
      <c r="D18" s="149" t="s">
        <v>185</v>
      </c>
      <c r="E18" s="228"/>
      <c r="F18" s="228"/>
      <c r="G18" s="228"/>
      <c r="H18" s="291"/>
      <c r="I18" s="321" t="s">
        <v>23</v>
      </c>
      <c r="J18" s="386"/>
    </row>
    <row r="19" spans="1:10" s="29" customFormat="1" ht="30" customHeight="1">
      <c r="A19" s="37" t="str">
        <f t="shared" si="0"/>
        <v>定期巡回・随時対応型訪問介護費(Ⅲ）</v>
      </c>
      <c r="B19" s="75">
        <f t="shared" si="0"/>
        <v>0</v>
      </c>
      <c r="C19" s="98"/>
      <c r="D19" s="150" t="s">
        <v>111</v>
      </c>
      <c r="E19" s="201" t="s">
        <v>74</v>
      </c>
      <c r="F19" s="201"/>
      <c r="G19" s="201"/>
      <c r="H19" s="289"/>
      <c r="I19" s="322"/>
      <c r="J19" s="386"/>
    </row>
    <row r="20" spans="1:10" s="29" customFormat="1" ht="30" customHeight="1">
      <c r="A20" s="37" t="str">
        <f t="shared" si="0"/>
        <v>定期巡回・随時対応型訪問介護費(Ⅲ）</v>
      </c>
      <c r="B20" s="75">
        <f t="shared" si="0"/>
        <v>0</v>
      </c>
      <c r="C20" s="98"/>
      <c r="D20" s="150" t="s">
        <v>131</v>
      </c>
      <c r="E20" s="201" t="s">
        <v>96</v>
      </c>
      <c r="F20" s="201"/>
      <c r="G20" s="201"/>
      <c r="H20" s="289"/>
      <c r="I20" s="322"/>
      <c r="J20" s="386"/>
    </row>
    <row r="21" spans="1:10" s="29" customFormat="1" ht="45" customHeight="1">
      <c r="A21" s="37" t="str">
        <f t="shared" si="0"/>
        <v>定期巡回・随時対応型訪問介護費(Ⅲ）</v>
      </c>
      <c r="B21" s="75">
        <f t="shared" si="0"/>
        <v>0</v>
      </c>
      <c r="C21" s="98"/>
      <c r="D21" s="150" t="s">
        <v>133</v>
      </c>
      <c r="E21" s="201" t="s">
        <v>270</v>
      </c>
      <c r="F21" s="201"/>
      <c r="G21" s="201"/>
      <c r="H21" s="289"/>
      <c r="I21" s="322"/>
      <c r="J21" s="386"/>
    </row>
    <row r="22" spans="1:10" s="29" customFormat="1" ht="30" customHeight="1">
      <c r="A22" s="37" t="str">
        <f t="shared" si="0"/>
        <v>定期巡回・随時対応型訪問介護費(Ⅲ）</v>
      </c>
      <c r="B22" s="75">
        <f t="shared" si="0"/>
        <v>0</v>
      </c>
      <c r="C22" s="97"/>
      <c r="D22" s="146" t="s">
        <v>170</v>
      </c>
      <c r="E22" s="202" t="s">
        <v>67</v>
      </c>
      <c r="F22" s="202"/>
      <c r="G22" s="202"/>
      <c r="H22" s="289"/>
      <c r="I22" s="319"/>
      <c r="J22" s="386"/>
    </row>
    <row r="23" spans="1:10" s="29" customFormat="1" ht="25" customHeight="1">
      <c r="A23" s="35" t="s">
        <v>253</v>
      </c>
      <c r="B23" s="73"/>
      <c r="C23" s="99" t="s">
        <v>186</v>
      </c>
      <c r="D23" s="151"/>
      <c r="E23" s="151"/>
      <c r="F23" s="151"/>
      <c r="G23" s="151"/>
      <c r="H23" s="292"/>
      <c r="I23" s="323" t="s">
        <v>23</v>
      </c>
      <c r="J23" s="385"/>
    </row>
    <row r="24" spans="1:10" s="29" customFormat="1" ht="25" customHeight="1">
      <c r="A24" s="36"/>
      <c r="B24" s="75">
        <f>B23</f>
        <v>0</v>
      </c>
      <c r="C24" s="100" t="s">
        <v>14</v>
      </c>
      <c r="D24" s="152"/>
      <c r="E24" s="152"/>
      <c r="F24" s="152"/>
      <c r="G24" s="152"/>
      <c r="H24" s="293"/>
      <c r="I24" s="322" t="s">
        <v>47</v>
      </c>
      <c r="J24" s="386"/>
    </row>
    <row r="25" spans="1:10" s="29" customFormat="1" ht="20" customHeight="1">
      <c r="A25" s="36"/>
      <c r="B25" s="75">
        <f>B24</f>
        <v>0</v>
      </c>
      <c r="C25" s="101" t="s">
        <v>89</v>
      </c>
      <c r="D25" s="152" t="s">
        <v>244</v>
      </c>
      <c r="E25" s="152"/>
      <c r="F25" s="152"/>
      <c r="G25" s="152"/>
      <c r="H25" s="289"/>
      <c r="I25" s="322"/>
      <c r="J25" s="386"/>
    </row>
    <row r="26" spans="1:10" s="29" customFormat="1" ht="140" customHeight="1">
      <c r="A26" s="36"/>
      <c r="B26" s="75">
        <f>B25</f>
        <v>0</v>
      </c>
      <c r="C26" s="102"/>
      <c r="D26" s="153" t="s">
        <v>246</v>
      </c>
      <c r="E26" s="153"/>
      <c r="F26" s="153"/>
      <c r="G26" s="153"/>
      <c r="H26" s="294"/>
      <c r="I26" s="319"/>
      <c r="J26" s="386"/>
    </row>
    <row r="27" spans="1:10" s="29" customFormat="1" ht="25" customHeight="1">
      <c r="A27" s="38" t="str">
        <f>A23</f>
        <v>准看護師の訪問看護</v>
      </c>
      <c r="B27" s="75">
        <f>B26</f>
        <v>0</v>
      </c>
      <c r="C27" s="103" t="s">
        <v>212</v>
      </c>
      <c r="D27" s="153"/>
      <c r="E27" s="153"/>
      <c r="F27" s="153"/>
      <c r="G27" s="153"/>
      <c r="H27" s="295"/>
      <c r="I27" s="319" t="s">
        <v>23</v>
      </c>
      <c r="J27" s="387"/>
    </row>
    <row r="28" spans="1:10" s="1" customFormat="1" ht="30" customHeight="1">
      <c r="A28" s="39" t="s">
        <v>34</v>
      </c>
      <c r="B28" s="76"/>
      <c r="C28" s="104" t="s">
        <v>25</v>
      </c>
      <c r="D28" s="104"/>
      <c r="E28" s="104"/>
      <c r="F28" s="104"/>
      <c r="G28" s="104"/>
      <c r="H28" s="287"/>
      <c r="I28" s="324" t="s">
        <v>257</v>
      </c>
      <c r="J28" s="388" t="s">
        <v>109</v>
      </c>
    </row>
    <row r="29" spans="1:10" s="1" customFormat="1" ht="30" customHeight="1">
      <c r="A29" s="40" t="str">
        <f t="shared" ref="A29:B34" si="1">A28</f>
        <v>高齢者虐待防止措置未実施減算</v>
      </c>
      <c r="B29" s="75">
        <f t="shared" si="1"/>
        <v>0</v>
      </c>
      <c r="C29" s="105"/>
      <c r="D29" s="154" t="s">
        <v>111</v>
      </c>
      <c r="E29" s="229" t="s">
        <v>100</v>
      </c>
      <c r="F29" s="229"/>
      <c r="G29" s="229"/>
      <c r="H29" s="296"/>
      <c r="I29" s="325" t="s">
        <v>18</v>
      </c>
      <c r="J29" s="389"/>
    </row>
    <row r="30" spans="1:10" s="1" customFormat="1" ht="25" customHeight="1">
      <c r="A30" s="40" t="str">
        <f t="shared" si="1"/>
        <v>高齢者虐待防止措置未実施減算</v>
      </c>
      <c r="B30" s="75">
        <f t="shared" si="1"/>
        <v>0</v>
      </c>
      <c r="C30" s="105"/>
      <c r="D30" s="154" t="s">
        <v>97</v>
      </c>
      <c r="E30" s="229" t="s">
        <v>101</v>
      </c>
      <c r="F30" s="229"/>
      <c r="G30" s="229"/>
      <c r="H30" s="296"/>
      <c r="I30" s="325" t="s">
        <v>18</v>
      </c>
      <c r="J30" s="389"/>
    </row>
    <row r="31" spans="1:10" s="1" customFormat="1" ht="25" customHeight="1">
      <c r="A31" s="40" t="str">
        <f t="shared" si="1"/>
        <v>高齢者虐待防止措置未実施減算</v>
      </c>
      <c r="B31" s="75">
        <f t="shared" si="1"/>
        <v>0</v>
      </c>
      <c r="C31" s="105"/>
      <c r="D31" s="154" t="s">
        <v>98</v>
      </c>
      <c r="E31" s="229" t="s">
        <v>102</v>
      </c>
      <c r="F31" s="229"/>
      <c r="G31" s="229"/>
      <c r="H31" s="296"/>
      <c r="I31" s="325" t="s">
        <v>18</v>
      </c>
      <c r="J31" s="389"/>
    </row>
    <row r="32" spans="1:10" s="1" customFormat="1" ht="25" customHeight="1">
      <c r="A32" s="40" t="str">
        <f t="shared" si="1"/>
        <v>高齢者虐待防止措置未実施減算</v>
      </c>
      <c r="B32" s="75">
        <f t="shared" si="1"/>
        <v>0</v>
      </c>
      <c r="C32" s="106"/>
      <c r="D32" s="155" t="s">
        <v>3</v>
      </c>
      <c r="E32" s="230" t="s">
        <v>69</v>
      </c>
      <c r="F32" s="230"/>
      <c r="G32" s="230"/>
      <c r="H32" s="297"/>
      <c r="I32" s="326" t="s">
        <v>18</v>
      </c>
      <c r="J32" s="389"/>
    </row>
    <row r="33" spans="1:10" s="1" customFormat="1" ht="30" customHeight="1">
      <c r="A33" s="40" t="str">
        <f t="shared" si="1"/>
        <v>高齢者虐待防止措置未実施減算</v>
      </c>
      <c r="B33" s="75">
        <f t="shared" si="1"/>
        <v>0</v>
      </c>
      <c r="C33" s="107" t="s">
        <v>108</v>
      </c>
      <c r="D33" s="107"/>
      <c r="E33" s="107"/>
      <c r="F33" s="107"/>
      <c r="G33" s="107"/>
      <c r="H33" s="298"/>
      <c r="I33" s="327" t="s">
        <v>23</v>
      </c>
      <c r="J33" s="389"/>
    </row>
    <row r="34" spans="1:10" s="1" customFormat="1" ht="30" customHeight="1">
      <c r="A34" s="40" t="str">
        <f t="shared" si="1"/>
        <v>高齢者虐待防止措置未実施減算</v>
      </c>
      <c r="B34" s="75">
        <f t="shared" si="1"/>
        <v>0</v>
      </c>
      <c r="C34" s="108" t="s">
        <v>104</v>
      </c>
      <c r="D34" s="108"/>
      <c r="E34" s="108"/>
      <c r="F34" s="108"/>
      <c r="G34" s="108"/>
      <c r="H34" s="299"/>
      <c r="I34" s="328" t="s">
        <v>23</v>
      </c>
      <c r="J34" s="390"/>
    </row>
    <row r="35" spans="1:10" s="1" customFormat="1" ht="30" customHeight="1">
      <c r="A35" s="41" t="s">
        <v>105</v>
      </c>
      <c r="B35" s="77"/>
      <c r="C35" s="104" t="s">
        <v>122</v>
      </c>
      <c r="D35" s="104"/>
      <c r="E35" s="104"/>
      <c r="F35" s="104"/>
      <c r="G35" s="104"/>
      <c r="H35" s="287"/>
      <c r="I35" s="324" t="s">
        <v>257</v>
      </c>
      <c r="J35" s="388" t="s">
        <v>114</v>
      </c>
    </row>
    <row r="36" spans="1:10" s="1" customFormat="1" ht="30" customHeight="1">
      <c r="A36" s="40" t="str">
        <f t="shared" ref="A36:B39" si="2">A35</f>
        <v>業務継続計画未策定減算</v>
      </c>
      <c r="B36" s="75">
        <f t="shared" si="2"/>
        <v>0</v>
      </c>
      <c r="C36" s="105"/>
      <c r="D36" s="154" t="s">
        <v>111</v>
      </c>
      <c r="E36" s="229" t="s">
        <v>94</v>
      </c>
      <c r="F36" s="229"/>
      <c r="G36" s="229"/>
      <c r="H36" s="296"/>
      <c r="I36" s="325" t="s">
        <v>18</v>
      </c>
      <c r="J36" s="389"/>
    </row>
    <row r="37" spans="1:10" s="1" customFormat="1" ht="30" customHeight="1">
      <c r="A37" s="40" t="str">
        <f t="shared" si="2"/>
        <v>業務継続計画未策定減算</v>
      </c>
      <c r="B37" s="75">
        <f t="shared" si="2"/>
        <v>0</v>
      </c>
      <c r="C37" s="105"/>
      <c r="D37" s="154" t="s">
        <v>131</v>
      </c>
      <c r="E37" s="229" t="s">
        <v>107</v>
      </c>
      <c r="F37" s="229"/>
      <c r="G37" s="229"/>
      <c r="H37" s="296"/>
      <c r="I37" s="325" t="s">
        <v>18</v>
      </c>
      <c r="J37" s="389"/>
    </row>
    <row r="38" spans="1:10" s="1" customFormat="1" ht="25" customHeight="1">
      <c r="A38" s="40" t="str">
        <f t="shared" si="2"/>
        <v>業務継続計画未策定減算</v>
      </c>
      <c r="B38" s="75">
        <f t="shared" si="2"/>
        <v>0</v>
      </c>
      <c r="C38" s="105"/>
      <c r="D38" s="154" t="s">
        <v>98</v>
      </c>
      <c r="E38" s="229" t="s">
        <v>113</v>
      </c>
      <c r="F38" s="229"/>
      <c r="G38" s="229"/>
      <c r="H38" s="296"/>
      <c r="I38" s="325" t="s">
        <v>18</v>
      </c>
      <c r="J38" s="389"/>
    </row>
    <row r="39" spans="1:10" s="1" customFormat="1" ht="20" customHeight="1">
      <c r="A39" s="40" t="str">
        <f t="shared" si="2"/>
        <v>業務継続計画未策定減算</v>
      </c>
      <c r="B39" s="75">
        <f t="shared" si="2"/>
        <v>0</v>
      </c>
      <c r="C39" s="109" t="s">
        <v>89</v>
      </c>
      <c r="D39" s="156" t="s">
        <v>73</v>
      </c>
      <c r="E39" s="156"/>
      <c r="F39" s="156"/>
      <c r="G39" s="156"/>
      <c r="H39" s="300"/>
      <c r="I39" s="329"/>
      <c r="J39" s="390"/>
    </row>
    <row r="40" spans="1:10" s="31" customFormat="1" ht="30" customHeight="1">
      <c r="A40" s="42" t="s">
        <v>252</v>
      </c>
      <c r="B40" s="78"/>
      <c r="C40" s="94" t="s">
        <v>249</v>
      </c>
      <c r="D40" s="143"/>
      <c r="E40" s="143"/>
      <c r="F40" s="143"/>
      <c r="G40" s="143"/>
      <c r="H40" s="287"/>
      <c r="I40" s="330" t="s">
        <v>48</v>
      </c>
      <c r="J40" s="391"/>
    </row>
    <row r="41" spans="1:10" s="31" customFormat="1" ht="25" customHeight="1">
      <c r="A41" s="43" t="str">
        <f>A40</f>
        <v>通所系サービス利用時の調整</v>
      </c>
      <c r="B41" s="79">
        <f>B40</f>
        <v>0</v>
      </c>
      <c r="C41" s="110" t="s">
        <v>248</v>
      </c>
      <c r="D41" s="157"/>
      <c r="E41" s="157"/>
      <c r="F41" s="157"/>
      <c r="G41" s="157"/>
      <c r="H41" s="290"/>
      <c r="I41" s="331" t="s">
        <v>23</v>
      </c>
      <c r="J41" s="392"/>
    </row>
    <row r="42" spans="1:10" s="29" customFormat="1" ht="60" customHeight="1">
      <c r="A42" s="44" t="s">
        <v>256</v>
      </c>
      <c r="B42" s="73"/>
      <c r="C42" s="111" t="s">
        <v>117</v>
      </c>
      <c r="D42" s="158" t="s">
        <v>394</v>
      </c>
      <c r="E42" s="184"/>
      <c r="F42" s="184"/>
      <c r="G42" s="184"/>
      <c r="H42" s="301"/>
      <c r="I42" s="332" t="s">
        <v>23</v>
      </c>
      <c r="J42" s="385"/>
    </row>
    <row r="43" spans="1:10" s="29" customFormat="1" ht="45" customHeight="1">
      <c r="A43" s="45" t="str">
        <f t="shared" ref="A43:B46" si="3">A42</f>
        <v>同一敷地内建物減算</v>
      </c>
      <c r="B43" s="75">
        <f t="shared" si="3"/>
        <v>0</v>
      </c>
      <c r="C43" s="112"/>
      <c r="D43" s="159" t="s">
        <v>157</v>
      </c>
      <c r="E43" s="231" t="s">
        <v>230</v>
      </c>
      <c r="F43" s="231"/>
      <c r="G43" s="231"/>
      <c r="H43" s="296"/>
      <c r="I43" s="333" t="s">
        <v>48</v>
      </c>
      <c r="J43" s="386"/>
    </row>
    <row r="44" spans="1:10" s="29" customFormat="1" ht="30" customHeight="1">
      <c r="A44" s="45" t="str">
        <f t="shared" si="3"/>
        <v>同一敷地内建物減算</v>
      </c>
      <c r="B44" s="75">
        <f t="shared" si="3"/>
        <v>0</v>
      </c>
      <c r="C44" s="113"/>
      <c r="D44" s="160" t="s">
        <v>131</v>
      </c>
      <c r="E44" s="232" t="s">
        <v>204</v>
      </c>
      <c r="F44" s="232"/>
      <c r="G44" s="232"/>
      <c r="H44" s="302"/>
      <c r="I44" s="334" t="s">
        <v>48</v>
      </c>
      <c r="J44" s="386"/>
    </row>
    <row r="45" spans="1:10" s="29" customFormat="1" ht="60" customHeight="1">
      <c r="A45" s="45" t="str">
        <f t="shared" si="3"/>
        <v>同一敷地内建物減算</v>
      </c>
      <c r="B45" s="75">
        <f t="shared" si="3"/>
        <v>0</v>
      </c>
      <c r="C45" s="111" t="s">
        <v>362</v>
      </c>
      <c r="D45" s="158" t="s">
        <v>441</v>
      </c>
      <c r="E45" s="184"/>
      <c r="F45" s="184"/>
      <c r="G45" s="184"/>
      <c r="H45" s="301"/>
      <c r="I45" s="335" t="s">
        <v>23</v>
      </c>
      <c r="J45" s="386"/>
    </row>
    <row r="46" spans="1:10" s="29" customFormat="1" ht="30" customHeight="1">
      <c r="A46" s="45" t="str">
        <f t="shared" si="3"/>
        <v>同一敷地内建物減算</v>
      </c>
      <c r="B46" s="75">
        <f t="shared" si="3"/>
        <v>0</v>
      </c>
      <c r="C46" s="113"/>
      <c r="D46" s="161" t="s">
        <v>207</v>
      </c>
      <c r="E46" s="232"/>
      <c r="F46" s="232"/>
      <c r="G46" s="232"/>
      <c r="H46" s="302"/>
      <c r="I46" s="334" t="s">
        <v>48</v>
      </c>
      <c r="J46" s="387"/>
    </row>
    <row r="47" spans="1:10" s="29" customFormat="1" ht="30" customHeight="1">
      <c r="A47" s="35" t="s">
        <v>83</v>
      </c>
      <c r="B47" s="80"/>
      <c r="C47" s="95" t="s">
        <v>208</v>
      </c>
      <c r="D47" s="144"/>
      <c r="E47" s="144"/>
      <c r="F47" s="144"/>
      <c r="G47" s="144"/>
      <c r="H47" s="288"/>
      <c r="I47" s="318" t="s">
        <v>23</v>
      </c>
      <c r="J47" s="385"/>
    </row>
    <row r="48" spans="1:10" s="29" customFormat="1" ht="20" customHeight="1">
      <c r="A48" s="43" t="str">
        <f>A47</f>
        <v>特別地域定期巡回・随時対応型訪問介護看護加算</v>
      </c>
      <c r="B48" s="75">
        <f>B47</f>
        <v>0</v>
      </c>
      <c r="C48" s="114" t="s">
        <v>89</v>
      </c>
      <c r="D48" s="153" t="s">
        <v>54</v>
      </c>
      <c r="E48" s="153"/>
      <c r="F48" s="153"/>
      <c r="G48" s="153"/>
      <c r="H48" s="294"/>
      <c r="I48" s="319"/>
      <c r="J48" s="387"/>
    </row>
    <row r="49" spans="1:10" ht="30" customHeight="1">
      <c r="A49" s="46" t="s">
        <v>36</v>
      </c>
      <c r="B49" s="80"/>
      <c r="C49" s="115" t="s">
        <v>271</v>
      </c>
      <c r="D49" s="162"/>
      <c r="E49" s="162"/>
      <c r="F49" s="162"/>
      <c r="G49" s="162"/>
      <c r="H49" s="288"/>
      <c r="I49" s="318" t="s">
        <v>23</v>
      </c>
      <c r="J49" s="385"/>
    </row>
    <row r="50" spans="1:10" ht="20" customHeight="1">
      <c r="A50" s="45" t="str">
        <f>A49</f>
        <v>中山間地域等における小規模事業所加算</v>
      </c>
      <c r="B50" s="75">
        <f>B49</f>
        <v>0</v>
      </c>
      <c r="C50" s="116" t="s">
        <v>89</v>
      </c>
      <c r="D50" s="163" t="s">
        <v>274</v>
      </c>
      <c r="E50" s="163"/>
      <c r="F50" s="163"/>
      <c r="G50" s="163"/>
      <c r="H50" s="303"/>
      <c r="I50" s="336"/>
      <c r="J50" s="386"/>
    </row>
    <row r="51" spans="1:10" ht="25" customHeight="1">
      <c r="A51" s="47" t="str">
        <f>A50</f>
        <v>中山間地域等における小規模事業所加算</v>
      </c>
      <c r="B51" s="75">
        <f>B50</f>
        <v>0</v>
      </c>
      <c r="C51" s="117" t="s">
        <v>275</v>
      </c>
      <c r="D51" s="164"/>
      <c r="E51" s="164"/>
      <c r="F51" s="164"/>
      <c r="G51" s="164"/>
      <c r="H51" s="290"/>
      <c r="I51" s="320" t="s">
        <v>23</v>
      </c>
      <c r="J51" s="387"/>
    </row>
    <row r="52" spans="1:10" ht="30" customHeight="1">
      <c r="A52" s="46" t="s">
        <v>43</v>
      </c>
      <c r="B52" s="80"/>
      <c r="C52" s="115" t="s">
        <v>277</v>
      </c>
      <c r="D52" s="162"/>
      <c r="E52" s="162"/>
      <c r="F52" s="162"/>
      <c r="G52" s="162"/>
      <c r="H52" s="288"/>
      <c r="I52" s="318" t="s">
        <v>23</v>
      </c>
      <c r="J52" s="385"/>
    </row>
    <row r="53" spans="1:10" ht="20" customHeight="1">
      <c r="A53" s="47" t="str">
        <f>A52</f>
        <v>中山間地域等に居住する者へのサービス提供加算</v>
      </c>
      <c r="B53" s="75">
        <f>B52</f>
        <v>0</v>
      </c>
      <c r="C53" s="118" t="s">
        <v>89</v>
      </c>
      <c r="D53" s="165" t="s">
        <v>274</v>
      </c>
      <c r="E53" s="165"/>
      <c r="F53" s="165"/>
      <c r="G53" s="165"/>
      <c r="H53" s="294"/>
      <c r="I53" s="319"/>
      <c r="J53" s="387"/>
    </row>
    <row r="54" spans="1:10" s="29" customFormat="1" ht="30" customHeight="1">
      <c r="A54" s="42" t="s">
        <v>176</v>
      </c>
      <c r="B54" s="80"/>
      <c r="C54" s="119" t="s">
        <v>189</v>
      </c>
      <c r="D54" s="151" t="s">
        <v>210</v>
      </c>
      <c r="E54" s="151"/>
      <c r="F54" s="151"/>
      <c r="G54" s="151"/>
      <c r="H54" s="288"/>
      <c r="I54" s="319" t="s">
        <v>48</v>
      </c>
      <c r="J54" s="385" t="s">
        <v>314</v>
      </c>
    </row>
    <row r="55" spans="1:10" s="29" customFormat="1" ht="25" customHeight="1">
      <c r="A55" s="45" t="str">
        <f t="shared" ref="A55:B67" si="4">A54</f>
        <v>緊急時訪問看護加算（Ⅰ）</v>
      </c>
      <c r="B55" s="75">
        <f t="shared" si="4"/>
        <v>0</v>
      </c>
      <c r="C55" s="119" t="s">
        <v>49</v>
      </c>
      <c r="D55" s="151" t="s">
        <v>31</v>
      </c>
      <c r="E55" s="151"/>
      <c r="F55" s="151"/>
      <c r="G55" s="151"/>
      <c r="H55" s="288"/>
      <c r="I55" s="319" t="s">
        <v>48</v>
      </c>
      <c r="J55" s="386"/>
    </row>
    <row r="56" spans="1:10" s="29" customFormat="1" ht="25" customHeight="1">
      <c r="A56" s="45" t="str">
        <f t="shared" si="4"/>
        <v>緊急時訪問看護加算（Ⅰ）</v>
      </c>
      <c r="B56" s="75">
        <f t="shared" si="4"/>
        <v>0</v>
      </c>
      <c r="C56" s="120" t="s">
        <v>136</v>
      </c>
      <c r="D56" s="166" t="s">
        <v>254</v>
      </c>
      <c r="E56" s="144"/>
      <c r="F56" s="144"/>
      <c r="G56" s="144"/>
      <c r="H56" s="288"/>
      <c r="I56" s="322" t="s">
        <v>50</v>
      </c>
      <c r="J56" s="386"/>
    </row>
    <row r="57" spans="1:10" s="29" customFormat="1" ht="20" customHeight="1">
      <c r="A57" s="45" t="str">
        <f t="shared" si="4"/>
        <v>緊急時訪問看護加算（Ⅰ）</v>
      </c>
      <c r="B57" s="75">
        <f t="shared" si="4"/>
        <v>0</v>
      </c>
      <c r="C57" s="121"/>
      <c r="D57" s="167" t="s">
        <v>35</v>
      </c>
      <c r="E57" s="152" t="s">
        <v>279</v>
      </c>
      <c r="F57" s="152"/>
      <c r="G57" s="152"/>
      <c r="H57" s="289"/>
      <c r="I57" s="322"/>
      <c r="J57" s="386"/>
    </row>
    <row r="58" spans="1:10" s="29" customFormat="1" ht="20" customHeight="1">
      <c r="A58" s="45" t="str">
        <f t="shared" si="4"/>
        <v>緊急時訪問看護加算（Ⅰ）</v>
      </c>
      <c r="B58" s="75">
        <f t="shared" si="4"/>
        <v>0</v>
      </c>
      <c r="C58" s="121"/>
      <c r="D58" s="167" t="s">
        <v>97</v>
      </c>
      <c r="E58" s="152" t="s">
        <v>282</v>
      </c>
      <c r="F58" s="152"/>
      <c r="G58" s="152"/>
      <c r="H58" s="289"/>
      <c r="I58" s="322"/>
      <c r="J58" s="386"/>
    </row>
    <row r="59" spans="1:10" s="29" customFormat="1" ht="20" customHeight="1">
      <c r="A59" s="45" t="str">
        <f t="shared" si="4"/>
        <v>緊急時訪問看護加算（Ⅰ）</v>
      </c>
      <c r="B59" s="75">
        <f t="shared" si="4"/>
        <v>0</v>
      </c>
      <c r="C59" s="122"/>
      <c r="D59" s="168" t="s">
        <v>98</v>
      </c>
      <c r="E59" s="153" t="s">
        <v>147</v>
      </c>
      <c r="F59" s="153"/>
      <c r="G59" s="153"/>
      <c r="H59" s="294"/>
      <c r="I59" s="319"/>
      <c r="J59" s="386"/>
    </row>
    <row r="60" spans="1:10" s="29" customFormat="1" ht="25" customHeight="1">
      <c r="A60" s="45" t="str">
        <f t="shared" si="4"/>
        <v>緊急時訪問看護加算（Ⅰ）</v>
      </c>
      <c r="B60" s="75">
        <f t="shared" si="4"/>
        <v>0</v>
      </c>
      <c r="C60" s="120" t="s">
        <v>139</v>
      </c>
      <c r="D60" s="169" t="s">
        <v>129</v>
      </c>
      <c r="E60" s="143"/>
      <c r="F60" s="143"/>
      <c r="G60" s="143"/>
      <c r="H60" s="287"/>
      <c r="I60" s="317" t="s">
        <v>23</v>
      </c>
      <c r="J60" s="386"/>
    </row>
    <row r="61" spans="1:10" s="29" customFormat="1" ht="25" customHeight="1">
      <c r="A61" s="45" t="str">
        <f t="shared" si="4"/>
        <v>緊急時訪問看護加算（Ⅰ）</v>
      </c>
      <c r="B61" s="75">
        <f t="shared" si="4"/>
        <v>0</v>
      </c>
      <c r="C61" s="121"/>
      <c r="D61" s="170" t="s">
        <v>35</v>
      </c>
      <c r="E61" s="233" t="s">
        <v>285</v>
      </c>
      <c r="F61" s="233"/>
      <c r="G61" s="233"/>
      <c r="H61" s="304"/>
      <c r="I61" s="337" t="s">
        <v>23</v>
      </c>
      <c r="J61" s="386"/>
    </row>
    <row r="62" spans="1:10" s="29" customFormat="1" ht="25" customHeight="1">
      <c r="A62" s="45" t="str">
        <f t="shared" si="4"/>
        <v>緊急時訪問看護加算（Ⅰ）</v>
      </c>
      <c r="B62" s="75">
        <f t="shared" si="4"/>
        <v>0</v>
      </c>
      <c r="C62" s="121"/>
      <c r="D62" s="170" t="s">
        <v>97</v>
      </c>
      <c r="E62" s="233" t="s">
        <v>287</v>
      </c>
      <c r="F62" s="233"/>
      <c r="G62" s="233"/>
      <c r="H62" s="304"/>
      <c r="I62" s="337" t="s">
        <v>23</v>
      </c>
      <c r="J62" s="386"/>
    </row>
    <row r="63" spans="1:10" s="29" customFormat="1" ht="25" customHeight="1">
      <c r="A63" s="45" t="str">
        <f t="shared" si="4"/>
        <v>緊急時訪問看護加算（Ⅰ）</v>
      </c>
      <c r="B63" s="75">
        <f t="shared" si="4"/>
        <v>0</v>
      </c>
      <c r="C63" s="121"/>
      <c r="D63" s="170" t="s">
        <v>98</v>
      </c>
      <c r="E63" s="233" t="s">
        <v>213</v>
      </c>
      <c r="F63" s="233"/>
      <c r="G63" s="233"/>
      <c r="H63" s="304"/>
      <c r="I63" s="337" t="s">
        <v>23</v>
      </c>
      <c r="J63" s="386"/>
    </row>
    <row r="64" spans="1:10" s="29" customFormat="1" ht="25" customHeight="1">
      <c r="A64" s="45" t="str">
        <f t="shared" si="4"/>
        <v>緊急時訪問看護加算（Ⅰ）</v>
      </c>
      <c r="B64" s="75">
        <f t="shared" si="4"/>
        <v>0</v>
      </c>
      <c r="C64" s="121"/>
      <c r="D64" s="170" t="s">
        <v>3</v>
      </c>
      <c r="E64" s="233" t="s">
        <v>288</v>
      </c>
      <c r="F64" s="233"/>
      <c r="G64" s="233"/>
      <c r="H64" s="304"/>
      <c r="I64" s="337" t="s">
        <v>23</v>
      </c>
      <c r="J64" s="386"/>
    </row>
    <row r="65" spans="1:10" s="29" customFormat="1" ht="25" customHeight="1">
      <c r="A65" s="45" t="str">
        <f t="shared" si="4"/>
        <v>緊急時訪問看護加算（Ⅰ）</v>
      </c>
      <c r="B65" s="75">
        <f t="shared" si="4"/>
        <v>0</v>
      </c>
      <c r="C65" s="121"/>
      <c r="D65" s="170" t="s">
        <v>202</v>
      </c>
      <c r="E65" s="233" t="s">
        <v>6</v>
      </c>
      <c r="F65" s="233"/>
      <c r="G65" s="233"/>
      <c r="H65" s="304"/>
      <c r="I65" s="337" t="s">
        <v>23</v>
      </c>
      <c r="J65" s="386"/>
    </row>
    <row r="66" spans="1:10" s="29" customFormat="1" ht="30" customHeight="1">
      <c r="A66" s="45" t="str">
        <f t="shared" si="4"/>
        <v>緊急時訪問看護加算（Ⅰ）</v>
      </c>
      <c r="B66" s="75">
        <f t="shared" si="4"/>
        <v>0</v>
      </c>
      <c r="C66" s="122"/>
      <c r="D66" s="171" t="s">
        <v>179</v>
      </c>
      <c r="E66" s="157" t="s">
        <v>291</v>
      </c>
      <c r="F66" s="157"/>
      <c r="G66" s="157"/>
      <c r="H66" s="290"/>
      <c r="I66" s="320" t="s">
        <v>23</v>
      </c>
      <c r="J66" s="386"/>
    </row>
    <row r="67" spans="1:10" s="29" customFormat="1" ht="25" customHeight="1">
      <c r="A67" s="47" t="str">
        <f t="shared" si="4"/>
        <v>緊急時訪問看護加算（Ⅰ）</v>
      </c>
      <c r="B67" s="75">
        <f t="shared" si="4"/>
        <v>0</v>
      </c>
      <c r="C67" s="119" t="s">
        <v>283</v>
      </c>
      <c r="D67" s="172" t="s">
        <v>214</v>
      </c>
      <c r="E67" s="151"/>
      <c r="F67" s="151"/>
      <c r="G67" s="151"/>
      <c r="H67" s="288"/>
      <c r="I67" s="320" t="s">
        <v>50</v>
      </c>
      <c r="J67" s="387"/>
    </row>
    <row r="68" spans="1:10" s="29" customFormat="1" ht="30" customHeight="1">
      <c r="A68" s="42" t="s">
        <v>4</v>
      </c>
      <c r="B68" s="80"/>
      <c r="C68" s="119" t="s">
        <v>189</v>
      </c>
      <c r="D68" s="151" t="s">
        <v>210</v>
      </c>
      <c r="E68" s="151"/>
      <c r="F68" s="151"/>
      <c r="G68" s="151"/>
      <c r="H68" s="288"/>
      <c r="I68" s="319" t="s">
        <v>48</v>
      </c>
      <c r="J68" s="385" t="s">
        <v>314</v>
      </c>
    </row>
    <row r="69" spans="1:10" s="29" customFormat="1" ht="25" customHeight="1">
      <c r="A69" s="45" t="str">
        <f t="shared" ref="A69:B74" si="5">A68</f>
        <v>緊急時訪問看護加算（Ⅱ）</v>
      </c>
      <c r="B69" s="75">
        <f t="shared" si="5"/>
        <v>0</v>
      </c>
      <c r="C69" s="119" t="s">
        <v>49</v>
      </c>
      <c r="D69" s="151" t="s">
        <v>31</v>
      </c>
      <c r="E69" s="151"/>
      <c r="F69" s="151"/>
      <c r="G69" s="151"/>
      <c r="H69" s="288"/>
      <c r="I69" s="319" t="s">
        <v>48</v>
      </c>
      <c r="J69" s="386"/>
    </row>
    <row r="70" spans="1:10" s="29" customFormat="1" ht="25" customHeight="1">
      <c r="A70" s="45" t="str">
        <f t="shared" si="5"/>
        <v>緊急時訪問看護加算（Ⅱ）</v>
      </c>
      <c r="B70" s="75">
        <f t="shared" si="5"/>
        <v>0</v>
      </c>
      <c r="C70" s="120" t="s">
        <v>136</v>
      </c>
      <c r="D70" s="166" t="s">
        <v>254</v>
      </c>
      <c r="E70" s="144"/>
      <c r="F70" s="144"/>
      <c r="G70" s="144"/>
      <c r="H70" s="288"/>
      <c r="I70" s="322" t="s">
        <v>50</v>
      </c>
      <c r="J70" s="386"/>
    </row>
    <row r="71" spans="1:10" s="29" customFormat="1" ht="20" customHeight="1">
      <c r="A71" s="45" t="str">
        <f t="shared" si="5"/>
        <v>緊急時訪問看護加算（Ⅱ）</v>
      </c>
      <c r="B71" s="75">
        <f t="shared" si="5"/>
        <v>0</v>
      </c>
      <c r="C71" s="121"/>
      <c r="D71" s="167" t="s">
        <v>35</v>
      </c>
      <c r="E71" s="152" t="s">
        <v>296</v>
      </c>
      <c r="F71" s="152"/>
      <c r="G71" s="152"/>
      <c r="H71" s="289"/>
      <c r="I71" s="322"/>
      <c r="J71" s="386"/>
    </row>
    <row r="72" spans="1:10" s="29" customFormat="1" ht="20" customHeight="1">
      <c r="A72" s="45" t="str">
        <f t="shared" si="5"/>
        <v>緊急時訪問看護加算（Ⅱ）</v>
      </c>
      <c r="B72" s="75">
        <f t="shared" si="5"/>
        <v>0</v>
      </c>
      <c r="C72" s="121"/>
      <c r="D72" s="167" t="s">
        <v>97</v>
      </c>
      <c r="E72" s="152" t="s">
        <v>282</v>
      </c>
      <c r="F72" s="152"/>
      <c r="G72" s="152"/>
      <c r="H72" s="289"/>
      <c r="I72" s="322"/>
      <c r="J72" s="386"/>
    </row>
    <row r="73" spans="1:10" s="29" customFormat="1" ht="20" customHeight="1">
      <c r="A73" s="45" t="str">
        <f t="shared" si="5"/>
        <v>緊急時訪問看護加算（Ⅱ）</v>
      </c>
      <c r="B73" s="75">
        <f t="shared" si="5"/>
        <v>0</v>
      </c>
      <c r="C73" s="122"/>
      <c r="D73" s="168" t="s">
        <v>98</v>
      </c>
      <c r="E73" s="153" t="s">
        <v>298</v>
      </c>
      <c r="F73" s="153"/>
      <c r="G73" s="153"/>
      <c r="H73" s="294"/>
      <c r="I73" s="319"/>
      <c r="J73" s="386"/>
    </row>
    <row r="74" spans="1:10" s="29" customFormat="1" ht="25" customHeight="1">
      <c r="A74" s="47" t="str">
        <f t="shared" si="5"/>
        <v>緊急時訪問看護加算（Ⅱ）</v>
      </c>
      <c r="B74" s="75">
        <f t="shared" si="5"/>
        <v>0</v>
      </c>
      <c r="C74" s="119" t="s">
        <v>139</v>
      </c>
      <c r="D74" s="172" t="s">
        <v>442</v>
      </c>
      <c r="E74" s="151"/>
      <c r="F74" s="151"/>
      <c r="G74" s="151"/>
      <c r="H74" s="288"/>
      <c r="I74" s="320" t="s">
        <v>50</v>
      </c>
      <c r="J74" s="387"/>
    </row>
    <row r="75" spans="1:10" s="29" customFormat="1" ht="25" customHeight="1">
      <c r="A75" s="42" t="s">
        <v>192</v>
      </c>
      <c r="B75" s="80"/>
      <c r="C75" s="120" t="s">
        <v>127</v>
      </c>
      <c r="D75" s="173" t="s">
        <v>276</v>
      </c>
      <c r="E75" s="173"/>
      <c r="F75" s="173"/>
      <c r="G75" s="173"/>
      <c r="H75" s="288"/>
      <c r="I75" s="338" t="s">
        <v>23</v>
      </c>
      <c r="J75" s="385" t="s">
        <v>40</v>
      </c>
    </row>
    <row r="76" spans="1:10" s="29" customFormat="1" ht="60" customHeight="1">
      <c r="A76" s="48" t="str">
        <f t="shared" ref="A76:B82" si="6">A75</f>
        <v>特別管理加算（Ⅰ）</v>
      </c>
      <c r="B76" s="81">
        <f t="shared" si="6"/>
        <v>0</v>
      </c>
      <c r="C76" s="122"/>
      <c r="D76" s="174" t="s">
        <v>162</v>
      </c>
      <c r="E76" s="153" t="s">
        <v>145</v>
      </c>
      <c r="F76" s="153"/>
      <c r="G76" s="153"/>
      <c r="H76" s="294"/>
      <c r="I76" s="339"/>
      <c r="J76" s="386"/>
    </row>
    <row r="77" spans="1:10" s="29" customFormat="1" ht="25" customHeight="1">
      <c r="A77" s="48" t="str">
        <f t="shared" si="6"/>
        <v>特別管理加算（Ⅰ）</v>
      </c>
      <c r="B77" s="81">
        <f t="shared" si="6"/>
        <v>0</v>
      </c>
      <c r="C77" s="97" t="s">
        <v>49</v>
      </c>
      <c r="D77" s="153" t="s">
        <v>215</v>
      </c>
      <c r="E77" s="153"/>
      <c r="F77" s="153"/>
      <c r="G77" s="153"/>
      <c r="H77" s="295"/>
      <c r="I77" s="319" t="s">
        <v>48</v>
      </c>
      <c r="J77" s="386"/>
    </row>
    <row r="78" spans="1:10" s="29" customFormat="1" ht="25" customHeight="1">
      <c r="A78" s="45" t="str">
        <f t="shared" si="6"/>
        <v>特別管理加算（Ⅰ）</v>
      </c>
      <c r="B78" s="75">
        <f t="shared" si="6"/>
        <v>0</v>
      </c>
      <c r="C78" s="98" t="s">
        <v>136</v>
      </c>
      <c r="D78" s="152" t="s">
        <v>254</v>
      </c>
      <c r="E78" s="152"/>
      <c r="F78" s="152"/>
      <c r="G78" s="152"/>
      <c r="H78" s="293"/>
      <c r="I78" s="322" t="s">
        <v>50</v>
      </c>
      <c r="J78" s="386"/>
    </row>
    <row r="79" spans="1:10" s="29" customFormat="1" ht="20" customHeight="1">
      <c r="A79" s="45" t="str">
        <f t="shared" si="6"/>
        <v>特別管理加算（Ⅰ）</v>
      </c>
      <c r="B79" s="75">
        <f t="shared" si="6"/>
        <v>0</v>
      </c>
      <c r="C79" s="121"/>
      <c r="D79" s="167" t="s">
        <v>35</v>
      </c>
      <c r="E79" s="152" t="s">
        <v>59</v>
      </c>
      <c r="F79" s="152"/>
      <c r="G79" s="152"/>
      <c r="H79" s="289"/>
      <c r="I79" s="322"/>
      <c r="J79" s="386"/>
    </row>
    <row r="80" spans="1:10" s="29" customFormat="1" ht="20" customHeight="1">
      <c r="A80" s="45" t="str">
        <f t="shared" si="6"/>
        <v>特別管理加算（Ⅰ）</v>
      </c>
      <c r="B80" s="75">
        <f t="shared" si="6"/>
        <v>0</v>
      </c>
      <c r="C80" s="121"/>
      <c r="D80" s="167" t="s">
        <v>97</v>
      </c>
      <c r="E80" s="152" t="s">
        <v>295</v>
      </c>
      <c r="F80" s="152"/>
      <c r="G80" s="152"/>
      <c r="H80" s="289"/>
      <c r="I80" s="322"/>
      <c r="J80" s="386"/>
    </row>
    <row r="81" spans="1:10" s="29" customFormat="1" ht="20" customHeight="1">
      <c r="A81" s="45" t="str">
        <f t="shared" si="6"/>
        <v>特別管理加算（Ⅰ）</v>
      </c>
      <c r="B81" s="75">
        <f t="shared" si="6"/>
        <v>0</v>
      </c>
      <c r="C81" s="122"/>
      <c r="D81" s="168" t="s">
        <v>98</v>
      </c>
      <c r="E81" s="153" t="s">
        <v>294</v>
      </c>
      <c r="F81" s="153"/>
      <c r="G81" s="153"/>
      <c r="H81" s="294"/>
      <c r="I81" s="319"/>
      <c r="J81" s="386"/>
    </row>
    <row r="82" spans="1:10" s="29" customFormat="1" ht="30" customHeight="1">
      <c r="A82" s="43" t="str">
        <f t="shared" si="6"/>
        <v>特別管理加算（Ⅰ）</v>
      </c>
      <c r="B82" s="82">
        <f t="shared" si="6"/>
        <v>0</v>
      </c>
      <c r="C82" s="97" t="s">
        <v>141</v>
      </c>
      <c r="D82" s="153" t="s">
        <v>15</v>
      </c>
      <c r="E82" s="153"/>
      <c r="F82" s="153"/>
      <c r="G82" s="153"/>
      <c r="H82" s="295"/>
      <c r="I82" s="319" t="s">
        <v>48</v>
      </c>
      <c r="J82" s="387"/>
    </row>
    <row r="83" spans="1:10" s="29" customFormat="1" ht="25" customHeight="1">
      <c r="A83" s="42" t="s">
        <v>193</v>
      </c>
      <c r="B83" s="80"/>
      <c r="C83" s="120" t="s">
        <v>127</v>
      </c>
      <c r="D83" s="173" t="s">
        <v>301</v>
      </c>
      <c r="E83" s="173"/>
      <c r="F83" s="173"/>
      <c r="G83" s="173"/>
      <c r="H83" s="288"/>
      <c r="I83" s="338" t="s">
        <v>23</v>
      </c>
      <c r="J83" s="385" t="s">
        <v>76</v>
      </c>
    </row>
    <row r="84" spans="1:10" s="29" customFormat="1" ht="75" customHeight="1">
      <c r="A84" s="48" t="str">
        <f t="shared" ref="A84:B95" si="7">A83</f>
        <v>特別管理加算（Ⅱ）</v>
      </c>
      <c r="B84" s="75">
        <f t="shared" si="7"/>
        <v>0</v>
      </c>
      <c r="C84" s="121"/>
      <c r="D84" s="175" t="s">
        <v>72</v>
      </c>
      <c r="E84" s="234" t="s">
        <v>91</v>
      </c>
      <c r="F84" s="234"/>
      <c r="G84" s="234"/>
      <c r="H84" s="304"/>
      <c r="I84" s="340" t="s">
        <v>23</v>
      </c>
      <c r="J84" s="386"/>
    </row>
    <row r="85" spans="1:10" s="29" customFormat="1" ht="25" customHeight="1">
      <c r="A85" s="48" t="str">
        <f t="shared" si="7"/>
        <v>特別管理加算（Ⅱ）</v>
      </c>
      <c r="B85" s="75">
        <f t="shared" si="7"/>
        <v>0</v>
      </c>
      <c r="C85" s="121"/>
      <c r="D85" s="176" t="s">
        <v>97</v>
      </c>
      <c r="E85" s="235" t="s">
        <v>299</v>
      </c>
      <c r="F85" s="235"/>
      <c r="G85" s="235"/>
      <c r="H85" s="304"/>
      <c r="I85" s="341" t="s">
        <v>23</v>
      </c>
      <c r="J85" s="386"/>
    </row>
    <row r="86" spans="1:10" s="29" customFormat="1" ht="25" customHeight="1">
      <c r="A86" s="48" t="str">
        <f t="shared" si="7"/>
        <v>特別管理加算（Ⅱ）</v>
      </c>
      <c r="B86" s="75">
        <f t="shared" si="7"/>
        <v>0</v>
      </c>
      <c r="C86" s="121"/>
      <c r="D86" s="177" t="s">
        <v>98</v>
      </c>
      <c r="E86" s="236" t="s">
        <v>300</v>
      </c>
      <c r="F86" s="236"/>
      <c r="G86" s="236"/>
      <c r="H86" s="291"/>
      <c r="I86" s="342" t="s">
        <v>23</v>
      </c>
      <c r="J86" s="386"/>
    </row>
    <row r="87" spans="1:10" s="29" customFormat="1" ht="45" customHeight="1">
      <c r="A87" s="48" t="str">
        <f t="shared" si="7"/>
        <v>特別管理加算（Ⅱ）</v>
      </c>
      <c r="B87" s="75">
        <f t="shared" si="7"/>
        <v>0</v>
      </c>
      <c r="C87" s="121"/>
      <c r="D87" s="178"/>
      <c r="E87" s="178" t="s">
        <v>143</v>
      </c>
      <c r="F87" s="247" t="s">
        <v>61</v>
      </c>
      <c r="G87" s="247"/>
      <c r="H87" s="303"/>
      <c r="I87" s="343"/>
      <c r="J87" s="386"/>
    </row>
    <row r="88" spans="1:10" s="29" customFormat="1" ht="25" customHeight="1">
      <c r="A88" s="48" t="str">
        <f t="shared" si="7"/>
        <v>特別管理加算（Ⅱ）</v>
      </c>
      <c r="B88" s="75">
        <f t="shared" si="7"/>
        <v>0</v>
      </c>
      <c r="C88" s="121"/>
      <c r="D88" s="177" t="s">
        <v>3</v>
      </c>
      <c r="E88" s="237" t="s">
        <v>232</v>
      </c>
      <c r="F88" s="237"/>
      <c r="G88" s="237"/>
      <c r="H88" s="291"/>
      <c r="I88" s="342" t="s">
        <v>23</v>
      </c>
      <c r="J88" s="386"/>
    </row>
    <row r="89" spans="1:10" s="29" customFormat="1" ht="60" customHeight="1">
      <c r="A89" s="48" t="str">
        <f t="shared" si="7"/>
        <v>特別管理加算（Ⅱ）</v>
      </c>
      <c r="B89" s="75">
        <f t="shared" si="7"/>
        <v>0</v>
      </c>
      <c r="C89" s="122"/>
      <c r="D89" s="174"/>
      <c r="E89" s="238" t="s">
        <v>85</v>
      </c>
      <c r="F89" s="153" t="s">
        <v>303</v>
      </c>
      <c r="G89" s="153"/>
      <c r="H89" s="294"/>
      <c r="I89" s="344"/>
      <c r="J89" s="386"/>
    </row>
    <row r="90" spans="1:10" s="29" customFormat="1" ht="25" customHeight="1">
      <c r="A90" s="48" t="str">
        <f t="shared" si="7"/>
        <v>特別管理加算（Ⅱ）</v>
      </c>
      <c r="B90" s="75">
        <f t="shared" si="7"/>
        <v>0</v>
      </c>
      <c r="C90" s="97" t="s">
        <v>49</v>
      </c>
      <c r="D90" s="153" t="s">
        <v>215</v>
      </c>
      <c r="E90" s="153"/>
      <c r="F90" s="153"/>
      <c r="G90" s="153"/>
      <c r="H90" s="295"/>
      <c r="I90" s="319" t="s">
        <v>48</v>
      </c>
      <c r="J90" s="386"/>
    </row>
    <row r="91" spans="1:10" s="29" customFormat="1" ht="25" customHeight="1">
      <c r="A91" s="48" t="str">
        <f t="shared" si="7"/>
        <v>特別管理加算（Ⅱ）</v>
      </c>
      <c r="B91" s="75">
        <f t="shared" si="7"/>
        <v>0</v>
      </c>
      <c r="C91" s="98" t="s">
        <v>136</v>
      </c>
      <c r="D91" s="152" t="s">
        <v>254</v>
      </c>
      <c r="E91" s="152"/>
      <c r="F91" s="152"/>
      <c r="G91" s="152"/>
      <c r="H91" s="293"/>
      <c r="I91" s="322" t="s">
        <v>50</v>
      </c>
      <c r="J91" s="386"/>
    </row>
    <row r="92" spans="1:10" s="29" customFormat="1" ht="20" customHeight="1">
      <c r="A92" s="48" t="str">
        <f t="shared" si="7"/>
        <v>特別管理加算（Ⅱ）</v>
      </c>
      <c r="B92" s="75">
        <f t="shared" si="7"/>
        <v>0</v>
      </c>
      <c r="C92" s="121"/>
      <c r="D92" s="167" t="s">
        <v>35</v>
      </c>
      <c r="E92" s="152" t="s">
        <v>59</v>
      </c>
      <c r="F92" s="152"/>
      <c r="G92" s="152"/>
      <c r="H92" s="289"/>
      <c r="I92" s="322"/>
      <c r="J92" s="386"/>
    </row>
    <row r="93" spans="1:10" s="29" customFormat="1" ht="20" customHeight="1">
      <c r="A93" s="48" t="str">
        <f t="shared" si="7"/>
        <v>特別管理加算（Ⅱ）</v>
      </c>
      <c r="B93" s="75">
        <f t="shared" si="7"/>
        <v>0</v>
      </c>
      <c r="C93" s="121"/>
      <c r="D93" s="167" t="s">
        <v>97</v>
      </c>
      <c r="E93" s="152" t="s">
        <v>295</v>
      </c>
      <c r="F93" s="152"/>
      <c r="G93" s="152"/>
      <c r="H93" s="289"/>
      <c r="I93" s="322"/>
      <c r="J93" s="386"/>
    </row>
    <row r="94" spans="1:10" s="29" customFormat="1" ht="20" customHeight="1">
      <c r="A94" s="48" t="str">
        <f t="shared" si="7"/>
        <v>特別管理加算（Ⅱ）</v>
      </c>
      <c r="B94" s="75">
        <f t="shared" si="7"/>
        <v>0</v>
      </c>
      <c r="C94" s="122"/>
      <c r="D94" s="168" t="s">
        <v>98</v>
      </c>
      <c r="E94" s="153" t="s">
        <v>294</v>
      </c>
      <c r="F94" s="153"/>
      <c r="G94" s="153"/>
      <c r="H94" s="294"/>
      <c r="I94" s="319"/>
      <c r="J94" s="386"/>
    </row>
    <row r="95" spans="1:10" s="29" customFormat="1" ht="30" customHeight="1">
      <c r="A95" s="48" t="str">
        <f t="shared" si="7"/>
        <v>特別管理加算（Ⅱ）</v>
      </c>
      <c r="B95" s="75">
        <f t="shared" si="7"/>
        <v>0</v>
      </c>
      <c r="C95" s="97" t="s">
        <v>141</v>
      </c>
      <c r="D95" s="153" t="s">
        <v>15</v>
      </c>
      <c r="E95" s="153"/>
      <c r="F95" s="153"/>
      <c r="G95" s="153"/>
      <c r="H95" s="295"/>
      <c r="I95" s="319" t="s">
        <v>48</v>
      </c>
      <c r="J95" s="387"/>
    </row>
    <row r="96" spans="1:10" s="29" customFormat="1" ht="45" customHeight="1">
      <c r="A96" s="42" t="s">
        <v>86</v>
      </c>
      <c r="B96" s="80"/>
      <c r="C96" s="120" t="s">
        <v>311</v>
      </c>
      <c r="D96" s="169" t="s">
        <v>70</v>
      </c>
      <c r="E96" s="143"/>
      <c r="F96" s="143"/>
      <c r="G96" s="143"/>
      <c r="H96" s="287"/>
      <c r="I96" s="317" t="s">
        <v>48</v>
      </c>
      <c r="J96" s="385" t="s">
        <v>316</v>
      </c>
    </row>
    <row r="97" spans="1:10" s="29" customFormat="1" ht="30" customHeight="1">
      <c r="A97" s="48" t="str">
        <f t="shared" ref="A97:B108" si="8">A96</f>
        <v>ターミナルケア加算</v>
      </c>
      <c r="B97" s="81">
        <f t="shared" si="8"/>
        <v>0</v>
      </c>
      <c r="C97" s="121"/>
      <c r="D97" s="179" t="s">
        <v>142</v>
      </c>
      <c r="E97" s="239" t="s">
        <v>310</v>
      </c>
      <c r="F97" s="239"/>
      <c r="G97" s="278"/>
      <c r="H97" s="293"/>
      <c r="I97" s="322" t="s">
        <v>48</v>
      </c>
      <c r="J97" s="386"/>
    </row>
    <row r="98" spans="1:10" s="29" customFormat="1" ht="170" customHeight="1">
      <c r="A98" s="48" t="str">
        <f t="shared" si="8"/>
        <v>ターミナルケア加算</v>
      </c>
      <c r="B98" s="81">
        <f t="shared" si="8"/>
        <v>0</v>
      </c>
      <c r="C98" s="121"/>
      <c r="D98" s="180"/>
      <c r="E98" s="240" t="s">
        <v>123</v>
      </c>
      <c r="F98" s="270" t="s">
        <v>12</v>
      </c>
      <c r="G98" s="270"/>
      <c r="H98" s="305"/>
      <c r="I98" s="345" t="s">
        <v>23</v>
      </c>
      <c r="J98" s="386"/>
    </row>
    <row r="99" spans="1:10" s="29" customFormat="1" ht="34.5" customHeight="1">
      <c r="A99" s="48" t="str">
        <f t="shared" si="8"/>
        <v>ターミナルケア加算</v>
      </c>
      <c r="B99" s="81">
        <f t="shared" si="8"/>
        <v>0</v>
      </c>
      <c r="C99" s="122"/>
      <c r="D99" s="181"/>
      <c r="E99" s="241" t="s">
        <v>131</v>
      </c>
      <c r="F99" s="271" t="s">
        <v>304</v>
      </c>
      <c r="G99" s="271"/>
      <c r="H99" s="306"/>
      <c r="I99" s="346" t="s">
        <v>23</v>
      </c>
      <c r="J99" s="386"/>
    </row>
    <row r="100" spans="1:10" s="29" customFormat="1" ht="30" customHeight="1">
      <c r="A100" s="48" t="str">
        <f t="shared" si="8"/>
        <v>ターミナルケア加算</v>
      </c>
      <c r="B100" s="81">
        <f t="shared" si="8"/>
        <v>0</v>
      </c>
      <c r="C100" s="119" t="s">
        <v>255</v>
      </c>
      <c r="D100" s="172" t="s">
        <v>148</v>
      </c>
      <c r="E100" s="151"/>
      <c r="F100" s="151"/>
      <c r="G100" s="151"/>
      <c r="H100" s="288"/>
      <c r="I100" s="319" t="s">
        <v>48</v>
      </c>
      <c r="J100" s="386"/>
    </row>
    <row r="101" spans="1:10" s="29" customFormat="1" ht="30" customHeight="1">
      <c r="A101" s="48" t="str">
        <f t="shared" si="8"/>
        <v>ターミナルケア加算</v>
      </c>
      <c r="B101" s="81">
        <f t="shared" si="8"/>
        <v>0</v>
      </c>
      <c r="C101" s="119" t="s">
        <v>307</v>
      </c>
      <c r="D101" s="172" t="s">
        <v>218</v>
      </c>
      <c r="E101" s="151"/>
      <c r="F101" s="151"/>
      <c r="G101" s="151"/>
      <c r="H101" s="292"/>
      <c r="I101" s="319" t="s">
        <v>48</v>
      </c>
      <c r="J101" s="386"/>
    </row>
    <row r="102" spans="1:10" s="29" customFormat="1" ht="29.45" customHeight="1">
      <c r="A102" s="48" t="str">
        <f t="shared" si="8"/>
        <v>ターミナルケア加算</v>
      </c>
      <c r="B102" s="81">
        <f t="shared" si="8"/>
        <v>0</v>
      </c>
      <c r="C102" s="120" t="s">
        <v>141</v>
      </c>
      <c r="D102" s="166" t="s">
        <v>220</v>
      </c>
      <c r="E102" s="144"/>
      <c r="F102" s="144"/>
      <c r="G102" s="144"/>
      <c r="H102" s="288"/>
      <c r="I102" s="318" t="s">
        <v>48</v>
      </c>
      <c r="J102" s="386"/>
    </row>
    <row r="103" spans="1:10" s="29" customFormat="1" ht="20" customHeight="1">
      <c r="A103" s="48" t="str">
        <f t="shared" si="8"/>
        <v>ターミナルケア加算</v>
      </c>
      <c r="B103" s="81">
        <f t="shared" si="8"/>
        <v>0</v>
      </c>
      <c r="C103" s="121"/>
      <c r="D103" s="167" t="s">
        <v>89</v>
      </c>
      <c r="E103" s="152" t="s">
        <v>87</v>
      </c>
      <c r="F103" s="152"/>
      <c r="G103" s="152"/>
      <c r="H103" s="289"/>
      <c r="I103" s="322"/>
      <c r="J103" s="386"/>
    </row>
    <row r="104" spans="1:10" s="29" customFormat="1" ht="30" customHeight="1">
      <c r="A104" s="48" t="str">
        <f t="shared" si="8"/>
        <v>ターミナルケア加算</v>
      </c>
      <c r="B104" s="81">
        <f t="shared" si="8"/>
        <v>0</v>
      </c>
      <c r="C104" s="121"/>
      <c r="D104" s="182"/>
      <c r="E104" s="27" t="s">
        <v>111</v>
      </c>
      <c r="F104" s="152" t="s">
        <v>443</v>
      </c>
      <c r="G104" s="152"/>
      <c r="H104" s="289"/>
      <c r="I104" s="322"/>
      <c r="J104" s="386"/>
    </row>
    <row r="105" spans="1:10" s="29" customFormat="1" ht="30" customHeight="1">
      <c r="A105" s="48" t="str">
        <f t="shared" si="8"/>
        <v>ターミナルケア加算</v>
      </c>
      <c r="B105" s="81">
        <f t="shared" si="8"/>
        <v>0</v>
      </c>
      <c r="C105" s="121"/>
      <c r="D105" s="182"/>
      <c r="E105" s="242" t="s">
        <v>131</v>
      </c>
      <c r="F105" s="152" t="s">
        <v>209</v>
      </c>
      <c r="G105" s="152"/>
      <c r="H105" s="289"/>
      <c r="I105" s="322"/>
      <c r="J105" s="386"/>
    </row>
    <row r="106" spans="1:10" s="29" customFormat="1" ht="45" customHeight="1">
      <c r="A106" s="48" t="str">
        <f t="shared" si="8"/>
        <v>ターミナルケア加算</v>
      </c>
      <c r="B106" s="81">
        <f t="shared" si="8"/>
        <v>0</v>
      </c>
      <c r="C106" s="122"/>
      <c r="D106" s="183"/>
      <c r="E106" s="238" t="s">
        <v>133</v>
      </c>
      <c r="F106" s="153" t="s">
        <v>158</v>
      </c>
      <c r="G106" s="153"/>
      <c r="H106" s="294"/>
      <c r="I106" s="319"/>
      <c r="J106" s="386"/>
    </row>
    <row r="107" spans="1:10" s="29" customFormat="1" ht="45" customHeight="1">
      <c r="A107" s="48" t="str">
        <f t="shared" si="8"/>
        <v>ターミナルケア加算</v>
      </c>
      <c r="B107" s="81">
        <f t="shared" si="8"/>
        <v>0</v>
      </c>
      <c r="C107" s="119" t="s">
        <v>308</v>
      </c>
      <c r="D107" s="172" t="s">
        <v>211</v>
      </c>
      <c r="E107" s="151"/>
      <c r="F107" s="151"/>
      <c r="G107" s="151"/>
      <c r="H107" s="292"/>
      <c r="I107" s="319" t="s">
        <v>50</v>
      </c>
      <c r="J107" s="386"/>
    </row>
    <row r="108" spans="1:10" s="29" customFormat="1" ht="30" customHeight="1">
      <c r="A108" s="48" t="str">
        <f t="shared" si="8"/>
        <v>ターミナルケア加算</v>
      </c>
      <c r="B108" s="81">
        <f t="shared" si="8"/>
        <v>0</v>
      </c>
      <c r="C108" s="119" t="s">
        <v>57</v>
      </c>
      <c r="D108" s="172" t="s">
        <v>216</v>
      </c>
      <c r="E108" s="151"/>
      <c r="F108" s="151"/>
      <c r="G108" s="151"/>
      <c r="H108" s="288"/>
      <c r="I108" s="319" t="s">
        <v>50</v>
      </c>
      <c r="J108" s="387"/>
    </row>
    <row r="109" spans="1:10" s="29" customFormat="1" ht="45" customHeight="1">
      <c r="A109" s="49" t="s">
        <v>313</v>
      </c>
      <c r="B109" s="83"/>
      <c r="C109" s="123" t="s">
        <v>240</v>
      </c>
      <c r="D109" s="184"/>
      <c r="E109" s="184"/>
      <c r="F109" s="184"/>
      <c r="G109" s="184"/>
      <c r="H109" s="301"/>
      <c r="I109" s="335" t="s">
        <v>23</v>
      </c>
      <c r="J109" s="385"/>
    </row>
    <row r="110" spans="1:10" s="29" customFormat="1" ht="30" customHeight="1">
      <c r="A110" s="48" t="str">
        <f>A109</f>
        <v>主治の医師の特別な指示</v>
      </c>
      <c r="B110" s="81">
        <f>B109</f>
        <v>0</v>
      </c>
      <c r="C110" s="124" t="s">
        <v>124</v>
      </c>
      <c r="D110" s="185"/>
      <c r="E110" s="185"/>
      <c r="F110" s="185"/>
      <c r="G110" s="185"/>
      <c r="H110" s="302"/>
      <c r="I110" s="334" t="s">
        <v>23</v>
      </c>
      <c r="J110" s="387"/>
    </row>
    <row r="111" spans="1:10" s="31" customFormat="1" ht="75" customHeight="1">
      <c r="A111" s="42" t="s">
        <v>317</v>
      </c>
      <c r="B111" s="78"/>
      <c r="C111" s="94" t="s">
        <v>245</v>
      </c>
      <c r="D111" s="143"/>
      <c r="E111" s="143"/>
      <c r="F111" s="143"/>
      <c r="G111" s="143"/>
      <c r="H111" s="287"/>
      <c r="I111" s="330" t="s">
        <v>48</v>
      </c>
      <c r="J111" s="391"/>
    </row>
    <row r="112" spans="1:10" s="31" customFormat="1" ht="25" customHeight="1">
      <c r="A112" s="43" t="str">
        <f>A111</f>
        <v>短期入所系サービス利用時の調整</v>
      </c>
      <c r="B112" s="79">
        <f>B111</f>
        <v>0</v>
      </c>
      <c r="C112" s="110" t="s">
        <v>237</v>
      </c>
      <c r="D112" s="157"/>
      <c r="E112" s="157"/>
      <c r="F112" s="157"/>
      <c r="G112" s="157"/>
      <c r="H112" s="290"/>
      <c r="I112" s="331" t="s">
        <v>23</v>
      </c>
      <c r="J112" s="392"/>
    </row>
    <row r="113" spans="1:10" ht="45" customHeight="1">
      <c r="A113" s="50" t="s">
        <v>196</v>
      </c>
      <c r="B113" s="84"/>
      <c r="C113" s="99" t="s">
        <v>319</v>
      </c>
      <c r="D113" s="151"/>
      <c r="E113" s="151"/>
      <c r="F113" s="151"/>
      <c r="G113" s="151"/>
      <c r="H113" s="292"/>
      <c r="I113" s="347" t="s">
        <v>23</v>
      </c>
      <c r="J113" s="393"/>
    </row>
    <row r="114" spans="1:10" s="29" customFormat="1" ht="30" customHeight="1">
      <c r="A114" s="42" t="s">
        <v>198</v>
      </c>
      <c r="B114" s="80"/>
      <c r="C114" s="119" t="s">
        <v>189</v>
      </c>
      <c r="D114" s="186" t="s">
        <v>241</v>
      </c>
      <c r="E114" s="193"/>
      <c r="F114" s="193"/>
      <c r="G114" s="193"/>
      <c r="H114" s="292"/>
      <c r="I114" s="323" t="s">
        <v>48</v>
      </c>
      <c r="J114" s="385" t="s">
        <v>328</v>
      </c>
    </row>
    <row r="115" spans="1:10" s="29" customFormat="1" ht="30" customHeight="1">
      <c r="A115" s="48" t="str">
        <f t="shared" ref="A115:B119" si="9">A114</f>
        <v>退院時共同指導加算</v>
      </c>
      <c r="B115" s="75">
        <f t="shared" si="9"/>
        <v>0</v>
      </c>
      <c r="C115" s="119" t="s">
        <v>255</v>
      </c>
      <c r="D115" s="186" t="s">
        <v>153</v>
      </c>
      <c r="E115" s="193"/>
      <c r="F115" s="193"/>
      <c r="G115" s="193"/>
      <c r="H115" s="292"/>
      <c r="I115" s="323" t="s">
        <v>23</v>
      </c>
      <c r="J115" s="386"/>
    </row>
    <row r="116" spans="1:10" s="29" customFormat="1" ht="25" customHeight="1">
      <c r="A116" s="48" t="str">
        <f t="shared" si="9"/>
        <v>退院時共同指導加算</v>
      </c>
      <c r="B116" s="75">
        <f t="shared" si="9"/>
        <v>0</v>
      </c>
      <c r="C116" s="119" t="s">
        <v>136</v>
      </c>
      <c r="D116" s="186" t="s">
        <v>229</v>
      </c>
      <c r="E116" s="193"/>
      <c r="F116" s="193"/>
      <c r="G116" s="193"/>
      <c r="H116" s="292"/>
      <c r="I116" s="323" t="s">
        <v>48</v>
      </c>
      <c r="J116" s="386"/>
    </row>
    <row r="117" spans="1:10" s="29" customFormat="1" ht="30" customHeight="1">
      <c r="A117" s="48" t="str">
        <f t="shared" si="9"/>
        <v>退院時共同指導加算</v>
      </c>
      <c r="B117" s="75">
        <f t="shared" si="9"/>
        <v>0</v>
      </c>
      <c r="C117" s="119" t="s">
        <v>139</v>
      </c>
      <c r="D117" s="186" t="s">
        <v>297</v>
      </c>
      <c r="E117" s="193"/>
      <c r="F117" s="193"/>
      <c r="G117" s="193"/>
      <c r="H117" s="292"/>
      <c r="I117" s="323" t="s">
        <v>23</v>
      </c>
      <c r="J117" s="386"/>
    </row>
    <row r="118" spans="1:10" s="29" customFormat="1" ht="25" customHeight="1">
      <c r="A118" s="48" t="str">
        <f t="shared" si="9"/>
        <v>退院時共同指導加算</v>
      </c>
      <c r="B118" s="75">
        <f t="shared" si="9"/>
        <v>0</v>
      </c>
      <c r="C118" s="119" t="s">
        <v>283</v>
      </c>
      <c r="D118" s="186" t="s">
        <v>205</v>
      </c>
      <c r="E118" s="193"/>
      <c r="F118" s="193"/>
      <c r="G118" s="193"/>
      <c r="H118" s="292"/>
      <c r="I118" s="323" t="s">
        <v>23</v>
      </c>
      <c r="J118" s="386"/>
    </row>
    <row r="119" spans="1:10" s="29" customFormat="1" ht="45" customHeight="1">
      <c r="A119" s="48" t="str">
        <f t="shared" si="9"/>
        <v>退院時共同指導加算</v>
      </c>
      <c r="B119" s="75">
        <f t="shared" si="9"/>
        <v>0</v>
      </c>
      <c r="C119" s="119" t="s">
        <v>308</v>
      </c>
      <c r="D119" s="187" t="s">
        <v>322</v>
      </c>
      <c r="E119" s="209"/>
      <c r="F119" s="209"/>
      <c r="G119" s="209"/>
      <c r="H119" s="292"/>
      <c r="I119" s="323" t="s">
        <v>23</v>
      </c>
      <c r="J119" s="387"/>
    </row>
    <row r="120" spans="1:10" s="29" customFormat="1" ht="60" customHeight="1">
      <c r="A120" s="46" t="s">
        <v>324</v>
      </c>
      <c r="B120" s="80"/>
      <c r="C120" s="125" t="s">
        <v>117</v>
      </c>
      <c r="D120" s="188" t="s">
        <v>29</v>
      </c>
      <c r="E120" s="203"/>
      <c r="F120" s="203"/>
      <c r="G120" s="203"/>
      <c r="H120" s="292"/>
      <c r="I120" s="323" t="s">
        <v>23</v>
      </c>
      <c r="J120" s="385" t="s">
        <v>330</v>
      </c>
    </row>
    <row r="121" spans="1:10" s="29" customFormat="1" ht="45" customHeight="1">
      <c r="A121" s="45" t="str">
        <f t="shared" ref="A121:B128" si="10">A120</f>
        <v>総合マネジメント体制強化加算（Ⅰ）</v>
      </c>
      <c r="B121" s="81">
        <f t="shared" si="10"/>
        <v>0</v>
      </c>
      <c r="C121" s="97" t="s">
        <v>309</v>
      </c>
      <c r="D121" s="189" t="s">
        <v>201</v>
      </c>
      <c r="E121" s="202"/>
      <c r="F121" s="202"/>
      <c r="G121" s="202"/>
      <c r="H121" s="295"/>
      <c r="I121" s="319" t="s">
        <v>23</v>
      </c>
      <c r="J121" s="386"/>
    </row>
    <row r="122" spans="1:10" s="29" customFormat="1" ht="30" customHeight="1">
      <c r="A122" s="45" t="str">
        <f t="shared" si="10"/>
        <v>総合マネジメント体制強化加算（Ⅰ）</v>
      </c>
      <c r="B122" s="81">
        <f t="shared" si="10"/>
        <v>0</v>
      </c>
      <c r="C122" s="97" t="s">
        <v>307</v>
      </c>
      <c r="D122" s="189" t="s">
        <v>326</v>
      </c>
      <c r="E122" s="202"/>
      <c r="F122" s="202"/>
      <c r="G122" s="202"/>
      <c r="H122" s="295"/>
      <c r="I122" s="319" t="s">
        <v>23</v>
      </c>
      <c r="J122" s="386"/>
    </row>
    <row r="123" spans="1:10" s="29" customFormat="1" ht="30" customHeight="1">
      <c r="A123" s="45" t="str">
        <f t="shared" si="10"/>
        <v>総合マネジメント体制強化加算（Ⅰ）</v>
      </c>
      <c r="B123" s="81">
        <f t="shared" si="10"/>
        <v>0</v>
      </c>
      <c r="C123" s="97" t="s">
        <v>141</v>
      </c>
      <c r="D123" s="189" t="s">
        <v>41</v>
      </c>
      <c r="E123" s="202"/>
      <c r="F123" s="202"/>
      <c r="G123" s="202"/>
      <c r="H123" s="295"/>
      <c r="I123" s="319" t="s">
        <v>23</v>
      </c>
      <c r="J123" s="386"/>
    </row>
    <row r="124" spans="1:10" s="29" customFormat="1" ht="25" customHeight="1">
      <c r="A124" s="45" t="str">
        <f t="shared" si="10"/>
        <v>総合マネジメント体制強化加算（Ⅰ）</v>
      </c>
      <c r="B124" s="81">
        <f t="shared" si="10"/>
        <v>0</v>
      </c>
      <c r="C124" s="98" t="s">
        <v>283</v>
      </c>
      <c r="D124" s="190" t="s">
        <v>159</v>
      </c>
      <c r="E124" s="201"/>
      <c r="F124" s="201"/>
      <c r="G124" s="201"/>
      <c r="H124" s="289"/>
      <c r="I124" s="322"/>
      <c r="J124" s="386"/>
    </row>
    <row r="125" spans="1:10" s="29" customFormat="1" ht="30" customHeight="1">
      <c r="A125" s="45" t="str">
        <f t="shared" si="10"/>
        <v>総合マネジメント体制強化加算（Ⅰ）</v>
      </c>
      <c r="B125" s="81">
        <f t="shared" si="10"/>
        <v>0</v>
      </c>
      <c r="C125" s="98"/>
      <c r="D125" s="191" t="s">
        <v>111</v>
      </c>
      <c r="E125" s="243" t="s">
        <v>305</v>
      </c>
      <c r="F125" s="243"/>
      <c r="G125" s="243"/>
      <c r="H125" s="304"/>
      <c r="I125" s="337" t="s">
        <v>23</v>
      </c>
      <c r="J125" s="386"/>
    </row>
    <row r="126" spans="1:10" s="29" customFormat="1" ht="30" customHeight="1">
      <c r="A126" s="45" t="str">
        <f t="shared" si="10"/>
        <v>総合マネジメント体制強化加算（Ⅰ）</v>
      </c>
      <c r="B126" s="81">
        <f t="shared" si="10"/>
        <v>0</v>
      </c>
      <c r="C126" s="98"/>
      <c r="D126" s="191" t="s">
        <v>131</v>
      </c>
      <c r="E126" s="243" t="s">
        <v>238</v>
      </c>
      <c r="F126" s="243"/>
      <c r="G126" s="243"/>
      <c r="H126" s="304"/>
      <c r="I126" s="337" t="s">
        <v>23</v>
      </c>
      <c r="J126" s="386"/>
    </row>
    <row r="127" spans="1:10" s="29" customFormat="1" ht="30" customHeight="1">
      <c r="A127" s="45" t="str">
        <f t="shared" si="10"/>
        <v>総合マネジメント体制強化加算（Ⅰ）</v>
      </c>
      <c r="B127" s="81">
        <f t="shared" si="10"/>
        <v>0</v>
      </c>
      <c r="C127" s="98"/>
      <c r="D127" s="191" t="s">
        <v>138</v>
      </c>
      <c r="E127" s="243" t="s">
        <v>62</v>
      </c>
      <c r="F127" s="243"/>
      <c r="G127" s="243"/>
      <c r="H127" s="304"/>
      <c r="I127" s="337" t="s">
        <v>23</v>
      </c>
      <c r="J127" s="386"/>
    </row>
    <row r="128" spans="1:10" s="29" customFormat="1" ht="30" customHeight="1">
      <c r="A128" s="47" t="str">
        <f t="shared" si="10"/>
        <v>総合マネジメント体制強化加算（Ⅰ）</v>
      </c>
      <c r="B128" s="82">
        <f t="shared" si="10"/>
        <v>0</v>
      </c>
      <c r="C128" s="97"/>
      <c r="D128" s="192" t="s">
        <v>170</v>
      </c>
      <c r="E128" s="227" t="s">
        <v>236</v>
      </c>
      <c r="F128" s="227"/>
      <c r="G128" s="227"/>
      <c r="H128" s="290"/>
      <c r="I128" s="320" t="s">
        <v>23</v>
      </c>
      <c r="J128" s="387"/>
    </row>
    <row r="129" spans="1:10" s="29" customFormat="1" ht="60" customHeight="1">
      <c r="A129" s="46" t="s">
        <v>51</v>
      </c>
      <c r="B129" s="80"/>
      <c r="C129" s="125" t="s">
        <v>117</v>
      </c>
      <c r="D129" s="188" t="s">
        <v>29</v>
      </c>
      <c r="E129" s="203"/>
      <c r="F129" s="203"/>
      <c r="G129" s="203"/>
      <c r="H129" s="292"/>
      <c r="I129" s="323" t="s">
        <v>23</v>
      </c>
      <c r="J129" s="385" t="s">
        <v>331</v>
      </c>
    </row>
    <row r="130" spans="1:10" s="29" customFormat="1" ht="45" customHeight="1">
      <c r="A130" s="45" t="str">
        <f>A129</f>
        <v>総合マネジメント体制強化加算（Ⅱ）</v>
      </c>
      <c r="B130" s="75">
        <f>B129</f>
        <v>0</v>
      </c>
      <c r="C130" s="97" t="s">
        <v>309</v>
      </c>
      <c r="D130" s="189" t="s">
        <v>201</v>
      </c>
      <c r="E130" s="202"/>
      <c r="F130" s="202"/>
      <c r="G130" s="202"/>
      <c r="H130" s="295"/>
      <c r="I130" s="319" t="s">
        <v>23</v>
      </c>
      <c r="J130" s="387"/>
    </row>
    <row r="131" spans="1:10" ht="90" customHeight="1">
      <c r="A131" s="46" t="s">
        <v>190</v>
      </c>
      <c r="B131" s="80"/>
      <c r="C131" s="119" t="s">
        <v>436</v>
      </c>
      <c r="D131" s="193" t="s">
        <v>80</v>
      </c>
      <c r="E131" s="193"/>
      <c r="F131" s="193"/>
      <c r="G131" s="193"/>
      <c r="H131" s="292"/>
      <c r="I131" s="348" t="s">
        <v>23</v>
      </c>
      <c r="J131" s="385" t="s">
        <v>355</v>
      </c>
    </row>
    <row r="132" spans="1:10" ht="45" customHeight="1">
      <c r="A132" s="45" t="str">
        <f t="shared" ref="A132:B140" si="11">A131</f>
        <v>生活機能向上連携加算(Ⅰ）</v>
      </c>
      <c r="B132" s="75">
        <f t="shared" si="11"/>
        <v>0</v>
      </c>
      <c r="C132" s="121" t="s">
        <v>309</v>
      </c>
      <c r="D132" s="194" t="s">
        <v>332</v>
      </c>
      <c r="E132" s="194"/>
      <c r="F132" s="194"/>
      <c r="G132" s="194"/>
      <c r="H132" s="293"/>
      <c r="I132" s="349" t="s">
        <v>48</v>
      </c>
      <c r="J132" s="386"/>
    </row>
    <row r="133" spans="1:10" ht="30" customHeight="1">
      <c r="A133" s="45" t="str">
        <f t="shared" si="11"/>
        <v>生活機能向上連携加算(Ⅰ）</v>
      </c>
      <c r="B133" s="75">
        <f t="shared" si="11"/>
        <v>0</v>
      </c>
      <c r="C133" s="121"/>
      <c r="D133" s="178" t="s">
        <v>111</v>
      </c>
      <c r="E133" s="194" t="s">
        <v>333</v>
      </c>
      <c r="F133" s="194"/>
      <c r="G133" s="194"/>
      <c r="H133" s="289"/>
      <c r="I133" s="349"/>
      <c r="J133" s="386"/>
    </row>
    <row r="134" spans="1:10" ht="30" customHeight="1">
      <c r="A134" s="45" t="str">
        <f t="shared" si="11"/>
        <v>生活機能向上連携加算(Ⅰ）</v>
      </c>
      <c r="B134" s="75">
        <f t="shared" si="11"/>
        <v>0</v>
      </c>
      <c r="C134" s="121"/>
      <c r="D134" s="178" t="s">
        <v>131</v>
      </c>
      <c r="E134" s="194" t="s">
        <v>0</v>
      </c>
      <c r="F134" s="194"/>
      <c r="G134" s="194"/>
      <c r="H134" s="289"/>
      <c r="I134" s="349"/>
      <c r="J134" s="386"/>
    </row>
    <row r="135" spans="1:10" ht="20" customHeight="1">
      <c r="A135" s="45" t="str">
        <f t="shared" si="11"/>
        <v>生活機能向上連携加算(Ⅰ）</v>
      </c>
      <c r="B135" s="75">
        <f t="shared" si="11"/>
        <v>0</v>
      </c>
      <c r="C135" s="121"/>
      <c r="D135" s="178" t="s">
        <v>98</v>
      </c>
      <c r="E135" s="194" t="s">
        <v>335</v>
      </c>
      <c r="F135" s="194"/>
      <c r="G135" s="194"/>
      <c r="H135" s="289"/>
      <c r="I135" s="349"/>
      <c r="J135" s="386"/>
    </row>
    <row r="136" spans="1:10" ht="30" customHeight="1">
      <c r="A136" s="45" t="str">
        <f t="shared" si="11"/>
        <v>生活機能向上連携加算(Ⅰ）</v>
      </c>
      <c r="B136" s="75">
        <f t="shared" si="11"/>
        <v>0</v>
      </c>
      <c r="C136" s="122"/>
      <c r="D136" s="174" t="s">
        <v>170</v>
      </c>
      <c r="E136" s="195" t="s">
        <v>337</v>
      </c>
      <c r="F136" s="195"/>
      <c r="G136" s="195"/>
      <c r="H136" s="294"/>
      <c r="I136" s="350"/>
      <c r="J136" s="386"/>
    </row>
    <row r="137" spans="1:10" ht="60" customHeight="1">
      <c r="A137" s="45" t="str">
        <f t="shared" si="11"/>
        <v>生活機能向上連携加算(Ⅰ）</v>
      </c>
      <c r="B137" s="75">
        <f t="shared" si="11"/>
        <v>0</v>
      </c>
      <c r="C137" s="122" t="s">
        <v>115</v>
      </c>
      <c r="D137" s="195" t="s">
        <v>339</v>
      </c>
      <c r="E137" s="195"/>
      <c r="F137" s="195"/>
      <c r="G137" s="195"/>
      <c r="H137" s="295"/>
      <c r="I137" s="350" t="s">
        <v>23</v>
      </c>
      <c r="J137" s="386"/>
    </row>
    <row r="138" spans="1:10" ht="25" customHeight="1">
      <c r="A138" s="45" t="str">
        <f t="shared" si="11"/>
        <v>生活機能向上連携加算(Ⅰ）</v>
      </c>
      <c r="B138" s="75">
        <f t="shared" si="11"/>
        <v>0</v>
      </c>
      <c r="C138" s="122" t="s">
        <v>139</v>
      </c>
      <c r="D138" s="195" t="s">
        <v>79</v>
      </c>
      <c r="E138" s="195"/>
      <c r="F138" s="195"/>
      <c r="G138" s="195"/>
      <c r="H138" s="295"/>
      <c r="I138" s="350" t="s">
        <v>48</v>
      </c>
      <c r="J138" s="386"/>
    </row>
    <row r="139" spans="1:10" ht="30" customHeight="1">
      <c r="A139" s="45" t="str">
        <f t="shared" si="11"/>
        <v>生活機能向上連携加算(Ⅰ）</v>
      </c>
      <c r="B139" s="75">
        <f t="shared" si="11"/>
        <v>0</v>
      </c>
      <c r="C139" s="122" t="s">
        <v>223</v>
      </c>
      <c r="D139" s="195" t="s">
        <v>342</v>
      </c>
      <c r="E139" s="195"/>
      <c r="F139" s="195"/>
      <c r="G139" s="195"/>
      <c r="H139" s="295"/>
      <c r="I139" s="319" t="s">
        <v>48</v>
      </c>
      <c r="J139" s="386"/>
    </row>
    <row r="140" spans="1:10" s="30" customFormat="1" ht="30" customHeight="1">
      <c r="A140" s="45" t="str">
        <f t="shared" si="11"/>
        <v>生活機能向上連携加算(Ⅰ）</v>
      </c>
      <c r="B140" s="75">
        <f t="shared" si="11"/>
        <v>0</v>
      </c>
      <c r="C140" s="122" t="s">
        <v>345</v>
      </c>
      <c r="D140" s="195" t="s">
        <v>225</v>
      </c>
      <c r="E140" s="195"/>
      <c r="F140" s="195"/>
      <c r="G140" s="195"/>
      <c r="H140" s="295"/>
      <c r="I140" s="319" t="s">
        <v>23</v>
      </c>
      <c r="J140" s="387"/>
    </row>
    <row r="141" spans="1:10" ht="75" customHeight="1">
      <c r="A141" s="46" t="s">
        <v>347</v>
      </c>
      <c r="B141" s="78"/>
      <c r="C141" s="120" t="s">
        <v>343</v>
      </c>
      <c r="D141" s="196" t="s">
        <v>82</v>
      </c>
      <c r="E141" s="244"/>
      <c r="F141" s="244"/>
      <c r="G141" s="244"/>
      <c r="H141" s="287"/>
      <c r="I141" s="351" t="s">
        <v>23</v>
      </c>
      <c r="J141" s="385" t="s">
        <v>195</v>
      </c>
    </row>
    <row r="142" spans="1:10" ht="45" customHeight="1">
      <c r="A142" s="45" t="str">
        <f t="shared" ref="A142:B156" si="12">A141</f>
        <v>生活機能向上連携加算(Ⅱ）</v>
      </c>
      <c r="B142" s="75">
        <f t="shared" si="12"/>
        <v>0</v>
      </c>
      <c r="C142" s="121"/>
      <c r="D142" s="176" t="s">
        <v>157</v>
      </c>
      <c r="E142" s="245" t="s">
        <v>169</v>
      </c>
      <c r="F142" s="245"/>
      <c r="G142" s="245"/>
      <c r="H142" s="304"/>
      <c r="I142" s="352" t="s">
        <v>23</v>
      </c>
      <c r="J142" s="386"/>
    </row>
    <row r="143" spans="1:10" ht="25" customHeight="1">
      <c r="A143" s="45" t="str">
        <f t="shared" si="12"/>
        <v>生活機能向上連携加算(Ⅱ）</v>
      </c>
      <c r="B143" s="75">
        <f t="shared" si="12"/>
        <v>0</v>
      </c>
      <c r="C143" s="121"/>
      <c r="D143" s="177" t="s">
        <v>97</v>
      </c>
      <c r="E143" s="246" t="s">
        <v>349</v>
      </c>
      <c r="F143" s="246"/>
      <c r="G143" s="246"/>
      <c r="H143" s="291"/>
      <c r="I143" s="353" t="s">
        <v>23</v>
      </c>
      <c r="J143" s="386"/>
    </row>
    <row r="144" spans="1:10" ht="30" customHeight="1">
      <c r="A144" s="45" t="str">
        <f t="shared" si="12"/>
        <v>生活機能向上連携加算(Ⅱ）</v>
      </c>
      <c r="B144" s="75">
        <f t="shared" si="12"/>
        <v>0</v>
      </c>
      <c r="C144" s="121"/>
      <c r="D144" s="197"/>
      <c r="E144" s="224" t="s">
        <v>142</v>
      </c>
      <c r="F144" s="194" t="s">
        <v>154</v>
      </c>
      <c r="G144" s="194"/>
      <c r="H144" s="289"/>
      <c r="I144" s="349"/>
      <c r="J144" s="386"/>
    </row>
    <row r="145" spans="1:10" ht="45" customHeight="1">
      <c r="A145" s="45" t="str">
        <f t="shared" si="12"/>
        <v>生活機能向上連携加算(Ⅱ）</v>
      </c>
      <c r="B145" s="75">
        <f t="shared" si="12"/>
        <v>0</v>
      </c>
      <c r="C145" s="122"/>
      <c r="D145" s="181"/>
      <c r="E145" s="174" t="s">
        <v>143</v>
      </c>
      <c r="F145" s="195" t="s">
        <v>437</v>
      </c>
      <c r="G145" s="195"/>
      <c r="H145" s="294"/>
      <c r="I145" s="350"/>
      <c r="J145" s="386"/>
    </row>
    <row r="146" spans="1:10" ht="30" customHeight="1">
      <c r="A146" s="51" t="str">
        <f t="shared" si="12"/>
        <v>生活機能向上連携加算(Ⅱ）</v>
      </c>
      <c r="B146" s="85">
        <f t="shared" si="12"/>
        <v>0</v>
      </c>
      <c r="C146" s="122" t="s">
        <v>255</v>
      </c>
      <c r="D146" s="193" t="s">
        <v>289</v>
      </c>
      <c r="E146" s="193"/>
      <c r="F146" s="193"/>
      <c r="G146" s="193"/>
      <c r="H146" s="295"/>
      <c r="I146" s="350" t="s">
        <v>23</v>
      </c>
      <c r="J146" s="386"/>
    </row>
    <row r="147" spans="1:10" ht="45" customHeight="1">
      <c r="A147" s="45" t="str">
        <f t="shared" si="12"/>
        <v>生活機能向上連携加算(Ⅱ）</v>
      </c>
      <c r="B147" s="75">
        <f t="shared" si="12"/>
        <v>0</v>
      </c>
      <c r="C147" s="121" t="s">
        <v>350</v>
      </c>
      <c r="D147" s="194" t="s">
        <v>332</v>
      </c>
      <c r="E147" s="194"/>
      <c r="F147" s="194"/>
      <c r="G147" s="194"/>
      <c r="H147" s="293"/>
      <c r="I147" s="349" t="s">
        <v>48</v>
      </c>
      <c r="J147" s="386"/>
    </row>
    <row r="148" spans="1:10" ht="30" customHeight="1">
      <c r="A148" s="45" t="str">
        <f t="shared" si="12"/>
        <v>生活機能向上連携加算(Ⅱ）</v>
      </c>
      <c r="B148" s="75">
        <f t="shared" si="12"/>
        <v>0</v>
      </c>
      <c r="C148" s="121"/>
      <c r="D148" s="178" t="s">
        <v>111</v>
      </c>
      <c r="E148" s="194" t="s">
        <v>333</v>
      </c>
      <c r="F148" s="194"/>
      <c r="G148" s="194"/>
      <c r="H148" s="289"/>
      <c r="I148" s="349"/>
      <c r="J148" s="386"/>
    </row>
    <row r="149" spans="1:10" ht="30" customHeight="1">
      <c r="A149" s="45" t="str">
        <f t="shared" si="12"/>
        <v>生活機能向上連携加算(Ⅱ）</v>
      </c>
      <c r="B149" s="75">
        <f t="shared" si="12"/>
        <v>0</v>
      </c>
      <c r="C149" s="121"/>
      <c r="D149" s="178" t="s">
        <v>131</v>
      </c>
      <c r="E149" s="194" t="s">
        <v>0</v>
      </c>
      <c r="F149" s="194"/>
      <c r="G149" s="194"/>
      <c r="H149" s="289"/>
      <c r="I149" s="349"/>
      <c r="J149" s="386"/>
    </row>
    <row r="150" spans="1:10" ht="20" customHeight="1">
      <c r="A150" s="45" t="str">
        <f t="shared" si="12"/>
        <v>生活機能向上連携加算(Ⅱ）</v>
      </c>
      <c r="B150" s="75">
        <f t="shared" si="12"/>
        <v>0</v>
      </c>
      <c r="C150" s="121"/>
      <c r="D150" s="178" t="s">
        <v>98</v>
      </c>
      <c r="E150" s="194" t="s">
        <v>335</v>
      </c>
      <c r="F150" s="194"/>
      <c r="G150" s="194"/>
      <c r="H150" s="289"/>
      <c r="I150" s="349"/>
      <c r="J150" s="386"/>
    </row>
    <row r="151" spans="1:10" ht="30" customHeight="1">
      <c r="A151" s="45" t="str">
        <f t="shared" si="12"/>
        <v>生活機能向上連携加算(Ⅱ）</v>
      </c>
      <c r="B151" s="75">
        <f t="shared" si="12"/>
        <v>0</v>
      </c>
      <c r="C151" s="122"/>
      <c r="D151" s="174" t="s">
        <v>170</v>
      </c>
      <c r="E151" s="195" t="s">
        <v>337</v>
      </c>
      <c r="F151" s="195"/>
      <c r="G151" s="195"/>
      <c r="H151" s="294"/>
      <c r="I151" s="350"/>
      <c r="J151" s="386"/>
    </row>
    <row r="152" spans="1:10" ht="60" customHeight="1">
      <c r="A152" s="45" t="str">
        <f t="shared" si="12"/>
        <v>生活機能向上連携加算(Ⅱ）</v>
      </c>
      <c r="B152" s="75">
        <f t="shared" si="12"/>
        <v>0</v>
      </c>
      <c r="C152" s="122" t="s">
        <v>352</v>
      </c>
      <c r="D152" s="195" t="s">
        <v>339</v>
      </c>
      <c r="E152" s="195"/>
      <c r="F152" s="195"/>
      <c r="G152" s="195"/>
      <c r="H152" s="295"/>
      <c r="I152" s="350" t="s">
        <v>23</v>
      </c>
      <c r="J152" s="386"/>
    </row>
    <row r="153" spans="1:10" ht="25" customHeight="1">
      <c r="A153" s="45" t="str">
        <f t="shared" si="12"/>
        <v>生活機能向上連携加算(Ⅱ）</v>
      </c>
      <c r="B153" s="75">
        <f t="shared" si="12"/>
        <v>0</v>
      </c>
      <c r="C153" s="122" t="s">
        <v>283</v>
      </c>
      <c r="D153" s="195" t="s">
        <v>79</v>
      </c>
      <c r="E153" s="195"/>
      <c r="F153" s="195"/>
      <c r="G153" s="195"/>
      <c r="H153" s="295"/>
      <c r="I153" s="350" t="s">
        <v>48</v>
      </c>
      <c r="J153" s="386"/>
    </row>
    <row r="154" spans="1:10" ht="30" customHeight="1">
      <c r="A154" s="45" t="str">
        <f t="shared" si="12"/>
        <v>生活機能向上連携加算(Ⅱ）</v>
      </c>
      <c r="B154" s="75">
        <f t="shared" si="12"/>
        <v>0</v>
      </c>
      <c r="C154" s="122" t="s">
        <v>345</v>
      </c>
      <c r="D154" s="195" t="s">
        <v>166</v>
      </c>
      <c r="E154" s="195"/>
      <c r="F154" s="195"/>
      <c r="G154" s="195"/>
      <c r="H154" s="295"/>
      <c r="I154" s="319" t="s">
        <v>48</v>
      </c>
      <c r="J154" s="386"/>
    </row>
    <row r="155" spans="1:10" s="30" customFormat="1" ht="30" customHeight="1">
      <c r="A155" s="45" t="str">
        <f t="shared" si="12"/>
        <v>生活機能向上連携加算(Ⅱ）</v>
      </c>
      <c r="B155" s="75">
        <f t="shared" si="12"/>
        <v>0</v>
      </c>
      <c r="C155" s="122" t="s">
        <v>125</v>
      </c>
      <c r="D155" s="195" t="s">
        <v>353</v>
      </c>
      <c r="E155" s="195"/>
      <c r="F155" s="195"/>
      <c r="G155" s="195"/>
      <c r="H155" s="295"/>
      <c r="I155" s="319" t="s">
        <v>23</v>
      </c>
      <c r="J155" s="386"/>
    </row>
    <row r="156" spans="1:10" s="30" customFormat="1" ht="30" customHeight="1">
      <c r="A156" s="47" t="str">
        <f t="shared" si="12"/>
        <v>生活機能向上連携加算(Ⅱ）</v>
      </c>
      <c r="B156" s="79">
        <f t="shared" si="12"/>
        <v>0</v>
      </c>
      <c r="C156" s="119" t="s">
        <v>336</v>
      </c>
      <c r="D156" s="195" t="s">
        <v>251</v>
      </c>
      <c r="E156" s="195"/>
      <c r="F156" s="195"/>
      <c r="G156" s="195"/>
      <c r="H156" s="295"/>
      <c r="I156" s="319" t="s">
        <v>50</v>
      </c>
      <c r="J156" s="387"/>
    </row>
    <row r="157" spans="1:10" s="29" customFormat="1" ht="30" customHeight="1">
      <c r="A157" s="42" t="s">
        <v>90</v>
      </c>
      <c r="B157" s="78"/>
      <c r="C157" s="119" t="s">
        <v>127</v>
      </c>
      <c r="D157" s="187" t="s">
        <v>174</v>
      </c>
      <c r="E157" s="209"/>
      <c r="F157" s="209"/>
      <c r="G157" s="209"/>
      <c r="H157" s="288"/>
      <c r="I157" s="354" t="s">
        <v>48</v>
      </c>
      <c r="J157" s="385" t="s">
        <v>284</v>
      </c>
    </row>
    <row r="158" spans="1:10" s="29" customFormat="1" ht="30" customHeight="1">
      <c r="A158" s="45" t="str">
        <f t="shared" ref="A158:B162" si="13">A157</f>
        <v>認知症専門ケア加算(Ⅰ)【イ・ロ】</v>
      </c>
      <c r="B158" s="75">
        <f t="shared" si="13"/>
        <v>0</v>
      </c>
      <c r="C158" s="120" t="s">
        <v>255</v>
      </c>
      <c r="D158" s="145" t="s">
        <v>263</v>
      </c>
      <c r="E158" s="199"/>
      <c r="F158" s="199"/>
      <c r="G158" s="199"/>
      <c r="H158" s="288"/>
      <c r="I158" s="354" t="s">
        <v>23</v>
      </c>
      <c r="J158" s="386"/>
    </row>
    <row r="159" spans="1:10" s="29" customFormat="1" ht="45" customHeight="1">
      <c r="A159" s="45" t="str">
        <f t="shared" si="13"/>
        <v>認知症専門ケア加算(Ⅰ)【イ・ロ】</v>
      </c>
      <c r="B159" s="75">
        <f t="shared" si="13"/>
        <v>0</v>
      </c>
      <c r="C159" s="122"/>
      <c r="D159" s="198" t="s">
        <v>143</v>
      </c>
      <c r="E159" s="202" t="s">
        <v>24</v>
      </c>
      <c r="F159" s="202"/>
      <c r="G159" s="202"/>
      <c r="H159" s="294"/>
      <c r="I159" s="355"/>
      <c r="J159" s="386"/>
    </row>
    <row r="160" spans="1:10" s="29" customFormat="1" ht="75" customHeight="1">
      <c r="A160" s="45" t="str">
        <f t="shared" si="13"/>
        <v>認知症専門ケア加算(Ⅰ)【イ・ロ】</v>
      </c>
      <c r="B160" s="75">
        <f t="shared" si="13"/>
        <v>0</v>
      </c>
      <c r="C160" s="119" t="s">
        <v>438</v>
      </c>
      <c r="D160" s="188" t="s">
        <v>354</v>
      </c>
      <c r="E160" s="203"/>
      <c r="F160" s="203"/>
      <c r="G160" s="203"/>
      <c r="H160" s="288"/>
      <c r="I160" s="356" t="s">
        <v>23</v>
      </c>
      <c r="J160" s="386"/>
    </row>
    <row r="161" spans="1:10" s="29" customFormat="1" ht="37.5" customHeight="1">
      <c r="A161" s="45" t="str">
        <f t="shared" si="13"/>
        <v>認知症専門ケア加算(Ⅰ)【イ・ロ】</v>
      </c>
      <c r="B161" s="75">
        <f t="shared" si="13"/>
        <v>0</v>
      </c>
      <c r="C161" s="119" t="s">
        <v>141</v>
      </c>
      <c r="D161" s="188" t="s">
        <v>221</v>
      </c>
      <c r="E161" s="203"/>
      <c r="F161" s="203"/>
      <c r="G161" s="203"/>
      <c r="H161" s="292"/>
      <c r="I161" s="357" t="s">
        <v>60</v>
      </c>
      <c r="J161" s="386"/>
    </row>
    <row r="162" spans="1:10" s="29" customFormat="1" ht="25" customHeight="1">
      <c r="A162" s="47" t="str">
        <f t="shared" si="13"/>
        <v>認知症専門ケア加算(Ⅰ)【イ・ロ】</v>
      </c>
      <c r="B162" s="79">
        <f t="shared" si="13"/>
        <v>0</v>
      </c>
      <c r="C162" s="122" t="s">
        <v>283</v>
      </c>
      <c r="D162" s="188" t="s">
        <v>357</v>
      </c>
      <c r="E162" s="203"/>
      <c r="F162" s="203"/>
      <c r="G162" s="203"/>
      <c r="H162" s="295"/>
      <c r="I162" s="355" t="s">
        <v>50</v>
      </c>
      <c r="J162" s="387"/>
    </row>
    <row r="163" spans="1:10" s="29" customFormat="1" ht="30" customHeight="1">
      <c r="A163" s="42" t="s">
        <v>415</v>
      </c>
      <c r="B163" s="78"/>
      <c r="C163" s="119" t="s">
        <v>127</v>
      </c>
      <c r="D163" s="187" t="s">
        <v>174</v>
      </c>
      <c r="E163" s="209"/>
      <c r="F163" s="209"/>
      <c r="G163" s="209"/>
      <c r="H163" s="288"/>
      <c r="I163" s="354" t="s">
        <v>48</v>
      </c>
      <c r="J163" s="385" t="s">
        <v>39</v>
      </c>
    </row>
    <row r="164" spans="1:10" s="29" customFormat="1" ht="45" customHeight="1">
      <c r="A164" s="45" t="str">
        <f t="shared" ref="A164:B170" si="14">A163</f>
        <v>認知症専門ケア加算（Ⅱ）【イ・ロ】</v>
      </c>
      <c r="B164" s="75">
        <f t="shared" si="14"/>
        <v>0</v>
      </c>
      <c r="C164" s="120" t="s">
        <v>309</v>
      </c>
      <c r="D164" s="145" t="s">
        <v>444</v>
      </c>
      <c r="E164" s="199"/>
      <c r="F164" s="199"/>
      <c r="G164" s="199"/>
      <c r="H164" s="288"/>
      <c r="I164" s="318" t="s">
        <v>23</v>
      </c>
      <c r="J164" s="386"/>
    </row>
    <row r="165" spans="1:10" s="29" customFormat="1" ht="45" customHeight="1">
      <c r="A165" s="45" t="str">
        <f t="shared" si="14"/>
        <v>認知症専門ケア加算（Ⅱ）【イ・ロ】</v>
      </c>
      <c r="B165" s="75">
        <f t="shared" si="14"/>
        <v>0</v>
      </c>
      <c r="C165" s="122"/>
      <c r="D165" s="174" t="s">
        <v>143</v>
      </c>
      <c r="E165" s="195" t="s">
        <v>46</v>
      </c>
      <c r="F165" s="195"/>
      <c r="G165" s="195"/>
      <c r="H165" s="294"/>
      <c r="I165" s="319"/>
      <c r="J165" s="386"/>
    </row>
    <row r="166" spans="1:10" s="29" customFormat="1" ht="60" customHeight="1">
      <c r="A166" s="45" t="str">
        <f t="shared" si="14"/>
        <v>認知症専門ケア加算（Ⅱ）【イ・ロ】</v>
      </c>
      <c r="B166" s="75">
        <f t="shared" si="14"/>
        <v>0</v>
      </c>
      <c r="C166" s="119" t="s">
        <v>115</v>
      </c>
      <c r="D166" s="188" t="s">
        <v>266</v>
      </c>
      <c r="E166" s="203"/>
      <c r="F166" s="203"/>
      <c r="G166" s="203"/>
      <c r="H166" s="292"/>
      <c r="I166" s="319" t="s">
        <v>23</v>
      </c>
      <c r="J166" s="386"/>
    </row>
    <row r="167" spans="1:10" s="29" customFormat="1" ht="31.5" customHeight="1">
      <c r="A167" s="45" t="str">
        <f t="shared" si="14"/>
        <v>認知症専門ケア加算（Ⅱ）【イ・ロ】</v>
      </c>
      <c r="B167" s="75">
        <f t="shared" si="14"/>
        <v>0</v>
      </c>
      <c r="C167" s="119" t="s">
        <v>141</v>
      </c>
      <c r="D167" s="188" t="s">
        <v>221</v>
      </c>
      <c r="E167" s="203"/>
      <c r="F167" s="203"/>
      <c r="G167" s="203"/>
      <c r="H167" s="292"/>
      <c r="I167" s="319" t="s">
        <v>60</v>
      </c>
      <c r="J167" s="386"/>
    </row>
    <row r="168" spans="1:10" s="29" customFormat="1" ht="39" customHeight="1">
      <c r="A168" s="45" t="str">
        <f t="shared" si="14"/>
        <v>認知症専門ケア加算（Ⅱ）【イ・ロ】</v>
      </c>
      <c r="B168" s="75">
        <f t="shared" si="14"/>
        <v>0</v>
      </c>
      <c r="C168" s="125" t="s">
        <v>223</v>
      </c>
      <c r="D168" s="188" t="s">
        <v>222</v>
      </c>
      <c r="E168" s="203"/>
      <c r="F168" s="203"/>
      <c r="G168" s="203"/>
      <c r="H168" s="292"/>
      <c r="I168" s="319" t="s">
        <v>23</v>
      </c>
      <c r="J168" s="386"/>
    </row>
    <row r="169" spans="1:10" s="29" customFormat="1" ht="45" customHeight="1">
      <c r="A169" s="45" t="str">
        <f t="shared" si="14"/>
        <v>認知症専門ケア加算（Ⅱ）【イ・ロ】</v>
      </c>
      <c r="B169" s="75">
        <f t="shared" si="14"/>
        <v>0</v>
      </c>
      <c r="C169" s="125" t="s">
        <v>308</v>
      </c>
      <c r="D169" s="188" t="s">
        <v>242</v>
      </c>
      <c r="E169" s="203"/>
      <c r="F169" s="203"/>
      <c r="G169" s="203"/>
      <c r="H169" s="292"/>
      <c r="I169" s="319" t="s">
        <v>60</v>
      </c>
      <c r="J169" s="386"/>
    </row>
    <row r="170" spans="1:10" s="29" customFormat="1" ht="25" customHeight="1">
      <c r="A170" s="47" t="str">
        <f t="shared" si="14"/>
        <v>認知症専門ケア加算（Ⅱ）【イ・ロ】</v>
      </c>
      <c r="B170" s="79">
        <f t="shared" si="14"/>
        <v>0</v>
      </c>
      <c r="C170" s="122" t="s">
        <v>57</v>
      </c>
      <c r="D170" s="188" t="s">
        <v>302</v>
      </c>
      <c r="E170" s="203"/>
      <c r="F170" s="203"/>
      <c r="G170" s="203"/>
      <c r="H170" s="295"/>
      <c r="I170" s="355" t="s">
        <v>50</v>
      </c>
      <c r="J170" s="387"/>
    </row>
    <row r="171" spans="1:10" s="29" customFormat="1" ht="30" customHeight="1">
      <c r="A171" s="42" t="s">
        <v>325</v>
      </c>
      <c r="B171" s="78"/>
      <c r="C171" s="119" t="s">
        <v>127</v>
      </c>
      <c r="D171" s="187" t="s">
        <v>356</v>
      </c>
      <c r="E171" s="209"/>
      <c r="F171" s="209"/>
      <c r="G171" s="209"/>
      <c r="H171" s="288"/>
      <c r="I171" s="354" t="s">
        <v>48</v>
      </c>
      <c r="J171" s="385" t="s">
        <v>103</v>
      </c>
    </row>
    <row r="172" spans="1:10" s="29" customFormat="1" ht="30" customHeight="1">
      <c r="A172" s="45" t="str">
        <f t="shared" ref="A172:B174" si="15">A171</f>
        <v>認知症専門ケア加算（Ⅰ）【ハ】</v>
      </c>
      <c r="B172" s="75">
        <f t="shared" si="15"/>
        <v>0</v>
      </c>
      <c r="C172" s="120" t="s">
        <v>255</v>
      </c>
      <c r="D172" s="145" t="s">
        <v>126</v>
      </c>
      <c r="E172" s="199"/>
      <c r="F172" s="199"/>
      <c r="G172" s="199"/>
      <c r="H172" s="288"/>
      <c r="I172" s="318" t="s">
        <v>23</v>
      </c>
      <c r="J172" s="386"/>
    </row>
    <row r="173" spans="1:10" s="29" customFormat="1" ht="45" customHeight="1">
      <c r="A173" s="45" t="str">
        <f t="shared" si="15"/>
        <v>認知症専門ケア加算（Ⅰ）【ハ】</v>
      </c>
      <c r="B173" s="75">
        <f t="shared" si="15"/>
        <v>0</v>
      </c>
      <c r="C173" s="122"/>
      <c r="D173" s="174" t="s">
        <v>143</v>
      </c>
      <c r="E173" s="202" t="s">
        <v>24</v>
      </c>
      <c r="F173" s="202"/>
      <c r="G173" s="202"/>
      <c r="H173" s="294"/>
      <c r="I173" s="319"/>
      <c r="J173" s="386"/>
    </row>
    <row r="174" spans="1:10" s="29" customFormat="1" ht="25" customHeight="1">
      <c r="A174" s="47" t="str">
        <f t="shared" si="15"/>
        <v>認知症専門ケア加算（Ⅰ）【ハ】</v>
      </c>
      <c r="B174" s="79">
        <f t="shared" si="15"/>
        <v>0</v>
      </c>
      <c r="C174" s="122" t="s">
        <v>136</v>
      </c>
      <c r="D174" s="188" t="s">
        <v>358</v>
      </c>
      <c r="E174" s="203"/>
      <c r="F174" s="203"/>
      <c r="G174" s="203"/>
      <c r="H174" s="288"/>
      <c r="I174" s="319" t="s">
        <v>50</v>
      </c>
      <c r="J174" s="387"/>
    </row>
    <row r="175" spans="1:10" s="29" customFormat="1" ht="30" customHeight="1">
      <c r="A175" s="51" t="s">
        <v>30</v>
      </c>
      <c r="B175" s="78"/>
      <c r="C175" s="119" t="s">
        <v>127</v>
      </c>
      <c r="D175" s="187" t="s">
        <v>356</v>
      </c>
      <c r="E175" s="209"/>
      <c r="F175" s="209"/>
      <c r="G175" s="209"/>
      <c r="H175" s="288"/>
      <c r="I175" s="355" t="s">
        <v>48</v>
      </c>
      <c r="J175" s="385" t="s">
        <v>77</v>
      </c>
    </row>
    <row r="176" spans="1:10" s="29" customFormat="1" ht="45" customHeight="1">
      <c r="A176" s="45" t="str">
        <f t="shared" ref="A176:B178" si="16">A175</f>
        <v>認知症専門ケア加算（Ⅱ）【ハ】</v>
      </c>
      <c r="B176" s="75">
        <f t="shared" si="16"/>
        <v>0</v>
      </c>
      <c r="C176" s="120" t="s">
        <v>309</v>
      </c>
      <c r="D176" s="145" t="s">
        <v>359</v>
      </c>
      <c r="E176" s="199"/>
      <c r="F176" s="199"/>
      <c r="G176" s="199"/>
      <c r="H176" s="288"/>
      <c r="I176" s="322" t="s">
        <v>60</v>
      </c>
      <c r="J176" s="386"/>
    </row>
    <row r="177" spans="1:10" s="29" customFormat="1" ht="45" customHeight="1">
      <c r="A177" s="45" t="str">
        <f t="shared" si="16"/>
        <v>認知症専門ケア加算（Ⅱ）【ハ】</v>
      </c>
      <c r="B177" s="75">
        <f t="shared" si="16"/>
        <v>0</v>
      </c>
      <c r="C177" s="122"/>
      <c r="D177" s="174" t="s">
        <v>143</v>
      </c>
      <c r="E177" s="195" t="s">
        <v>46</v>
      </c>
      <c r="F177" s="195"/>
      <c r="G177" s="195"/>
      <c r="H177" s="294"/>
      <c r="I177" s="319"/>
      <c r="J177" s="386"/>
    </row>
    <row r="178" spans="1:10" s="29" customFormat="1" ht="25" customHeight="1">
      <c r="A178" s="47" t="str">
        <f t="shared" si="16"/>
        <v>認知症専門ケア加算（Ⅱ）【ハ】</v>
      </c>
      <c r="B178" s="79">
        <f t="shared" si="16"/>
        <v>0</v>
      </c>
      <c r="C178" s="122" t="s">
        <v>136</v>
      </c>
      <c r="D178" s="188" t="s">
        <v>199</v>
      </c>
      <c r="E178" s="203"/>
      <c r="F178" s="203"/>
      <c r="G178" s="203"/>
      <c r="H178" s="292"/>
      <c r="I178" s="319" t="s">
        <v>50</v>
      </c>
      <c r="J178" s="387"/>
    </row>
    <row r="179" spans="1:10" ht="25" customHeight="1">
      <c r="A179" s="42" t="s">
        <v>360</v>
      </c>
      <c r="B179" s="78"/>
      <c r="C179" s="96" t="s">
        <v>127</v>
      </c>
      <c r="D179" s="199" t="s">
        <v>376</v>
      </c>
      <c r="E179" s="199"/>
      <c r="F179" s="199"/>
      <c r="G179" s="199"/>
      <c r="H179" s="288"/>
      <c r="I179" s="358" t="s">
        <v>48</v>
      </c>
      <c r="J179" s="385" t="s">
        <v>321</v>
      </c>
    </row>
    <row r="180" spans="1:10" ht="20" customHeight="1">
      <c r="A180" s="48" t="str">
        <f t="shared" ref="A180:B190" si="17">A179</f>
        <v>口腔連携強化加算</v>
      </c>
      <c r="B180" s="75">
        <f t="shared" si="17"/>
        <v>0</v>
      </c>
      <c r="C180" s="98"/>
      <c r="D180" s="200" t="s">
        <v>89</v>
      </c>
      <c r="E180" s="201" t="s">
        <v>368</v>
      </c>
      <c r="F180" s="201"/>
      <c r="G180" s="201"/>
      <c r="H180" s="289"/>
      <c r="I180" s="354"/>
      <c r="J180" s="394"/>
    </row>
    <row r="181" spans="1:10" ht="20" customHeight="1">
      <c r="A181" s="48" t="str">
        <f t="shared" si="17"/>
        <v>口腔連携強化加算</v>
      </c>
      <c r="B181" s="75">
        <f t="shared" si="17"/>
        <v>0</v>
      </c>
      <c r="C181" s="98"/>
      <c r="D181" s="201"/>
      <c r="E181" s="200" t="s">
        <v>35</v>
      </c>
      <c r="F181" s="201" t="s">
        <v>315</v>
      </c>
      <c r="G181" s="201"/>
      <c r="H181" s="289"/>
      <c r="I181" s="354"/>
      <c r="J181" s="394"/>
    </row>
    <row r="182" spans="1:10" ht="20" customHeight="1">
      <c r="A182" s="48" t="str">
        <f t="shared" si="17"/>
        <v>口腔連携強化加算</v>
      </c>
      <c r="B182" s="75">
        <f t="shared" si="17"/>
        <v>0</v>
      </c>
      <c r="C182" s="98"/>
      <c r="D182" s="201"/>
      <c r="E182" s="200" t="s">
        <v>97</v>
      </c>
      <c r="F182" s="201" t="s">
        <v>369</v>
      </c>
      <c r="G182" s="201"/>
      <c r="H182" s="289"/>
      <c r="I182" s="354"/>
      <c r="J182" s="394"/>
    </row>
    <row r="183" spans="1:10" ht="20" customHeight="1">
      <c r="A183" s="48" t="str">
        <f t="shared" si="17"/>
        <v>口腔連携強化加算</v>
      </c>
      <c r="B183" s="75">
        <f t="shared" si="17"/>
        <v>0</v>
      </c>
      <c r="C183" s="98"/>
      <c r="D183" s="201"/>
      <c r="E183" s="200" t="s">
        <v>98</v>
      </c>
      <c r="F183" s="201" t="s">
        <v>132</v>
      </c>
      <c r="G183" s="201"/>
      <c r="H183" s="289"/>
      <c r="I183" s="354"/>
      <c r="J183" s="394"/>
    </row>
    <row r="184" spans="1:10" ht="20" customHeight="1">
      <c r="A184" s="48" t="str">
        <f t="shared" si="17"/>
        <v>口腔連携強化加算</v>
      </c>
      <c r="B184" s="75">
        <f t="shared" si="17"/>
        <v>0</v>
      </c>
      <c r="C184" s="98"/>
      <c r="D184" s="201"/>
      <c r="E184" s="200" t="s">
        <v>3</v>
      </c>
      <c r="F184" s="201" t="s">
        <v>188</v>
      </c>
      <c r="G184" s="201"/>
      <c r="H184" s="289"/>
      <c r="I184" s="354"/>
      <c r="J184" s="394"/>
    </row>
    <row r="185" spans="1:10" ht="20" customHeight="1">
      <c r="A185" s="48" t="str">
        <f t="shared" si="17"/>
        <v>口腔連携強化加算</v>
      </c>
      <c r="B185" s="75">
        <f t="shared" si="17"/>
        <v>0</v>
      </c>
      <c r="C185" s="98"/>
      <c r="D185" s="201"/>
      <c r="E185" s="200" t="s">
        <v>202</v>
      </c>
      <c r="F185" s="201" t="s">
        <v>371</v>
      </c>
      <c r="G185" s="201"/>
      <c r="H185" s="289"/>
      <c r="I185" s="354"/>
      <c r="J185" s="394"/>
    </row>
    <row r="186" spans="1:10" ht="20" customHeight="1">
      <c r="A186" s="48" t="str">
        <f t="shared" si="17"/>
        <v>口腔連携強化加算</v>
      </c>
      <c r="B186" s="75">
        <f t="shared" si="17"/>
        <v>0</v>
      </c>
      <c r="C186" s="98"/>
      <c r="D186" s="201"/>
      <c r="E186" s="200" t="s">
        <v>344</v>
      </c>
      <c r="F186" s="201" t="s">
        <v>64</v>
      </c>
      <c r="G186" s="201"/>
      <c r="H186" s="289"/>
      <c r="I186" s="354"/>
      <c r="J186" s="394"/>
    </row>
    <row r="187" spans="1:10" ht="20" customHeight="1">
      <c r="A187" s="48" t="str">
        <f t="shared" si="17"/>
        <v>口腔連携強化加算</v>
      </c>
      <c r="B187" s="75">
        <f t="shared" si="17"/>
        <v>0</v>
      </c>
      <c r="C187" s="98"/>
      <c r="D187" s="201"/>
      <c r="E187" s="200" t="s">
        <v>75</v>
      </c>
      <c r="F187" s="201" t="s">
        <v>65</v>
      </c>
      <c r="G187" s="201"/>
      <c r="H187" s="289"/>
      <c r="I187" s="354"/>
      <c r="J187" s="394"/>
    </row>
    <row r="188" spans="1:10" ht="30" customHeight="1">
      <c r="A188" s="48" t="str">
        <f t="shared" si="17"/>
        <v>口腔連携強化加算</v>
      </c>
      <c r="B188" s="75">
        <f t="shared" si="17"/>
        <v>0</v>
      </c>
      <c r="C188" s="97"/>
      <c r="D188" s="202"/>
      <c r="E188" s="200" t="s">
        <v>373</v>
      </c>
      <c r="F188" s="202" t="s">
        <v>372</v>
      </c>
      <c r="G188" s="202"/>
      <c r="H188" s="289"/>
      <c r="I188" s="355"/>
      <c r="J188" s="394"/>
    </row>
    <row r="189" spans="1:10" ht="60" customHeight="1">
      <c r="A189" s="48" t="str">
        <f t="shared" si="17"/>
        <v>口腔連携強化加算</v>
      </c>
      <c r="B189" s="75">
        <f t="shared" si="17"/>
        <v>0</v>
      </c>
      <c r="C189" s="125" t="s">
        <v>362</v>
      </c>
      <c r="D189" s="203" t="s">
        <v>292</v>
      </c>
      <c r="E189" s="203"/>
      <c r="F189" s="203"/>
      <c r="G189" s="203"/>
      <c r="H189" s="288"/>
      <c r="I189" s="355" t="s">
        <v>23</v>
      </c>
      <c r="J189" s="394"/>
    </row>
    <row r="190" spans="1:10" ht="30" customHeight="1">
      <c r="A190" s="48" t="str">
        <f t="shared" si="17"/>
        <v>口腔連携強化加算</v>
      </c>
      <c r="B190" s="75">
        <f t="shared" si="17"/>
        <v>0</v>
      </c>
      <c r="C190" s="125" t="s">
        <v>307</v>
      </c>
      <c r="D190" s="203" t="s">
        <v>375</v>
      </c>
      <c r="E190" s="203"/>
      <c r="F190" s="203"/>
      <c r="G190" s="203"/>
      <c r="H190" s="292"/>
      <c r="I190" s="347" t="s">
        <v>48</v>
      </c>
      <c r="J190" s="394"/>
    </row>
    <row r="191" spans="1:10" ht="19.5" customHeight="1">
      <c r="A191" s="48" t="e">
        <f>#REF!</f>
        <v>#REF!</v>
      </c>
      <c r="B191" s="75" t="e">
        <f>#REF!</f>
        <v>#REF!</v>
      </c>
      <c r="C191" s="96" t="s">
        <v>139</v>
      </c>
      <c r="D191" s="204" t="s">
        <v>367</v>
      </c>
      <c r="E191" s="204"/>
      <c r="F191" s="204"/>
      <c r="G191" s="204"/>
      <c r="H191" s="288"/>
      <c r="I191" s="354" t="s">
        <v>155</v>
      </c>
      <c r="J191" s="394"/>
    </row>
    <row r="192" spans="1:10" ht="60" customHeight="1">
      <c r="A192" s="48" t="e">
        <f t="shared" ref="A192:B194" si="18">A191</f>
        <v>#REF!</v>
      </c>
      <c r="B192" s="75" t="e">
        <f t="shared" si="18"/>
        <v>#REF!</v>
      </c>
      <c r="C192" s="98"/>
      <c r="D192" s="200" t="s">
        <v>161</v>
      </c>
      <c r="E192" s="247" t="s">
        <v>116</v>
      </c>
      <c r="F192" s="247"/>
      <c r="G192" s="247"/>
      <c r="H192" s="289"/>
      <c r="I192" s="359"/>
      <c r="J192" s="394"/>
    </row>
    <row r="193" spans="1:10" ht="70" customHeight="1">
      <c r="A193" s="48" t="e">
        <f t="shared" si="18"/>
        <v>#REF!</v>
      </c>
      <c r="B193" s="75" t="e">
        <f t="shared" si="18"/>
        <v>#REF!</v>
      </c>
      <c r="C193" s="98"/>
      <c r="D193" s="200" t="s">
        <v>364</v>
      </c>
      <c r="E193" s="247" t="s">
        <v>363</v>
      </c>
      <c r="F193" s="247"/>
      <c r="G193" s="247"/>
      <c r="H193" s="289"/>
      <c r="I193" s="359"/>
      <c r="J193" s="394"/>
    </row>
    <row r="194" spans="1:10" ht="30" customHeight="1">
      <c r="A194" s="48" t="e">
        <f t="shared" si="18"/>
        <v>#REF!</v>
      </c>
      <c r="B194" s="75" t="e">
        <f t="shared" si="18"/>
        <v>#REF!</v>
      </c>
      <c r="C194" s="97"/>
      <c r="D194" s="198" t="s">
        <v>138</v>
      </c>
      <c r="E194" s="248" t="s">
        <v>365</v>
      </c>
      <c r="F194" s="248"/>
      <c r="G194" s="248"/>
      <c r="H194" s="294"/>
      <c r="I194" s="355"/>
      <c r="J194" s="392"/>
    </row>
    <row r="195" spans="1:10" ht="30" customHeight="1">
      <c r="A195" s="42" t="s">
        <v>37</v>
      </c>
      <c r="B195" s="78"/>
      <c r="C195" s="125" t="s">
        <v>127</v>
      </c>
      <c r="D195" s="203" t="s">
        <v>226</v>
      </c>
      <c r="E195" s="203"/>
      <c r="F195" s="203"/>
      <c r="G195" s="203"/>
      <c r="H195" s="292"/>
      <c r="I195" s="347" t="s">
        <v>23</v>
      </c>
      <c r="J195" s="385" t="s">
        <v>385</v>
      </c>
    </row>
    <row r="196" spans="1:10" ht="30" customHeight="1">
      <c r="A196" s="48" t="str">
        <f t="shared" ref="A196:B201" si="19">A195</f>
        <v>サービス提供体制強化加算（Ⅰ）</v>
      </c>
      <c r="B196" s="75">
        <f t="shared" si="19"/>
        <v>0</v>
      </c>
      <c r="C196" s="125" t="s">
        <v>255</v>
      </c>
      <c r="D196" s="203" t="s">
        <v>227</v>
      </c>
      <c r="E196" s="203"/>
      <c r="F196" s="203"/>
      <c r="G196" s="203"/>
      <c r="H196" s="292"/>
      <c r="I196" s="355" t="s">
        <v>23</v>
      </c>
      <c r="J196" s="386"/>
    </row>
    <row r="197" spans="1:10" ht="25" customHeight="1">
      <c r="A197" s="48" t="str">
        <f t="shared" si="19"/>
        <v>サービス提供体制強化加算（Ⅰ）</v>
      </c>
      <c r="B197" s="75">
        <f t="shared" si="19"/>
        <v>0</v>
      </c>
      <c r="C197" s="125" t="s">
        <v>136</v>
      </c>
      <c r="D197" s="203" t="s">
        <v>228</v>
      </c>
      <c r="E197" s="203"/>
      <c r="F197" s="203"/>
      <c r="G197" s="203"/>
      <c r="H197" s="292"/>
      <c r="I197" s="355" t="s">
        <v>23</v>
      </c>
      <c r="J197" s="386"/>
    </row>
    <row r="198" spans="1:10" ht="25" customHeight="1">
      <c r="A198" s="48" t="str">
        <f t="shared" si="19"/>
        <v>サービス提供体制強化加算（Ⅰ）</v>
      </c>
      <c r="B198" s="75">
        <f t="shared" si="19"/>
        <v>0</v>
      </c>
      <c r="C198" s="96" t="s">
        <v>139</v>
      </c>
      <c r="D198" s="205" t="s">
        <v>379</v>
      </c>
      <c r="E198" s="249"/>
      <c r="F198" s="249"/>
      <c r="G198" s="249"/>
      <c r="H198" s="303"/>
      <c r="I198" s="360"/>
      <c r="J198" s="386"/>
    </row>
    <row r="199" spans="1:10" ht="25" customHeight="1">
      <c r="A199" s="48" t="str">
        <f t="shared" si="19"/>
        <v>サービス提供体制強化加算（Ⅰ）</v>
      </c>
      <c r="B199" s="75">
        <f t="shared" si="19"/>
        <v>0</v>
      </c>
      <c r="C199" s="98"/>
      <c r="D199" s="191" t="s">
        <v>35</v>
      </c>
      <c r="E199" s="243" t="s">
        <v>178</v>
      </c>
      <c r="F199" s="243"/>
      <c r="G199" s="243"/>
      <c r="H199" s="304"/>
      <c r="I199" s="361" t="s">
        <v>23</v>
      </c>
      <c r="J199" s="386"/>
    </row>
    <row r="200" spans="1:10" ht="30" customHeight="1">
      <c r="A200" s="48" t="str">
        <f t="shared" si="19"/>
        <v>サービス提供体制強化加算（Ⅰ）</v>
      </c>
      <c r="B200" s="75">
        <f t="shared" si="19"/>
        <v>0</v>
      </c>
      <c r="C200" s="97"/>
      <c r="D200" s="192" t="s">
        <v>131</v>
      </c>
      <c r="E200" s="227" t="s">
        <v>446</v>
      </c>
      <c r="F200" s="227"/>
      <c r="G200" s="227"/>
      <c r="H200" s="290"/>
      <c r="I200" s="362" t="s">
        <v>23</v>
      </c>
      <c r="J200" s="386"/>
    </row>
    <row r="201" spans="1:10" ht="30" customHeight="1">
      <c r="A201" s="48" t="str">
        <f t="shared" si="19"/>
        <v>サービス提供体制強化加算（Ⅰ）</v>
      </c>
      <c r="B201" s="75">
        <f t="shared" si="19"/>
        <v>0</v>
      </c>
      <c r="C201" s="125" t="s">
        <v>283</v>
      </c>
      <c r="D201" s="203" t="s">
        <v>2</v>
      </c>
      <c r="E201" s="203"/>
      <c r="F201" s="203"/>
      <c r="G201" s="203"/>
      <c r="H201" s="288"/>
      <c r="I201" s="355" t="s">
        <v>50</v>
      </c>
      <c r="J201" s="387"/>
    </row>
    <row r="202" spans="1:10" ht="34.5" customHeight="1">
      <c r="A202" s="42" t="s">
        <v>167</v>
      </c>
      <c r="B202" s="78"/>
      <c r="C202" s="125" t="s">
        <v>127</v>
      </c>
      <c r="D202" s="203" t="s">
        <v>226</v>
      </c>
      <c r="E202" s="203"/>
      <c r="F202" s="203"/>
      <c r="G202" s="203"/>
      <c r="H202" s="292"/>
      <c r="I202" s="347" t="s">
        <v>23</v>
      </c>
      <c r="J202" s="385" t="s">
        <v>191</v>
      </c>
    </row>
    <row r="203" spans="1:10" ht="30" customHeight="1">
      <c r="A203" s="48" t="str">
        <f t="shared" ref="A203:B208" si="20">A202</f>
        <v>サービス提供体制強化加算（Ⅱ）</v>
      </c>
      <c r="B203" s="75">
        <f t="shared" si="20"/>
        <v>0</v>
      </c>
      <c r="C203" s="125" t="s">
        <v>255</v>
      </c>
      <c r="D203" s="203" t="s">
        <v>227</v>
      </c>
      <c r="E203" s="203"/>
      <c r="F203" s="203"/>
      <c r="G203" s="203"/>
      <c r="H203" s="292"/>
      <c r="I203" s="355" t="s">
        <v>23</v>
      </c>
      <c r="J203" s="386"/>
    </row>
    <row r="204" spans="1:10" ht="25" customHeight="1">
      <c r="A204" s="48" t="str">
        <f t="shared" si="20"/>
        <v>サービス提供体制強化加算（Ⅱ）</v>
      </c>
      <c r="B204" s="75">
        <f t="shared" si="20"/>
        <v>0</v>
      </c>
      <c r="C204" s="125" t="s">
        <v>136</v>
      </c>
      <c r="D204" s="203" t="s">
        <v>228</v>
      </c>
      <c r="E204" s="203"/>
      <c r="F204" s="203"/>
      <c r="G204" s="203"/>
      <c r="H204" s="292"/>
      <c r="I204" s="355" t="s">
        <v>23</v>
      </c>
      <c r="J204" s="386"/>
    </row>
    <row r="205" spans="1:10" ht="20" customHeight="1">
      <c r="A205" s="48" t="str">
        <f t="shared" si="20"/>
        <v>サービス提供体制強化加算（Ⅱ）</v>
      </c>
      <c r="B205" s="75">
        <f t="shared" si="20"/>
        <v>0</v>
      </c>
      <c r="C205" s="96" t="s">
        <v>139</v>
      </c>
      <c r="D205" s="205" t="s">
        <v>379</v>
      </c>
      <c r="E205" s="249"/>
      <c r="F205" s="249"/>
      <c r="G205" s="249"/>
      <c r="H205" s="303"/>
      <c r="I205" s="360"/>
      <c r="J205" s="386"/>
    </row>
    <row r="206" spans="1:10" ht="25" customHeight="1">
      <c r="A206" s="48" t="str">
        <f t="shared" si="20"/>
        <v>サービス提供体制強化加算（Ⅱ）</v>
      </c>
      <c r="B206" s="75">
        <f t="shared" si="20"/>
        <v>0</v>
      </c>
      <c r="C206" s="98"/>
      <c r="D206" s="191" t="s">
        <v>35</v>
      </c>
      <c r="E206" s="243" t="s">
        <v>180</v>
      </c>
      <c r="F206" s="243"/>
      <c r="G206" s="243"/>
      <c r="H206" s="304"/>
      <c r="I206" s="361" t="s">
        <v>23</v>
      </c>
      <c r="J206" s="386"/>
    </row>
    <row r="207" spans="1:10" ht="30" customHeight="1">
      <c r="A207" s="48" t="str">
        <f t="shared" si="20"/>
        <v>サービス提供体制強化加算（Ⅱ）</v>
      </c>
      <c r="B207" s="75">
        <f t="shared" si="20"/>
        <v>0</v>
      </c>
      <c r="C207" s="97"/>
      <c r="D207" s="192" t="s">
        <v>131</v>
      </c>
      <c r="E207" s="227" t="s">
        <v>293</v>
      </c>
      <c r="F207" s="227"/>
      <c r="G207" s="227"/>
      <c r="H207" s="290"/>
      <c r="I207" s="362" t="s">
        <v>23</v>
      </c>
      <c r="J207" s="386"/>
    </row>
    <row r="208" spans="1:10" ht="25" customHeight="1">
      <c r="A208" s="48" t="str">
        <f t="shared" si="20"/>
        <v>サービス提供体制強化加算（Ⅱ）</v>
      </c>
      <c r="B208" s="75">
        <f t="shared" si="20"/>
        <v>0</v>
      </c>
      <c r="C208" s="119" t="s">
        <v>283</v>
      </c>
      <c r="D208" s="203" t="s">
        <v>56</v>
      </c>
      <c r="E208" s="203"/>
      <c r="F208" s="203"/>
      <c r="G208" s="203"/>
      <c r="H208" s="288"/>
      <c r="I208" s="331" t="s">
        <v>23</v>
      </c>
      <c r="J208" s="387"/>
    </row>
    <row r="209" spans="1:10" ht="33.75" customHeight="1">
      <c r="A209" s="42" t="s">
        <v>200</v>
      </c>
      <c r="B209" s="78"/>
      <c r="C209" s="125" t="s">
        <v>127</v>
      </c>
      <c r="D209" s="203" t="s">
        <v>226</v>
      </c>
      <c r="E209" s="203"/>
      <c r="F209" s="203"/>
      <c r="G209" s="203"/>
      <c r="H209" s="292"/>
      <c r="I209" s="347" t="s">
        <v>23</v>
      </c>
      <c r="J209" s="385" t="s">
        <v>191</v>
      </c>
    </row>
    <row r="210" spans="1:10" ht="33.75" customHeight="1">
      <c r="A210" s="48" t="str">
        <f t="shared" ref="A210:B216" si="21">A209</f>
        <v>サービス提供体制強化加算（Ⅲ）</v>
      </c>
      <c r="B210" s="75">
        <f t="shared" si="21"/>
        <v>0</v>
      </c>
      <c r="C210" s="125" t="s">
        <v>255</v>
      </c>
      <c r="D210" s="203" t="s">
        <v>227</v>
      </c>
      <c r="E210" s="203"/>
      <c r="F210" s="203"/>
      <c r="G210" s="203"/>
      <c r="H210" s="292"/>
      <c r="I210" s="355" t="s">
        <v>23</v>
      </c>
      <c r="J210" s="386"/>
    </row>
    <row r="211" spans="1:10" ht="25" customHeight="1">
      <c r="A211" s="48" t="str">
        <f t="shared" si="21"/>
        <v>サービス提供体制強化加算（Ⅲ）</v>
      </c>
      <c r="B211" s="75">
        <f t="shared" si="21"/>
        <v>0</v>
      </c>
      <c r="C211" s="125" t="s">
        <v>136</v>
      </c>
      <c r="D211" s="203" t="s">
        <v>228</v>
      </c>
      <c r="E211" s="203"/>
      <c r="F211" s="203"/>
      <c r="G211" s="203"/>
      <c r="H211" s="292"/>
      <c r="I211" s="355" t="s">
        <v>23</v>
      </c>
      <c r="J211" s="386"/>
    </row>
    <row r="212" spans="1:10" ht="20" customHeight="1">
      <c r="A212" s="48" t="str">
        <f t="shared" si="21"/>
        <v>サービス提供体制強化加算（Ⅲ）</v>
      </c>
      <c r="B212" s="75">
        <f t="shared" si="21"/>
        <v>0</v>
      </c>
      <c r="C212" s="96" t="s">
        <v>139</v>
      </c>
      <c r="D212" s="205" t="s">
        <v>379</v>
      </c>
      <c r="E212" s="249"/>
      <c r="F212" s="249"/>
      <c r="G212" s="249"/>
      <c r="H212" s="289"/>
      <c r="I212" s="360"/>
      <c r="J212" s="386"/>
    </row>
    <row r="213" spans="1:10" ht="45" customHeight="1">
      <c r="A213" s="48" t="str">
        <f t="shared" si="21"/>
        <v>サービス提供体制強化加算（Ⅲ）</v>
      </c>
      <c r="B213" s="75">
        <f t="shared" si="21"/>
        <v>0</v>
      </c>
      <c r="C213" s="98"/>
      <c r="D213" s="191" t="s">
        <v>157</v>
      </c>
      <c r="E213" s="243" t="s">
        <v>380</v>
      </c>
      <c r="F213" s="243"/>
      <c r="G213" s="243"/>
      <c r="H213" s="304"/>
      <c r="I213" s="361" t="s">
        <v>23</v>
      </c>
      <c r="J213" s="386"/>
    </row>
    <row r="214" spans="1:10" ht="25" customHeight="1">
      <c r="A214" s="48" t="str">
        <f t="shared" si="21"/>
        <v>サービス提供体制強化加算（Ⅲ）</v>
      </c>
      <c r="B214" s="75">
        <f t="shared" si="21"/>
        <v>0</v>
      </c>
      <c r="C214" s="98"/>
      <c r="D214" s="191" t="s">
        <v>97</v>
      </c>
      <c r="E214" s="243" t="s">
        <v>290</v>
      </c>
      <c r="F214" s="243"/>
      <c r="G214" s="243"/>
      <c r="H214" s="304"/>
      <c r="I214" s="361" t="s">
        <v>23</v>
      </c>
      <c r="J214" s="386"/>
    </row>
    <row r="215" spans="1:10" ht="30" customHeight="1">
      <c r="A215" s="48" t="str">
        <f t="shared" si="21"/>
        <v>サービス提供体制強化加算（Ⅲ）</v>
      </c>
      <c r="B215" s="75">
        <f t="shared" si="21"/>
        <v>0</v>
      </c>
      <c r="C215" s="126"/>
      <c r="D215" s="206" t="s">
        <v>138</v>
      </c>
      <c r="E215" s="250" t="s">
        <v>383</v>
      </c>
      <c r="F215" s="250"/>
      <c r="G215" s="250"/>
      <c r="H215" s="291"/>
      <c r="I215" s="363" t="s">
        <v>23</v>
      </c>
      <c r="J215" s="386"/>
    </row>
    <row r="216" spans="1:10" ht="25" customHeight="1">
      <c r="A216" s="48" t="str">
        <f t="shared" si="21"/>
        <v>サービス提供体制強化加算（Ⅲ）</v>
      </c>
      <c r="B216" s="75">
        <f t="shared" si="21"/>
        <v>0</v>
      </c>
      <c r="C216" s="125" t="s">
        <v>283</v>
      </c>
      <c r="D216" s="188" t="s">
        <v>231</v>
      </c>
      <c r="E216" s="203"/>
      <c r="F216" s="203"/>
      <c r="G216" s="203"/>
      <c r="H216" s="288"/>
      <c r="I216" s="331" t="s">
        <v>23</v>
      </c>
      <c r="J216" s="387"/>
    </row>
    <row r="217" spans="1:10" ht="30" customHeight="1">
      <c r="A217" s="46" t="s">
        <v>119</v>
      </c>
      <c r="B217" s="78"/>
      <c r="C217" s="125" t="s">
        <v>127</v>
      </c>
      <c r="D217" s="193" t="s">
        <v>408</v>
      </c>
      <c r="E217" s="193"/>
      <c r="F217" s="193"/>
      <c r="G217" s="193"/>
      <c r="H217" s="292"/>
      <c r="I217" s="348" t="s">
        <v>48</v>
      </c>
      <c r="J217" s="385" t="s">
        <v>203</v>
      </c>
    </row>
    <row r="218" spans="1:10" ht="25" customHeight="1">
      <c r="A218" s="48" t="str">
        <f t="shared" ref="A218:B220" si="22">A217</f>
        <v>介護職員等処遇改善加算（Ⅰ）※令和6年5月31日まで</v>
      </c>
      <c r="B218" s="75">
        <f t="shared" si="22"/>
        <v>0</v>
      </c>
      <c r="C218" s="125" t="s">
        <v>49</v>
      </c>
      <c r="D218" s="193" t="s">
        <v>146</v>
      </c>
      <c r="E218" s="193"/>
      <c r="F218" s="193"/>
      <c r="G218" s="193"/>
      <c r="H218" s="292"/>
      <c r="I218" s="348" t="s">
        <v>48</v>
      </c>
      <c r="J218" s="386"/>
    </row>
    <row r="219" spans="1:10" ht="25" customHeight="1">
      <c r="A219" s="48" t="str">
        <f t="shared" si="22"/>
        <v>介護職員等処遇改善加算（Ⅰ）※令和6年5月31日まで</v>
      </c>
      <c r="B219" s="75">
        <f t="shared" si="22"/>
        <v>0</v>
      </c>
      <c r="C219" s="125" t="s">
        <v>136</v>
      </c>
      <c r="D219" s="193" t="s">
        <v>120</v>
      </c>
      <c r="E219" s="193"/>
      <c r="F219" s="193"/>
      <c r="G219" s="193"/>
      <c r="H219" s="292"/>
      <c r="I219" s="348" t="s">
        <v>48</v>
      </c>
      <c r="J219" s="386"/>
    </row>
    <row r="220" spans="1:10" ht="25" customHeight="1">
      <c r="A220" s="48" t="str">
        <f t="shared" si="22"/>
        <v>介護職員等処遇改善加算（Ⅰ）※令和6年5月31日まで</v>
      </c>
      <c r="B220" s="75">
        <f t="shared" si="22"/>
        <v>0</v>
      </c>
      <c r="C220" s="125" t="s">
        <v>139</v>
      </c>
      <c r="D220" s="193" t="s">
        <v>318</v>
      </c>
      <c r="E220" s="193"/>
      <c r="F220" s="193"/>
      <c r="G220" s="193"/>
      <c r="H220" s="292"/>
      <c r="I220" s="348" t="s">
        <v>48</v>
      </c>
      <c r="J220" s="386"/>
    </row>
    <row r="221" spans="1:10" ht="30" customHeight="1">
      <c r="A221" s="52" t="s">
        <v>119</v>
      </c>
      <c r="B221" s="85">
        <f t="shared" ref="B221:B227" si="23">B220</f>
        <v>0</v>
      </c>
      <c r="C221" s="125" t="s">
        <v>283</v>
      </c>
      <c r="D221" s="193" t="s">
        <v>140</v>
      </c>
      <c r="E221" s="193"/>
      <c r="F221" s="193"/>
      <c r="G221" s="193"/>
      <c r="H221" s="292"/>
      <c r="I221" s="348" t="s">
        <v>50</v>
      </c>
      <c r="J221" s="386"/>
    </row>
    <row r="222" spans="1:10" ht="25" customHeight="1">
      <c r="A222" s="48" t="str">
        <f t="shared" ref="A222:A227" si="24">A221</f>
        <v>介護職員等処遇改善加算（Ⅰ）※令和6年5月31日まで</v>
      </c>
      <c r="B222" s="75">
        <f t="shared" si="23"/>
        <v>0</v>
      </c>
      <c r="C222" s="125" t="s">
        <v>361</v>
      </c>
      <c r="D222" s="193" t="s">
        <v>409</v>
      </c>
      <c r="E222" s="193"/>
      <c r="F222" s="193"/>
      <c r="G222" s="193"/>
      <c r="H222" s="292"/>
      <c r="I222" s="348" t="s">
        <v>183</v>
      </c>
      <c r="J222" s="386"/>
    </row>
    <row r="223" spans="1:10" ht="20" customHeight="1">
      <c r="A223" s="48" t="str">
        <f t="shared" si="24"/>
        <v>介護職員等処遇改善加算（Ⅰ）※令和6年5月31日まで</v>
      </c>
      <c r="B223" s="75">
        <f t="shared" si="23"/>
        <v>0</v>
      </c>
      <c r="C223" s="98" t="s">
        <v>57</v>
      </c>
      <c r="D223" s="194" t="s">
        <v>410</v>
      </c>
      <c r="E223" s="194"/>
      <c r="F223" s="194"/>
      <c r="G223" s="194"/>
      <c r="H223" s="289"/>
      <c r="I223" s="349"/>
      <c r="J223" s="386"/>
    </row>
    <row r="224" spans="1:10" ht="30" customHeight="1">
      <c r="A224" s="48" t="str">
        <f t="shared" si="24"/>
        <v>介護職員等処遇改善加算（Ⅰ）※令和6年5月31日まで</v>
      </c>
      <c r="B224" s="75">
        <f t="shared" si="23"/>
        <v>0</v>
      </c>
      <c r="C224" s="127"/>
      <c r="D224" s="191" t="s">
        <v>111</v>
      </c>
      <c r="E224" s="245" t="s">
        <v>338</v>
      </c>
      <c r="F224" s="245"/>
      <c r="G224" s="245"/>
      <c r="H224" s="304"/>
      <c r="I224" s="352" t="s">
        <v>48</v>
      </c>
      <c r="J224" s="386"/>
    </row>
    <row r="225" spans="1:10" ht="30" customHeight="1">
      <c r="A225" s="48" t="str">
        <f t="shared" si="24"/>
        <v>介護職員等処遇改善加算（Ⅰ）※令和6年5月31日まで</v>
      </c>
      <c r="B225" s="75">
        <f t="shared" si="23"/>
        <v>0</v>
      </c>
      <c r="C225" s="98"/>
      <c r="D225" s="191" t="s">
        <v>131</v>
      </c>
      <c r="E225" s="245" t="s">
        <v>272</v>
      </c>
      <c r="F225" s="245"/>
      <c r="G225" s="245"/>
      <c r="H225" s="304"/>
      <c r="I225" s="352" t="s">
        <v>48</v>
      </c>
      <c r="J225" s="386"/>
    </row>
    <row r="226" spans="1:10" ht="45" customHeight="1">
      <c r="A226" s="48" t="str">
        <f t="shared" si="24"/>
        <v>介護職員等処遇改善加算（Ⅰ）※令和6年5月31日まで</v>
      </c>
      <c r="B226" s="75">
        <f t="shared" si="23"/>
        <v>0</v>
      </c>
      <c r="C226" s="97"/>
      <c r="D226" s="192" t="s">
        <v>133</v>
      </c>
      <c r="E226" s="250" t="s">
        <v>52</v>
      </c>
      <c r="F226" s="250"/>
      <c r="G226" s="250"/>
      <c r="H226" s="290"/>
      <c r="I226" s="364" t="s">
        <v>48</v>
      </c>
      <c r="J226" s="386"/>
    </row>
    <row r="227" spans="1:10" ht="30" customHeight="1">
      <c r="A227" s="43" t="str">
        <f t="shared" si="24"/>
        <v>介護職員等処遇改善加算（Ⅰ）※令和6年5月31日まで</v>
      </c>
      <c r="B227" s="79">
        <f t="shared" si="23"/>
        <v>0</v>
      </c>
      <c r="C227" s="97" t="s">
        <v>412</v>
      </c>
      <c r="D227" s="186" t="s">
        <v>411</v>
      </c>
      <c r="E227" s="193"/>
      <c r="F227" s="193"/>
      <c r="G227" s="193"/>
      <c r="H227" s="295"/>
      <c r="I227" s="350" t="s">
        <v>48</v>
      </c>
      <c r="J227" s="387"/>
    </row>
    <row r="228" spans="1:10" ht="30" customHeight="1">
      <c r="A228" s="46" t="s">
        <v>1</v>
      </c>
      <c r="B228" s="78"/>
      <c r="C228" s="125" t="s">
        <v>127</v>
      </c>
      <c r="D228" s="193" t="s">
        <v>408</v>
      </c>
      <c r="E228" s="193"/>
      <c r="F228" s="193"/>
      <c r="G228" s="193"/>
      <c r="H228" s="292"/>
      <c r="I228" s="348" t="s">
        <v>48</v>
      </c>
      <c r="J228" s="385" t="s">
        <v>112</v>
      </c>
    </row>
    <row r="229" spans="1:10" ht="25" customHeight="1">
      <c r="A229" s="48" t="str">
        <f t="shared" ref="A229:B237" si="25">A228</f>
        <v>介護職員処遇改善加算（Ⅱ）※令和6年5月31日まで</v>
      </c>
      <c r="B229" s="75">
        <f t="shared" si="25"/>
        <v>0</v>
      </c>
      <c r="C229" s="125" t="s">
        <v>49</v>
      </c>
      <c r="D229" s="193" t="s">
        <v>146</v>
      </c>
      <c r="E229" s="193"/>
      <c r="F229" s="193"/>
      <c r="G229" s="193"/>
      <c r="H229" s="292"/>
      <c r="I229" s="348" t="s">
        <v>48</v>
      </c>
      <c r="J229" s="386"/>
    </row>
    <row r="230" spans="1:10" ht="25" customHeight="1">
      <c r="A230" s="48" t="str">
        <f t="shared" si="25"/>
        <v>介護職員処遇改善加算（Ⅱ）※令和6年5月31日まで</v>
      </c>
      <c r="B230" s="75">
        <f t="shared" si="25"/>
        <v>0</v>
      </c>
      <c r="C230" s="125" t="s">
        <v>136</v>
      </c>
      <c r="D230" s="193" t="s">
        <v>120</v>
      </c>
      <c r="E230" s="193"/>
      <c r="F230" s="193"/>
      <c r="G230" s="193"/>
      <c r="H230" s="292"/>
      <c r="I230" s="348" t="s">
        <v>48</v>
      </c>
      <c r="J230" s="386"/>
    </row>
    <row r="231" spans="1:10" ht="25" customHeight="1">
      <c r="A231" s="48" t="str">
        <f t="shared" si="25"/>
        <v>介護職員処遇改善加算（Ⅱ）※令和6年5月31日まで</v>
      </c>
      <c r="B231" s="75">
        <f t="shared" si="25"/>
        <v>0</v>
      </c>
      <c r="C231" s="125" t="s">
        <v>139</v>
      </c>
      <c r="D231" s="193" t="s">
        <v>318</v>
      </c>
      <c r="E231" s="193"/>
      <c r="F231" s="193"/>
      <c r="G231" s="193"/>
      <c r="H231" s="292"/>
      <c r="I231" s="348" t="s">
        <v>48</v>
      </c>
      <c r="J231" s="386"/>
    </row>
    <row r="232" spans="1:10" ht="25" customHeight="1">
      <c r="A232" s="48" t="str">
        <f t="shared" si="25"/>
        <v>介護職員処遇改善加算（Ⅱ）※令和6年5月31日まで</v>
      </c>
      <c r="B232" s="75">
        <f t="shared" si="25"/>
        <v>0</v>
      </c>
      <c r="C232" s="125" t="s">
        <v>283</v>
      </c>
      <c r="D232" s="193" t="s">
        <v>140</v>
      </c>
      <c r="E232" s="193"/>
      <c r="F232" s="193"/>
      <c r="G232" s="193"/>
      <c r="H232" s="292"/>
      <c r="I232" s="348" t="s">
        <v>50</v>
      </c>
      <c r="J232" s="386"/>
    </row>
    <row r="233" spans="1:10" ht="25" customHeight="1">
      <c r="A233" s="48" t="str">
        <f t="shared" si="25"/>
        <v>介護職員処遇改善加算（Ⅱ）※令和6年5月31日まで</v>
      </c>
      <c r="B233" s="75">
        <f t="shared" si="25"/>
        <v>0</v>
      </c>
      <c r="C233" s="125" t="s">
        <v>361</v>
      </c>
      <c r="D233" s="193" t="s">
        <v>409</v>
      </c>
      <c r="E233" s="193"/>
      <c r="F233" s="193"/>
      <c r="G233" s="193"/>
      <c r="H233" s="292"/>
      <c r="I233" s="348" t="s">
        <v>183</v>
      </c>
      <c r="J233" s="386"/>
    </row>
    <row r="234" spans="1:10" ht="20" customHeight="1">
      <c r="A234" s="48" t="str">
        <f t="shared" si="25"/>
        <v>介護職員処遇改善加算（Ⅱ）※令和6年5月31日まで</v>
      </c>
      <c r="B234" s="75">
        <f t="shared" si="25"/>
        <v>0</v>
      </c>
      <c r="C234" s="98" t="s">
        <v>57</v>
      </c>
      <c r="D234" s="194" t="s">
        <v>151</v>
      </c>
      <c r="E234" s="194"/>
      <c r="F234" s="194"/>
      <c r="G234" s="194"/>
      <c r="H234" s="289"/>
      <c r="I234" s="349"/>
      <c r="J234" s="386"/>
    </row>
    <row r="235" spans="1:10" ht="30" customHeight="1">
      <c r="A235" s="48" t="str">
        <f t="shared" si="25"/>
        <v>介護職員処遇改善加算（Ⅱ）※令和6年5月31日まで</v>
      </c>
      <c r="B235" s="75">
        <f t="shared" si="25"/>
        <v>0</v>
      </c>
      <c r="C235" s="127"/>
      <c r="D235" s="191" t="s">
        <v>111</v>
      </c>
      <c r="E235" s="245" t="s">
        <v>338</v>
      </c>
      <c r="F235" s="245"/>
      <c r="G235" s="245"/>
      <c r="H235" s="304"/>
      <c r="I235" s="352" t="s">
        <v>48</v>
      </c>
      <c r="J235" s="386"/>
    </row>
    <row r="236" spans="1:10" ht="30" customHeight="1">
      <c r="A236" s="48" t="str">
        <f t="shared" si="25"/>
        <v>介護職員処遇改善加算（Ⅱ）※令和6年5月31日まで</v>
      </c>
      <c r="B236" s="75">
        <f t="shared" si="25"/>
        <v>0</v>
      </c>
      <c r="C236" s="97"/>
      <c r="D236" s="192" t="s">
        <v>131</v>
      </c>
      <c r="E236" s="250" t="s">
        <v>272</v>
      </c>
      <c r="F236" s="250"/>
      <c r="G236" s="250"/>
      <c r="H236" s="290"/>
      <c r="I236" s="364" t="s">
        <v>48</v>
      </c>
      <c r="J236" s="386"/>
    </row>
    <row r="237" spans="1:10" ht="30" customHeight="1">
      <c r="A237" s="48" t="str">
        <f t="shared" si="25"/>
        <v>介護職員処遇改善加算（Ⅱ）※令和6年5月31日まで</v>
      </c>
      <c r="B237" s="75">
        <f t="shared" si="25"/>
        <v>0</v>
      </c>
      <c r="C237" s="97" t="s">
        <v>412</v>
      </c>
      <c r="D237" s="186" t="s">
        <v>411</v>
      </c>
      <c r="E237" s="193"/>
      <c r="F237" s="193"/>
      <c r="G237" s="193"/>
      <c r="H237" s="295"/>
      <c r="I237" s="350" t="s">
        <v>48</v>
      </c>
      <c r="J237" s="387"/>
    </row>
    <row r="238" spans="1:10" ht="30" customHeight="1">
      <c r="A238" s="46" t="s">
        <v>84</v>
      </c>
      <c r="B238" s="78"/>
      <c r="C238" s="125" t="s">
        <v>127</v>
      </c>
      <c r="D238" s="193" t="s">
        <v>408</v>
      </c>
      <c r="E238" s="193"/>
      <c r="F238" s="193"/>
      <c r="G238" s="193"/>
      <c r="H238" s="292"/>
      <c r="I238" s="348" t="s">
        <v>48</v>
      </c>
      <c r="J238" s="385" t="s">
        <v>112</v>
      </c>
    </row>
    <row r="239" spans="1:10" ht="25" customHeight="1">
      <c r="A239" s="48" t="str">
        <f t="shared" ref="A239:B247" si="26">A238</f>
        <v>介護職員処遇改善加算（Ⅲ）※令和6年5月31日まで</v>
      </c>
      <c r="B239" s="75">
        <f t="shared" si="26"/>
        <v>0</v>
      </c>
      <c r="C239" s="125" t="s">
        <v>49</v>
      </c>
      <c r="D239" s="193" t="s">
        <v>146</v>
      </c>
      <c r="E239" s="193"/>
      <c r="F239" s="193"/>
      <c r="G239" s="193"/>
      <c r="H239" s="292"/>
      <c r="I239" s="348" t="s">
        <v>48</v>
      </c>
      <c r="J239" s="386"/>
    </row>
    <row r="240" spans="1:10" ht="25" customHeight="1">
      <c r="A240" s="48" t="str">
        <f t="shared" si="26"/>
        <v>介護職員処遇改善加算（Ⅲ）※令和6年5月31日まで</v>
      </c>
      <c r="B240" s="75">
        <f t="shared" si="26"/>
        <v>0</v>
      </c>
      <c r="C240" s="125" t="s">
        <v>136</v>
      </c>
      <c r="D240" s="193" t="s">
        <v>120</v>
      </c>
      <c r="E240" s="193"/>
      <c r="F240" s="193"/>
      <c r="G240" s="193"/>
      <c r="H240" s="292"/>
      <c r="I240" s="348" t="s">
        <v>48</v>
      </c>
      <c r="J240" s="386"/>
    </row>
    <row r="241" spans="1:10" ht="25" customHeight="1">
      <c r="A241" s="48" t="str">
        <f t="shared" si="26"/>
        <v>介護職員処遇改善加算（Ⅲ）※令和6年5月31日まで</v>
      </c>
      <c r="B241" s="75">
        <f t="shared" si="26"/>
        <v>0</v>
      </c>
      <c r="C241" s="125" t="s">
        <v>139</v>
      </c>
      <c r="D241" s="193" t="s">
        <v>318</v>
      </c>
      <c r="E241" s="193"/>
      <c r="F241" s="193"/>
      <c r="G241" s="193"/>
      <c r="H241" s="292"/>
      <c r="I241" s="348" t="s">
        <v>48</v>
      </c>
      <c r="J241" s="386"/>
    </row>
    <row r="242" spans="1:10" ht="25" customHeight="1">
      <c r="A242" s="48" t="str">
        <f t="shared" si="26"/>
        <v>介護職員処遇改善加算（Ⅲ）※令和6年5月31日まで</v>
      </c>
      <c r="B242" s="75">
        <f t="shared" si="26"/>
        <v>0</v>
      </c>
      <c r="C242" s="125" t="s">
        <v>283</v>
      </c>
      <c r="D242" s="193" t="s">
        <v>140</v>
      </c>
      <c r="E242" s="193"/>
      <c r="F242" s="193"/>
      <c r="G242" s="193"/>
      <c r="H242" s="292"/>
      <c r="I242" s="348" t="s">
        <v>50</v>
      </c>
      <c r="J242" s="386"/>
    </row>
    <row r="243" spans="1:10" ht="25" customHeight="1">
      <c r="A243" s="48" t="str">
        <f t="shared" si="26"/>
        <v>介護職員処遇改善加算（Ⅲ）※令和6年5月31日まで</v>
      </c>
      <c r="B243" s="75">
        <f t="shared" si="26"/>
        <v>0</v>
      </c>
      <c r="C243" s="125" t="s">
        <v>361</v>
      </c>
      <c r="D243" s="193" t="s">
        <v>409</v>
      </c>
      <c r="E243" s="193"/>
      <c r="F243" s="193"/>
      <c r="G243" s="193"/>
      <c r="H243" s="292"/>
      <c r="I243" s="348" t="s">
        <v>183</v>
      </c>
      <c r="J243" s="386"/>
    </row>
    <row r="244" spans="1:10" ht="20" customHeight="1">
      <c r="A244" s="48" t="str">
        <f t="shared" si="26"/>
        <v>介護職員処遇改善加算（Ⅲ）※令和6年5月31日まで</v>
      </c>
      <c r="B244" s="75">
        <f t="shared" si="26"/>
        <v>0</v>
      </c>
      <c r="C244" s="96" t="s">
        <v>57</v>
      </c>
      <c r="D244" s="207" t="s">
        <v>78</v>
      </c>
      <c r="E244" s="207"/>
      <c r="F244" s="207"/>
      <c r="G244" s="207"/>
      <c r="H244" s="288"/>
      <c r="I244" s="353"/>
      <c r="J244" s="386"/>
    </row>
    <row r="245" spans="1:10" ht="30" customHeight="1">
      <c r="A245" s="48" t="str">
        <f t="shared" si="26"/>
        <v>介護職員処遇改善加算（Ⅲ）※令和6年5月31日まで</v>
      </c>
      <c r="B245" s="75">
        <f t="shared" si="26"/>
        <v>0</v>
      </c>
      <c r="C245" s="127"/>
      <c r="D245" s="191" t="s">
        <v>111</v>
      </c>
      <c r="E245" s="245" t="s">
        <v>338</v>
      </c>
      <c r="F245" s="245"/>
      <c r="G245" s="245"/>
      <c r="H245" s="304"/>
      <c r="I245" s="352" t="s">
        <v>48</v>
      </c>
      <c r="J245" s="386"/>
    </row>
    <row r="246" spans="1:10" ht="30" customHeight="1">
      <c r="A246" s="48" t="str">
        <f t="shared" si="26"/>
        <v>介護職員処遇改善加算（Ⅲ）※令和6年5月31日まで</v>
      </c>
      <c r="B246" s="75">
        <f t="shared" si="26"/>
        <v>0</v>
      </c>
      <c r="C246" s="97"/>
      <c r="D246" s="192" t="s">
        <v>131</v>
      </c>
      <c r="E246" s="250" t="s">
        <v>272</v>
      </c>
      <c r="F246" s="250"/>
      <c r="G246" s="250"/>
      <c r="H246" s="290"/>
      <c r="I246" s="364" t="s">
        <v>48</v>
      </c>
      <c r="J246" s="386"/>
    </row>
    <row r="247" spans="1:10" ht="30" customHeight="1">
      <c r="A247" s="48" t="str">
        <f t="shared" si="26"/>
        <v>介護職員処遇改善加算（Ⅲ）※令和6年5月31日まで</v>
      </c>
      <c r="B247" s="75">
        <f t="shared" si="26"/>
        <v>0</v>
      </c>
      <c r="C247" s="97" t="s">
        <v>412</v>
      </c>
      <c r="D247" s="186" t="s">
        <v>411</v>
      </c>
      <c r="E247" s="193"/>
      <c r="F247" s="193"/>
      <c r="G247" s="193"/>
      <c r="H247" s="295"/>
      <c r="I247" s="350" t="s">
        <v>48</v>
      </c>
      <c r="J247" s="387"/>
    </row>
    <row r="248" spans="1:10" ht="45" customHeight="1">
      <c r="A248" s="42" t="s">
        <v>439</v>
      </c>
      <c r="B248" s="78"/>
      <c r="C248" s="96" t="s">
        <v>311</v>
      </c>
      <c r="D248" s="208" t="s">
        <v>58</v>
      </c>
      <c r="E248" s="208"/>
      <c r="F248" s="208"/>
      <c r="G248" s="208"/>
      <c r="H248" s="287"/>
      <c r="I248" s="317" t="s">
        <v>23</v>
      </c>
      <c r="J248" s="385" t="s">
        <v>182</v>
      </c>
    </row>
    <row r="249" spans="1:10" ht="30" customHeight="1">
      <c r="A249" s="48" t="str">
        <f t="shared" ref="A249:B259" si="27">A248</f>
        <v>介護職員等特定処遇改善加算（Ⅰ）※令和6年5月31日まで</v>
      </c>
      <c r="B249" s="75">
        <f t="shared" si="27"/>
        <v>0</v>
      </c>
      <c r="C249" s="98"/>
      <c r="D249" s="191" t="s">
        <v>111</v>
      </c>
      <c r="E249" s="243" t="s">
        <v>171</v>
      </c>
      <c r="F249" s="243"/>
      <c r="G249" s="243"/>
      <c r="H249" s="304"/>
      <c r="I249" s="337" t="s">
        <v>23</v>
      </c>
      <c r="J249" s="386"/>
    </row>
    <row r="250" spans="1:10" ht="60" customHeight="1">
      <c r="A250" s="48" t="str">
        <f t="shared" si="27"/>
        <v>介護職員等特定処遇改善加算（Ⅰ）※令和6年5月31日まで</v>
      </c>
      <c r="B250" s="75">
        <f t="shared" si="27"/>
        <v>0</v>
      </c>
      <c r="C250" s="98"/>
      <c r="D250" s="191" t="s">
        <v>38</v>
      </c>
      <c r="E250" s="243" t="s">
        <v>219</v>
      </c>
      <c r="F250" s="243"/>
      <c r="G250" s="243"/>
      <c r="H250" s="304"/>
      <c r="I250" s="337" t="s">
        <v>23</v>
      </c>
      <c r="J250" s="386"/>
    </row>
    <row r="251" spans="1:10" ht="75" customHeight="1">
      <c r="A251" s="48" t="str">
        <f t="shared" si="27"/>
        <v>介護職員等特定処遇改善加算（Ⅰ）※令和6年5月31日まで</v>
      </c>
      <c r="B251" s="75">
        <f t="shared" si="27"/>
        <v>0</v>
      </c>
      <c r="C251" s="98"/>
      <c r="D251" s="191" t="s">
        <v>121</v>
      </c>
      <c r="E251" s="243" t="s">
        <v>413</v>
      </c>
      <c r="F251" s="243"/>
      <c r="G251" s="243"/>
      <c r="H251" s="304"/>
      <c r="I251" s="337" t="s">
        <v>23</v>
      </c>
      <c r="J251" s="386"/>
    </row>
    <row r="252" spans="1:10" ht="30" customHeight="1">
      <c r="A252" s="48" t="str">
        <f t="shared" si="27"/>
        <v>介護職員等特定処遇改善加算（Ⅰ）※令和6年5月31日まで</v>
      </c>
      <c r="B252" s="75">
        <f t="shared" si="27"/>
        <v>0</v>
      </c>
      <c r="C252" s="128"/>
      <c r="D252" s="192" t="s">
        <v>170</v>
      </c>
      <c r="E252" s="227" t="s">
        <v>173</v>
      </c>
      <c r="F252" s="227"/>
      <c r="G252" s="227"/>
      <c r="H252" s="290"/>
      <c r="I252" s="320" t="s">
        <v>23</v>
      </c>
      <c r="J252" s="386"/>
    </row>
    <row r="253" spans="1:10" ht="25" customHeight="1">
      <c r="A253" s="48" t="str">
        <f t="shared" si="27"/>
        <v>介護職員等特定処遇改善加算（Ⅰ）※令和6年5月31日まで</v>
      </c>
      <c r="B253" s="75">
        <f t="shared" si="27"/>
        <v>0</v>
      </c>
      <c r="C253" s="125" t="s">
        <v>49</v>
      </c>
      <c r="D253" s="188" t="s">
        <v>414</v>
      </c>
      <c r="E253" s="203"/>
      <c r="F253" s="203"/>
      <c r="G253" s="203"/>
      <c r="H253" s="292"/>
      <c r="I253" s="323" t="s">
        <v>48</v>
      </c>
      <c r="J253" s="386"/>
    </row>
    <row r="254" spans="1:10" ht="25" customHeight="1">
      <c r="A254" s="48" t="str">
        <f t="shared" si="27"/>
        <v>介護職員等特定処遇改善加算（Ⅰ）※令和6年5月31日まで</v>
      </c>
      <c r="B254" s="75">
        <f t="shared" si="27"/>
        <v>0</v>
      </c>
      <c r="C254" s="125" t="s">
        <v>136</v>
      </c>
      <c r="D254" s="188" t="s">
        <v>370</v>
      </c>
      <c r="E254" s="203"/>
      <c r="F254" s="203"/>
      <c r="G254" s="203"/>
      <c r="H254" s="292"/>
      <c r="I254" s="323" t="s">
        <v>48</v>
      </c>
      <c r="J254" s="386"/>
    </row>
    <row r="255" spans="1:10" ht="25" customHeight="1">
      <c r="A255" s="48" t="str">
        <f t="shared" si="27"/>
        <v>介護職員等特定処遇改善加算（Ⅰ）※令和6年5月31日まで</v>
      </c>
      <c r="B255" s="75">
        <f t="shared" si="27"/>
        <v>0</v>
      </c>
      <c r="C255" s="125" t="s">
        <v>139</v>
      </c>
      <c r="D255" s="188" t="s">
        <v>118</v>
      </c>
      <c r="E255" s="203"/>
      <c r="F255" s="203"/>
      <c r="G255" s="203"/>
      <c r="H255" s="292"/>
      <c r="I255" s="323" t="s">
        <v>48</v>
      </c>
      <c r="J255" s="386"/>
    </row>
    <row r="256" spans="1:10" ht="25" customHeight="1">
      <c r="A256" s="48" t="str">
        <f t="shared" si="27"/>
        <v>介護職員等特定処遇改善加算（Ⅰ）※令和6年5月31日まで</v>
      </c>
      <c r="B256" s="75">
        <f t="shared" si="27"/>
        <v>0</v>
      </c>
      <c r="C256" s="125" t="s">
        <v>283</v>
      </c>
      <c r="D256" s="188" t="s">
        <v>382</v>
      </c>
      <c r="E256" s="203"/>
      <c r="F256" s="203"/>
      <c r="G256" s="203"/>
      <c r="H256" s="292"/>
      <c r="I256" s="323" t="s">
        <v>48</v>
      </c>
      <c r="J256" s="386"/>
    </row>
    <row r="257" spans="1:10" ht="25" customHeight="1">
      <c r="A257" s="48" t="str">
        <f t="shared" si="27"/>
        <v>介護職員等特定処遇改善加算（Ⅰ）※令和6年5月31日まで</v>
      </c>
      <c r="B257" s="75">
        <f t="shared" si="27"/>
        <v>0</v>
      </c>
      <c r="C257" s="125" t="s">
        <v>361</v>
      </c>
      <c r="D257" s="186" t="s">
        <v>181</v>
      </c>
      <c r="E257" s="193"/>
      <c r="F257" s="193"/>
      <c r="G257" s="193"/>
      <c r="H257" s="292"/>
      <c r="I257" s="348" t="s">
        <v>48</v>
      </c>
      <c r="J257" s="386"/>
    </row>
    <row r="258" spans="1:10" ht="30" customHeight="1">
      <c r="A258" s="48" t="str">
        <f t="shared" si="27"/>
        <v>介護職員等特定処遇改善加算（Ⅰ）※令和6年5月31日まで</v>
      </c>
      <c r="B258" s="75">
        <f t="shared" si="27"/>
        <v>0</v>
      </c>
      <c r="C258" s="125" t="s">
        <v>125</v>
      </c>
      <c r="D258" s="186" t="s">
        <v>21</v>
      </c>
      <c r="E258" s="193"/>
      <c r="F258" s="193"/>
      <c r="G258" s="193"/>
      <c r="H258" s="292"/>
      <c r="I258" s="348" t="s">
        <v>48</v>
      </c>
      <c r="J258" s="386"/>
    </row>
    <row r="259" spans="1:10" s="30" customFormat="1" ht="30" customHeight="1">
      <c r="A259" s="43" t="str">
        <f t="shared" si="27"/>
        <v>介護職員等特定処遇改善加算（Ⅰ）※令和6年5月31日まで</v>
      </c>
      <c r="B259" s="79">
        <f t="shared" si="27"/>
        <v>0</v>
      </c>
      <c r="C259" s="125" t="s">
        <v>412</v>
      </c>
      <c r="D259" s="186" t="s">
        <v>280</v>
      </c>
      <c r="E259" s="193"/>
      <c r="F259" s="193"/>
      <c r="G259" s="193"/>
      <c r="H259" s="292"/>
      <c r="I259" s="348" t="s">
        <v>48</v>
      </c>
      <c r="J259" s="387"/>
    </row>
    <row r="260" spans="1:10" ht="45" customHeight="1">
      <c r="A260" s="42" t="s">
        <v>66</v>
      </c>
      <c r="B260" s="78"/>
      <c r="C260" s="96" t="s">
        <v>311</v>
      </c>
      <c r="D260" s="208" t="s">
        <v>58</v>
      </c>
      <c r="E260" s="208"/>
      <c r="F260" s="208"/>
      <c r="G260" s="208"/>
      <c r="H260" s="287"/>
      <c r="I260" s="317" t="s">
        <v>23</v>
      </c>
      <c r="J260" s="385" t="s">
        <v>55</v>
      </c>
    </row>
    <row r="261" spans="1:10" ht="30" customHeight="1">
      <c r="A261" s="48" t="str">
        <f t="shared" ref="A261:B270" si="28">A260</f>
        <v>介護職員等特定処遇改善加算（Ⅱ）※令和6年5月31日まで</v>
      </c>
      <c r="B261" s="75">
        <f t="shared" si="28"/>
        <v>0</v>
      </c>
      <c r="C261" s="98"/>
      <c r="D261" s="191" t="s">
        <v>111</v>
      </c>
      <c r="E261" s="243" t="s">
        <v>171</v>
      </c>
      <c r="F261" s="243"/>
      <c r="G261" s="243"/>
      <c r="H261" s="304"/>
      <c r="I261" s="337" t="s">
        <v>23</v>
      </c>
      <c r="J261" s="386"/>
    </row>
    <row r="262" spans="1:10" ht="60" customHeight="1">
      <c r="A262" s="48" t="str">
        <f t="shared" si="28"/>
        <v>介護職員等特定処遇改善加算（Ⅱ）※令和6年5月31日まで</v>
      </c>
      <c r="B262" s="75">
        <f t="shared" si="28"/>
        <v>0</v>
      </c>
      <c r="C262" s="98"/>
      <c r="D262" s="191" t="s">
        <v>38</v>
      </c>
      <c r="E262" s="243" t="s">
        <v>219</v>
      </c>
      <c r="F262" s="243"/>
      <c r="G262" s="243"/>
      <c r="H262" s="304"/>
      <c r="I262" s="337" t="s">
        <v>23</v>
      </c>
      <c r="J262" s="386"/>
    </row>
    <row r="263" spans="1:10" ht="75" customHeight="1">
      <c r="A263" s="48" t="str">
        <f t="shared" si="28"/>
        <v>介護職員等特定処遇改善加算（Ⅱ）※令和6年5月31日まで</v>
      </c>
      <c r="B263" s="75">
        <f t="shared" si="28"/>
        <v>0</v>
      </c>
      <c r="C263" s="98"/>
      <c r="D263" s="191" t="s">
        <v>121</v>
      </c>
      <c r="E263" s="243" t="s">
        <v>413</v>
      </c>
      <c r="F263" s="243"/>
      <c r="G263" s="243"/>
      <c r="H263" s="304"/>
      <c r="I263" s="337" t="s">
        <v>23</v>
      </c>
      <c r="J263" s="386"/>
    </row>
    <row r="264" spans="1:10" ht="30" customHeight="1">
      <c r="A264" s="48" t="str">
        <f t="shared" si="28"/>
        <v>介護職員等特定処遇改善加算（Ⅱ）※令和6年5月31日まで</v>
      </c>
      <c r="B264" s="75">
        <f t="shared" si="28"/>
        <v>0</v>
      </c>
      <c r="C264" s="128"/>
      <c r="D264" s="192" t="s">
        <v>170</v>
      </c>
      <c r="E264" s="227" t="s">
        <v>173</v>
      </c>
      <c r="F264" s="227"/>
      <c r="G264" s="227"/>
      <c r="H264" s="290"/>
      <c r="I264" s="320" t="s">
        <v>23</v>
      </c>
      <c r="J264" s="386"/>
    </row>
    <row r="265" spans="1:10" ht="25" customHeight="1">
      <c r="A265" s="48" t="str">
        <f t="shared" si="28"/>
        <v>介護職員等特定処遇改善加算（Ⅱ）※令和6年5月31日まで</v>
      </c>
      <c r="B265" s="75">
        <f t="shared" si="28"/>
        <v>0</v>
      </c>
      <c r="C265" s="125" t="s">
        <v>49</v>
      </c>
      <c r="D265" s="188" t="s">
        <v>414</v>
      </c>
      <c r="E265" s="203"/>
      <c r="F265" s="203"/>
      <c r="G265" s="203"/>
      <c r="H265" s="292"/>
      <c r="I265" s="323" t="s">
        <v>48</v>
      </c>
      <c r="J265" s="386"/>
    </row>
    <row r="266" spans="1:10" ht="25" customHeight="1">
      <c r="A266" s="48" t="str">
        <f t="shared" si="28"/>
        <v>介護職員等特定処遇改善加算（Ⅱ）※令和6年5月31日まで</v>
      </c>
      <c r="B266" s="75">
        <f t="shared" si="28"/>
        <v>0</v>
      </c>
      <c r="C266" s="125" t="s">
        <v>136</v>
      </c>
      <c r="D266" s="188" t="s">
        <v>370</v>
      </c>
      <c r="E266" s="203"/>
      <c r="F266" s="203"/>
      <c r="G266" s="203"/>
      <c r="H266" s="292"/>
      <c r="I266" s="323" t="s">
        <v>48</v>
      </c>
      <c r="J266" s="386"/>
    </row>
    <row r="267" spans="1:10" ht="25" customHeight="1">
      <c r="A267" s="48" t="str">
        <f t="shared" si="28"/>
        <v>介護職員等特定処遇改善加算（Ⅱ）※令和6年5月31日まで</v>
      </c>
      <c r="B267" s="75">
        <f t="shared" si="28"/>
        <v>0</v>
      </c>
      <c r="C267" s="125" t="s">
        <v>139</v>
      </c>
      <c r="D267" s="188" t="s">
        <v>118</v>
      </c>
      <c r="E267" s="203"/>
      <c r="F267" s="203"/>
      <c r="G267" s="203"/>
      <c r="H267" s="292"/>
      <c r="I267" s="323" t="s">
        <v>48</v>
      </c>
      <c r="J267" s="386"/>
    </row>
    <row r="268" spans="1:10" ht="25" customHeight="1">
      <c r="A268" s="48" t="str">
        <f t="shared" si="28"/>
        <v>介護職員等特定処遇改善加算（Ⅱ）※令和6年5月31日まで</v>
      </c>
      <c r="B268" s="75">
        <f t="shared" si="28"/>
        <v>0</v>
      </c>
      <c r="C268" s="125" t="s">
        <v>283</v>
      </c>
      <c r="D268" s="186" t="s">
        <v>181</v>
      </c>
      <c r="E268" s="193"/>
      <c r="F268" s="193"/>
      <c r="G268" s="193"/>
      <c r="H268" s="292"/>
      <c r="I268" s="348" t="s">
        <v>48</v>
      </c>
      <c r="J268" s="386"/>
    </row>
    <row r="269" spans="1:10" ht="30" customHeight="1">
      <c r="A269" s="48" t="str">
        <f t="shared" si="28"/>
        <v>介護職員等特定処遇改善加算（Ⅱ）※令和6年5月31日まで</v>
      </c>
      <c r="B269" s="75">
        <f t="shared" si="28"/>
        <v>0</v>
      </c>
      <c r="C269" s="125" t="s">
        <v>345</v>
      </c>
      <c r="D269" s="186" t="s">
        <v>21</v>
      </c>
      <c r="E269" s="193"/>
      <c r="F269" s="193"/>
      <c r="G269" s="193"/>
      <c r="H269" s="288"/>
      <c r="I269" s="364" t="s">
        <v>48</v>
      </c>
      <c r="J269" s="386"/>
    </row>
    <row r="270" spans="1:10" ht="30" customHeight="1">
      <c r="A270" s="48" t="str">
        <f t="shared" si="28"/>
        <v>介護職員等特定処遇改善加算（Ⅱ）※令和6年5月31日まで</v>
      </c>
      <c r="B270" s="75">
        <f t="shared" si="28"/>
        <v>0</v>
      </c>
      <c r="C270" s="125" t="s">
        <v>125</v>
      </c>
      <c r="D270" s="186" t="s">
        <v>280</v>
      </c>
      <c r="E270" s="193"/>
      <c r="F270" s="193"/>
      <c r="G270" s="193"/>
      <c r="H270" s="288"/>
      <c r="I270" s="350" t="s">
        <v>48</v>
      </c>
      <c r="J270" s="387"/>
    </row>
    <row r="271" spans="1:10" s="30" customFormat="1" ht="30" customHeight="1">
      <c r="A271" s="53" t="s">
        <v>156</v>
      </c>
      <c r="B271" s="78"/>
      <c r="C271" s="125" t="s">
        <v>127</v>
      </c>
      <c r="D271" s="209" t="s">
        <v>416</v>
      </c>
      <c r="E271" s="209"/>
      <c r="F271" s="209"/>
      <c r="G271" s="209"/>
      <c r="H271" s="288"/>
      <c r="I271" s="365" t="s">
        <v>48</v>
      </c>
      <c r="J271" s="385" t="s">
        <v>417</v>
      </c>
    </row>
    <row r="272" spans="1:10" s="30" customFormat="1" ht="30" customHeight="1">
      <c r="A272" s="54"/>
      <c r="B272" s="75">
        <f>B271</f>
        <v>0</v>
      </c>
      <c r="C272" s="125" t="s">
        <v>49</v>
      </c>
      <c r="D272" s="209" t="s">
        <v>217</v>
      </c>
      <c r="E272" s="209"/>
      <c r="F272" s="209"/>
      <c r="G272" s="209"/>
      <c r="H272" s="292"/>
      <c r="I272" s="366" t="s">
        <v>48</v>
      </c>
      <c r="J272" s="387"/>
    </row>
    <row r="273" spans="1:10" ht="30" customHeight="1">
      <c r="A273" s="46" t="s">
        <v>334</v>
      </c>
      <c r="B273" s="78"/>
      <c r="C273" s="125" t="s">
        <v>127</v>
      </c>
      <c r="D273" s="193" t="s">
        <v>408</v>
      </c>
      <c r="E273" s="193"/>
      <c r="F273" s="193"/>
      <c r="G273" s="193"/>
      <c r="H273" s="292"/>
      <c r="I273" s="348" t="s">
        <v>48</v>
      </c>
      <c r="J273" s="385" t="s">
        <v>28</v>
      </c>
    </row>
    <row r="274" spans="1:10" ht="25" customHeight="1">
      <c r="A274" s="48" t="str">
        <f t="shared" ref="A274:B281" si="29">A273</f>
        <v>介護職員処遇改善加算（Ⅰ）※令和6年6月1日から</v>
      </c>
      <c r="B274" s="75">
        <f t="shared" si="29"/>
        <v>0</v>
      </c>
      <c r="C274" s="125" t="s">
        <v>49</v>
      </c>
      <c r="D274" s="193" t="s">
        <v>146</v>
      </c>
      <c r="E274" s="193"/>
      <c r="F274" s="193"/>
      <c r="G274" s="193"/>
      <c r="H274" s="292"/>
      <c r="I274" s="348" t="s">
        <v>48</v>
      </c>
      <c r="J274" s="386"/>
    </row>
    <row r="275" spans="1:10" ht="25" customHeight="1">
      <c r="A275" s="48" t="str">
        <f t="shared" si="29"/>
        <v>介護職員処遇改善加算（Ⅰ）※令和6年6月1日から</v>
      </c>
      <c r="B275" s="75">
        <f t="shared" si="29"/>
        <v>0</v>
      </c>
      <c r="C275" s="125" t="s">
        <v>136</v>
      </c>
      <c r="D275" s="193" t="s">
        <v>120</v>
      </c>
      <c r="E275" s="193"/>
      <c r="F275" s="193"/>
      <c r="G275" s="193"/>
      <c r="H275" s="292"/>
      <c r="I275" s="348" t="s">
        <v>48</v>
      </c>
      <c r="J275" s="386"/>
    </row>
    <row r="276" spans="1:10" ht="25" customHeight="1">
      <c r="A276" s="48" t="str">
        <f t="shared" si="29"/>
        <v>介護職員処遇改善加算（Ⅰ）※令和6年6月1日から</v>
      </c>
      <c r="B276" s="75">
        <f t="shared" si="29"/>
        <v>0</v>
      </c>
      <c r="C276" s="125" t="s">
        <v>139</v>
      </c>
      <c r="D276" s="193" t="s">
        <v>318</v>
      </c>
      <c r="E276" s="193"/>
      <c r="F276" s="193"/>
      <c r="G276" s="193"/>
      <c r="H276" s="292"/>
      <c r="I276" s="348" t="s">
        <v>48</v>
      </c>
      <c r="J276" s="386"/>
    </row>
    <row r="277" spans="1:10" ht="25" customHeight="1">
      <c r="A277" s="48" t="str">
        <f t="shared" si="29"/>
        <v>介護職員処遇改善加算（Ⅰ）※令和6年6月1日から</v>
      </c>
      <c r="B277" s="75">
        <f t="shared" si="29"/>
        <v>0</v>
      </c>
      <c r="C277" s="125" t="s">
        <v>283</v>
      </c>
      <c r="D277" s="193" t="s">
        <v>140</v>
      </c>
      <c r="E277" s="193"/>
      <c r="F277" s="193"/>
      <c r="G277" s="193"/>
      <c r="H277" s="292"/>
      <c r="I277" s="348" t="s">
        <v>50</v>
      </c>
      <c r="J277" s="386"/>
    </row>
    <row r="278" spans="1:10" ht="25" customHeight="1">
      <c r="A278" s="48" t="str">
        <f t="shared" si="29"/>
        <v>介護職員処遇改善加算（Ⅰ）※令和6年6月1日から</v>
      </c>
      <c r="B278" s="75">
        <f t="shared" si="29"/>
        <v>0</v>
      </c>
      <c r="C278" s="125" t="s">
        <v>361</v>
      </c>
      <c r="D278" s="193" t="s">
        <v>409</v>
      </c>
      <c r="E278" s="193"/>
      <c r="F278" s="193"/>
      <c r="G278" s="193"/>
      <c r="H278" s="292"/>
      <c r="I278" s="348" t="s">
        <v>183</v>
      </c>
      <c r="J278" s="386"/>
    </row>
    <row r="279" spans="1:10" ht="31.5" customHeight="1">
      <c r="A279" s="48" t="str">
        <f t="shared" si="29"/>
        <v>介護職員処遇改善加算（Ⅰ）※令和6年6月1日から</v>
      </c>
      <c r="B279" s="75">
        <f t="shared" si="29"/>
        <v>0</v>
      </c>
      <c r="C279" s="97" t="s">
        <v>125</v>
      </c>
      <c r="D279" s="186" t="s">
        <v>411</v>
      </c>
      <c r="E279" s="193"/>
      <c r="F279" s="193"/>
      <c r="G279" s="193"/>
      <c r="H279" s="295"/>
      <c r="I279" s="350" t="s">
        <v>48</v>
      </c>
      <c r="J279" s="386"/>
    </row>
    <row r="280" spans="1:10" ht="25" customHeight="1">
      <c r="A280" s="48" t="str">
        <f t="shared" si="29"/>
        <v>介護職員処遇改善加算（Ⅰ）※令和6年6月1日から</v>
      </c>
      <c r="B280" s="75">
        <f t="shared" si="29"/>
        <v>0</v>
      </c>
      <c r="C280" s="96" t="s">
        <v>336</v>
      </c>
      <c r="D280" s="147" t="s">
        <v>278</v>
      </c>
      <c r="E280" s="208"/>
      <c r="F280" s="208"/>
      <c r="G280" s="208"/>
      <c r="H280" s="289"/>
      <c r="I280" s="351"/>
      <c r="J280" s="386"/>
    </row>
    <row r="281" spans="1:10" ht="25" customHeight="1">
      <c r="A281" s="48" t="str">
        <f t="shared" si="29"/>
        <v>介護職員処遇改善加算（Ⅰ）※令和6年6月1日から</v>
      </c>
      <c r="B281" s="75">
        <f t="shared" si="29"/>
        <v>0</v>
      </c>
      <c r="C281" s="98"/>
      <c r="D281" s="210" t="s">
        <v>35</v>
      </c>
      <c r="E281" s="228" t="s">
        <v>418</v>
      </c>
      <c r="F281" s="228"/>
      <c r="G281" s="228"/>
      <c r="H281" s="291"/>
      <c r="I281" s="353" t="s">
        <v>60</v>
      </c>
      <c r="J281" s="386"/>
    </row>
    <row r="282" spans="1:10" ht="20" customHeight="1">
      <c r="A282" s="48"/>
      <c r="B282" s="75"/>
      <c r="C282" s="98"/>
      <c r="D282" s="211"/>
      <c r="E282" s="251" t="s">
        <v>89</v>
      </c>
      <c r="F282" s="249" t="s">
        <v>258</v>
      </c>
      <c r="G282" s="279"/>
      <c r="H282" s="307"/>
      <c r="I282" s="367"/>
      <c r="J282" s="386"/>
    </row>
    <row r="283" spans="1:10" ht="20" customHeight="1">
      <c r="A283" s="48" t="str">
        <f>A281</f>
        <v>介護職員処遇改善加算（Ⅰ）※令和6年6月1日から</v>
      </c>
      <c r="B283" s="75">
        <f>B281</f>
        <v>0</v>
      </c>
      <c r="C283" s="98"/>
      <c r="D283" s="210" t="s">
        <v>97</v>
      </c>
      <c r="E283" s="228" t="s">
        <v>81</v>
      </c>
      <c r="F283" s="228"/>
      <c r="G283" s="228"/>
      <c r="H283" s="308"/>
      <c r="I283" s="353"/>
      <c r="J283" s="386"/>
    </row>
    <row r="284" spans="1:10" ht="30" customHeight="1">
      <c r="A284" s="48" t="str">
        <f t="shared" ref="A284:B296" si="30">A283</f>
        <v>介護職員処遇改善加算（Ⅰ）※令和6年6月1日から</v>
      </c>
      <c r="B284" s="75">
        <f t="shared" si="30"/>
        <v>0</v>
      </c>
      <c r="C284" s="98"/>
      <c r="D284" s="150"/>
      <c r="E284" s="252" t="s">
        <v>44</v>
      </c>
      <c r="F284" s="272" t="s">
        <v>106</v>
      </c>
      <c r="G284" s="272"/>
      <c r="H284" s="305"/>
      <c r="I284" s="368" t="s">
        <v>23</v>
      </c>
      <c r="J284" s="386"/>
    </row>
    <row r="285" spans="1:10" ht="30" customHeight="1">
      <c r="A285" s="48" t="str">
        <f t="shared" si="30"/>
        <v>介護職員処遇改善加算（Ⅰ）※令和6年6月1日から</v>
      </c>
      <c r="B285" s="75">
        <f t="shared" si="30"/>
        <v>0</v>
      </c>
      <c r="C285" s="97"/>
      <c r="D285" s="146"/>
      <c r="E285" s="253" t="s">
        <v>407</v>
      </c>
      <c r="F285" s="273" t="s">
        <v>312</v>
      </c>
      <c r="G285" s="273"/>
      <c r="H285" s="306"/>
      <c r="I285" s="346" t="s">
        <v>60</v>
      </c>
      <c r="J285" s="386"/>
    </row>
    <row r="286" spans="1:10" ht="20" customHeight="1">
      <c r="A286" s="48" t="str">
        <f t="shared" si="30"/>
        <v>介護職員処遇改善加算（Ⅰ）※令和6年6月1日から</v>
      </c>
      <c r="B286" s="75">
        <f t="shared" si="30"/>
        <v>0</v>
      </c>
      <c r="C286" s="129" t="s">
        <v>128</v>
      </c>
      <c r="D286" s="145" t="s">
        <v>68</v>
      </c>
      <c r="E286" s="201"/>
      <c r="F286" s="201"/>
      <c r="G286" s="201"/>
      <c r="H286" s="289"/>
      <c r="I286" s="322"/>
      <c r="J286" s="386"/>
    </row>
    <row r="287" spans="1:10" ht="30" customHeight="1">
      <c r="A287" s="48" t="str">
        <f t="shared" si="30"/>
        <v>介護職員処遇改善加算（Ⅰ）※令和6年6月1日から</v>
      </c>
      <c r="B287" s="75">
        <f t="shared" si="30"/>
        <v>0</v>
      </c>
      <c r="C287" s="129"/>
      <c r="D287" s="191" t="s">
        <v>111</v>
      </c>
      <c r="E287" s="245" t="s">
        <v>306</v>
      </c>
      <c r="F287" s="245"/>
      <c r="G287" s="245"/>
      <c r="H287" s="304"/>
      <c r="I287" s="352" t="s">
        <v>60</v>
      </c>
      <c r="J287" s="386"/>
    </row>
    <row r="288" spans="1:10" ht="30" customHeight="1">
      <c r="A288" s="48" t="str">
        <f t="shared" si="30"/>
        <v>介護職員処遇改善加算（Ⅰ）※令和6年6月1日から</v>
      </c>
      <c r="B288" s="75">
        <f t="shared" si="30"/>
        <v>0</v>
      </c>
      <c r="C288" s="98"/>
      <c r="D288" s="191" t="s">
        <v>131</v>
      </c>
      <c r="E288" s="245" t="s">
        <v>272</v>
      </c>
      <c r="F288" s="245"/>
      <c r="G288" s="245"/>
      <c r="H288" s="304"/>
      <c r="I288" s="352" t="s">
        <v>60</v>
      </c>
      <c r="J288" s="386"/>
    </row>
    <row r="289" spans="1:10" ht="31.5" customHeight="1">
      <c r="A289" s="48" t="str">
        <f t="shared" si="30"/>
        <v>介護職員処遇改善加算（Ⅰ）※令和6年6月1日から</v>
      </c>
      <c r="B289" s="75">
        <f t="shared" si="30"/>
        <v>0</v>
      </c>
      <c r="C289" s="98"/>
      <c r="D289" s="191" t="s">
        <v>98</v>
      </c>
      <c r="E289" s="243" t="s">
        <v>420</v>
      </c>
      <c r="F289" s="243"/>
      <c r="G289" s="243"/>
      <c r="H289" s="304"/>
      <c r="I289" s="352" t="s">
        <v>60</v>
      </c>
      <c r="J289" s="386"/>
    </row>
    <row r="290" spans="1:10" ht="45" customHeight="1">
      <c r="A290" s="48" t="str">
        <f t="shared" si="30"/>
        <v>介護職員処遇改善加算（Ⅰ）※令和6年6月1日から</v>
      </c>
      <c r="B290" s="75">
        <f t="shared" si="30"/>
        <v>0</v>
      </c>
      <c r="C290" s="98"/>
      <c r="D290" s="210" t="s">
        <v>130</v>
      </c>
      <c r="E290" s="228" t="s">
        <v>243</v>
      </c>
      <c r="F290" s="228"/>
      <c r="G290" s="228"/>
      <c r="H290" s="291"/>
      <c r="I290" s="353" t="s">
        <v>23</v>
      </c>
      <c r="J290" s="386"/>
    </row>
    <row r="291" spans="1:10" ht="30" customHeight="1">
      <c r="A291" s="48" t="str">
        <f t="shared" si="30"/>
        <v>介護職員処遇改善加算（Ⅰ）※令和6年6月1日から</v>
      </c>
      <c r="B291" s="75">
        <f t="shared" si="30"/>
        <v>0</v>
      </c>
      <c r="C291" s="98"/>
      <c r="D291" s="150"/>
      <c r="E291" s="200" t="s">
        <v>142</v>
      </c>
      <c r="F291" s="201" t="s">
        <v>421</v>
      </c>
      <c r="G291" s="201"/>
      <c r="H291" s="289"/>
      <c r="I291" s="349"/>
      <c r="J291" s="386"/>
    </row>
    <row r="292" spans="1:10" ht="45" customHeight="1">
      <c r="A292" s="48" t="str">
        <f t="shared" si="30"/>
        <v>介護職員処遇改善加算（Ⅰ）※令和6年6月1日から</v>
      </c>
      <c r="B292" s="75">
        <f t="shared" si="30"/>
        <v>0</v>
      </c>
      <c r="C292" s="98"/>
      <c r="D292" s="211"/>
      <c r="E292" s="92"/>
      <c r="F292" s="251" t="s">
        <v>286</v>
      </c>
      <c r="G292" s="249" t="s">
        <v>377</v>
      </c>
      <c r="H292" s="289"/>
      <c r="I292" s="349"/>
      <c r="J292" s="386"/>
    </row>
    <row r="293" spans="1:10" ht="25" customHeight="1">
      <c r="A293" s="48" t="str">
        <f t="shared" si="30"/>
        <v>介護職員処遇改善加算（Ⅰ）※令和6年6月1日から</v>
      </c>
      <c r="B293" s="75">
        <f t="shared" si="30"/>
        <v>0</v>
      </c>
      <c r="C293" s="98"/>
      <c r="D293" s="92" t="s">
        <v>202</v>
      </c>
      <c r="E293" s="227" t="s">
        <v>11</v>
      </c>
      <c r="F293" s="227"/>
      <c r="G293" s="227"/>
      <c r="H293" s="295"/>
      <c r="I293" s="350" t="s">
        <v>48</v>
      </c>
      <c r="J293" s="386"/>
    </row>
    <row r="294" spans="1:10" ht="45" customHeight="1">
      <c r="A294" s="48" t="str">
        <f t="shared" si="30"/>
        <v>介護職員処遇改善加算（Ⅰ）※令和6年6月1日から</v>
      </c>
      <c r="B294" s="75">
        <f t="shared" si="30"/>
        <v>0</v>
      </c>
      <c r="C294" s="96" t="s">
        <v>440</v>
      </c>
      <c r="D294" s="204" t="s">
        <v>419</v>
      </c>
      <c r="E294" s="204"/>
      <c r="F294" s="204"/>
      <c r="G294" s="204"/>
      <c r="H294" s="291"/>
      <c r="I294" s="353" t="s">
        <v>23</v>
      </c>
      <c r="J294" s="386"/>
    </row>
    <row r="295" spans="1:10" ht="20" customHeight="1">
      <c r="A295" s="48" t="str">
        <f t="shared" si="30"/>
        <v>介護職員処遇改善加算（Ⅰ）※令和6年6月1日から</v>
      </c>
      <c r="B295" s="75">
        <f t="shared" si="30"/>
        <v>0</v>
      </c>
      <c r="C295" s="130"/>
      <c r="D295" s="198" t="s">
        <v>89</v>
      </c>
      <c r="E295" s="254" t="s">
        <v>434</v>
      </c>
      <c r="F295" s="254"/>
      <c r="G295" s="254"/>
      <c r="H295" s="294"/>
      <c r="I295" s="319"/>
      <c r="J295" s="386"/>
    </row>
    <row r="296" spans="1:10" ht="30" customHeight="1">
      <c r="A296" s="48" t="str">
        <f t="shared" si="30"/>
        <v>介護職員処遇改善加算（Ⅰ）※令和6年6月1日から</v>
      </c>
      <c r="B296" s="75">
        <f t="shared" si="30"/>
        <v>0</v>
      </c>
      <c r="C296" s="131" t="s">
        <v>320</v>
      </c>
      <c r="D296" s="212" t="s">
        <v>423</v>
      </c>
      <c r="E296" s="255"/>
      <c r="F296" s="255"/>
      <c r="G296" s="255"/>
      <c r="H296" s="288"/>
      <c r="I296" s="318" t="s">
        <v>60</v>
      </c>
      <c r="J296" s="386"/>
    </row>
    <row r="297" spans="1:10" ht="30" customHeight="1">
      <c r="A297" s="44" t="s">
        <v>392</v>
      </c>
      <c r="B297" s="73"/>
      <c r="C297" s="132" t="s">
        <v>127</v>
      </c>
      <c r="D297" s="213" t="s">
        <v>408</v>
      </c>
      <c r="E297" s="213"/>
      <c r="F297" s="213"/>
      <c r="G297" s="213"/>
      <c r="H297" s="309"/>
      <c r="I297" s="369" t="s">
        <v>48</v>
      </c>
      <c r="J297" s="385" t="s">
        <v>112</v>
      </c>
    </row>
    <row r="298" spans="1:10" ht="25" customHeight="1">
      <c r="A298" s="48" t="str">
        <f>A297</f>
        <v>介護職員処遇改善加算（Ⅱ）※令和6年6月1日から</v>
      </c>
      <c r="B298" s="75">
        <f>B297</f>
        <v>0</v>
      </c>
      <c r="C298" s="132" t="s">
        <v>49</v>
      </c>
      <c r="D298" s="213" t="s">
        <v>146</v>
      </c>
      <c r="E298" s="213"/>
      <c r="F298" s="213"/>
      <c r="G298" s="213"/>
      <c r="H298" s="309"/>
      <c r="I298" s="369" t="s">
        <v>48</v>
      </c>
      <c r="J298" s="386"/>
    </row>
    <row r="299" spans="1:10" ht="30" customHeight="1">
      <c r="A299" s="55" t="s">
        <v>392</v>
      </c>
      <c r="B299" s="86">
        <f t="shared" ref="B299:B319" si="31">B298</f>
        <v>0</v>
      </c>
      <c r="C299" s="132" t="s">
        <v>136</v>
      </c>
      <c r="D299" s="213" t="s">
        <v>120</v>
      </c>
      <c r="E299" s="213"/>
      <c r="F299" s="213"/>
      <c r="G299" s="213"/>
      <c r="H299" s="309"/>
      <c r="I299" s="369" t="s">
        <v>48</v>
      </c>
      <c r="J299" s="386"/>
    </row>
    <row r="300" spans="1:10" ht="25" customHeight="1">
      <c r="A300" s="56" t="str">
        <f t="shared" ref="A300:A305" si="32">A299</f>
        <v>介護職員処遇改善加算（Ⅱ）※令和6年6月1日から</v>
      </c>
      <c r="B300" s="87">
        <f t="shared" si="31"/>
        <v>0</v>
      </c>
      <c r="C300" s="132" t="s">
        <v>139</v>
      </c>
      <c r="D300" s="213" t="s">
        <v>318</v>
      </c>
      <c r="E300" s="213"/>
      <c r="F300" s="213"/>
      <c r="G300" s="213"/>
      <c r="H300" s="309"/>
      <c r="I300" s="369" t="s">
        <v>48</v>
      </c>
      <c r="J300" s="386"/>
    </row>
    <row r="301" spans="1:10" ht="25" customHeight="1">
      <c r="A301" s="48" t="str">
        <f t="shared" si="32"/>
        <v>介護職員処遇改善加算（Ⅱ）※令和6年6月1日から</v>
      </c>
      <c r="B301" s="75">
        <f t="shared" si="31"/>
        <v>0</v>
      </c>
      <c r="C301" s="132" t="s">
        <v>283</v>
      </c>
      <c r="D301" s="213" t="s">
        <v>140</v>
      </c>
      <c r="E301" s="213"/>
      <c r="F301" s="213"/>
      <c r="G301" s="213"/>
      <c r="H301" s="309"/>
      <c r="I301" s="369" t="s">
        <v>50</v>
      </c>
      <c r="J301" s="386"/>
    </row>
    <row r="302" spans="1:10" ht="25" customHeight="1">
      <c r="A302" s="48" t="str">
        <f t="shared" si="32"/>
        <v>介護職員処遇改善加算（Ⅱ）※令和6年6月1日から</v>
      </c>
      <c r="B302" s="75">
        <f t="shared" si="31"/>
        <v>0</v>
      </c>
      <c r="C302" s="132" t="s">
        <v>361</v>
      </c>
      <c r="D302" s="213" t="s">
        <v>409</v>
      </c>
      <c r="E302" s="213"/>
      <c r="F302" s="213"/>
      <c r="G302" s="213"/>
      <c r="H302" s="309"/>
      <c r="I302" s="369" t="s">
        <v>183</v>
      </c>
      <c r="J302" s="386"/>
    </row>
    <row r="303" spans="1:10" ht="30" customHeight="1">
      <c r="A303" s="48" t="str">
        <f t="shared" si="32"/>
        <v>介護職員処遇改善加算（Ⅱ）※令和6年6月1日から</v>
      </c>
      <c r="B303" s="75">
        <f t="shared" si="31"/>
        <v>0</v>
      </c>
      <c r="C303" s="133" t="s">
        <v>125</v>
      </c>
      <c r="D303" s="214" t="s">
        <v>411</v>
      </c>
      <c r="E303" s="213"/>
      <c r="F303" s="213"/>
      <c r="G303" s="213"/>
      <c r="H303" s="310"/>
      <c r="I303" s="329" t="s">
        <v>48</v>
      </c>
      <c r="J303" s="386"/>
    </row>
    <row r="304" spans="1:10" ht="20" customHeight="1">
      <c r="A304" s="48" t="str">
        <f t="shared" si="32"/>
        <v>介護職員処遇改善加算（Ⅱ）※令和6年6月1日から</v>
      </c>
      <c r="B304" s="75">
        <f t="shared" si="31"/>
        <v>0</v>
      </c>
      <c r="C304" s="134" t="s">
        <v>336</v>
      </c>
      <c r="D304" s="215" t="s">
        <v>278</v>
      </c>
      <c r="E304" s="256"/>
      <c r="F304" s="256"/>
      <c r="G304" s="256"/>
      <c r="H304" s="311"/>
      <c r="I304" s="332"/>
      <c r="J304" s="386"/>
    </row>
    <row r="305" spans="1:10" ht="30" customHeight="1">
      <c r="A305" s="48" t="str">
        <f t="shared" si="32"/>
        <v>介護職員処遇改善加算（Ⅱ）※令和6年6月1日から</v>
      </c>
      <c r="B305" s="75">
        <f t="shared" si="31"/>
        <v>0</v>
      </c>
      <c r="C305" s="135"/>
      <c r="D305" s="216" t="s">
        <v>35</v>
      </c>
      <c r="E305" s="257" t="s">
        <v>418</v>
      </c>
      <c r="F305" s="257"/>
      <c r="G305" s="257"/>
      <c r="H305" s="312"/>
      <c r="I305" s="370" t="s">
        <v>60</v>
      </c>
      <c r="J305" s="386"/>
    </row>
    <row r="306" spans="1:10" ht="20" customHeight="1">
      <c r="A306" s="48"/>
      <c r="B306" s="75">
        <f t="shared" si="31"/>
        <v>0</v>
      </c>
      <c r="C306" s="98"/>
      <c r="D306" s="211"/>
      <c r="E306" s="251" t="s">
        <v>89</v>
      </c>
      <c r="F306" s="249" t="s">
        <v>258</v>
      </c>
      <c r="G306" s="279"/>
      <c r="H306" s="307"/>
      <c r="I306" s="367"/>
      <c r="J306" s="386"/>
    </row>
    <row r="307" spans="1:10" ht="20.100000000000001" customHeight="1">
      <c r="A307" s="48" t="str">
        <f>A305</f>
        <v>介護職員処遇改善加算（Ⅱ）※令和6年6月1日から</v>
      </c>
      <c r="B307" s="75">
        <f t="shared" si="31"/>
        <v>0</v>
      </c>
      <c r="C307" s="135"/>
      <c r="D307" s="216" t="s">
        <v>97</v>
      </c>
      <c r="E307" s="257" t="s">
        <v>81</v>
      </c>
      <c r="F307" s="257"/>
      <c r="G307" s="257"/>
      <c r="H307" s="311"/>
      <c r="I307" s="370"/>
      <c r="J307" s="386"/>
    </row>
    <row r="308" spans="1:10" ht="30" customHeight="1">
      <c r="A308" s="48" t="str">
        <f t="shared" ref="A308:A319" si="33">A307</f>
        <v>介護職員処遇改善加算（Ⅱ）※令和6年6月1日から</v>
      </c>
      <c r="B308" s="75">
        <f t="shared" si="31"/>
        <v>0</v>
      </c>
      <c r="C308" s="135"/>
      <c r="D308" s="217"/>
      <c r="E308" s="258" t="s">
        <v>44</v>
      </c>
      <c r="F308" s="274" t="s">
        <v>106</v>
      </c>
      <c r="G308" s="274"/>
      <c r="H308" s="298"/>
      <c r="I308" s="371" t="s">
        <v>23</v>
      </c>
      <c r="J308" s="386"/>
    </row>
    <row r="309" spans="1:10" ht="30" customHeight="1">
      <c r="A309" s="48" t="str">
        <f t="shared" si="33"/>
        <v>介護職員処遇改善加算（Ⅱ）※令和6年6月1日から</v>
      </c>
      <c r="B309" s="75">
        <f t="shared" si="31"/>
        <v>0</v>
      </c>
      <c r="C309" s="133"/>
      <c r="D309" s="218"/>
      <c r="E309" s="259" t="s">
        <v>407</v>
      </c>
      <c r="F309" s="275" t="s">
        <v>312</v>
      </c>
      <c r="G309" s="275"/>
      <c r="H309" s="299"/>
      <c r="I309" s="372" t="s">
        <v>60</v>
      </c>
      <c r="J309" s="386"/>
    </row>
    <row r="310" spans="1:10" ht="20.100000000000001" customHeight="1">
      <c r="A310" s="48" t="str">
        <f t="shared" si="33"/>
        <v>介護職員処遇改善加算（Ⅱ）※令和6年6月1日から</v>
      </c>
      <c r="B310" s="75">
        <f t="shared" si="31"/>
        <v>0</v>
      </c>
      <c r="C310" s="136" t="s">
        <v>128</v>
      </c>
      <c r="D310" s="219" t="s">
        <v>68</v>
      </c>
      <c r="E310" s="260"/>
      <c r="F310" s="260"/>
      <c r="G310" s="260"/>
      <c r="H310" s="311"/>
      <c r="I310" s="373"/>
      <c r="J310" s="386"/>
    </row>
    <row r="311" spans="1:10" ht="30" customHeight="1">
      <c r="A311" s="48" t="str">
        <f t="shared" si="33"/>
        <v>介護職員処遇改善加算（Ⅱ）※令和6年6月1日から</v>
      </c>
      <c r="B311" s="75">
        <f t="shared" si="31"/>
        <v>0</v>
      </c>
      <c r="C311" s="136"/>
      <c r="D311" s="220" t="s">
        <v>111</v>
      </c>
      <c r="E311" s="261" t="s">
        <v>306</v>
      </c>
      <c r="F311" s="261"/>
      <c r="G311" s="261"/>
      <c r="H311" s="296"/>
      <c r="I311" s="374" t="s">
        <v>60</v>
      </c>
      <c r="J311" s="386"/>
    </row>
    <row r="312" spans="1:10" ht="30" customHeight="1">
      <c r="A312" s="48" t="str">
        <f t="shared" si="33"/>
        <v>介護職員処遇改善加算（Ⅱ）※令和6年6月1日から</v>
      </c>
      <c r="B312" s="75">
        <f t="shared" si="31"/>
        <v>0</v>
      </c>
      <c r="C312" s="135"/>
      <c r="D312" s="220" t="s">
        <v>131</v>
      </c>
      <c r="E312" s="261" t="s">
        <v>272</v>
      </c>
      <c r="F312" s="261"/>
      <c r="G312" s="261"/>
      <c r="H312" s="296"/>
      <c r="I312" s="374" t="s">
        <v>60</v>
      </c>
      <c r="J312" s="386"/>
    </row>
    <row r="313" spans="1:10" ht="25" customHeight="1">
      <c r="A313" s="48" t="str">
        <f t="shared" si="33"/>
        <v>介護職員処遇改善加算（Ⅱ）※令和6年6月1日から</v>
      </c>
      <c r="B313" s="75">
        <f t="shared" si="31"/>
        <v>0</v>
      </c>
      <c r="C313" s="135"/>
      <c r="D313" s="220" t="s">
        <v>98</v>
      </c>
      <c r="E313" s="262" t="s">
        <v>420</v>
      </c>
      <c r="F313" s="262"/>
      <c r="G313" s="262"/>
      <c r="H313" s="296"/>
      <c r="I313" s="374" t="s">
        <v>60</v>
      </c>
      <c r="J313" s="386"/>
    </row>
    <row r="314" spans="1:10" ht="45" customHeight="1">
      <c r="A314" s="48" t="str">
        <f t="shared" si="33"/>
        <v>介護職員処遇改善加算（Ⅱ）※令和6年6月1日から</v>
      </c>
      <c r="B314" s="75">
        <f t="shared" si="31"/>
        <v>0</v>
      </c>
      <c r="C314" s="135"/>
      <c r="D314" s="216" t="s">
        <v>130</v>
      </c>
      <c r="E314" s="257" t="s">
        <v>243</v>
      </c>
      <c r="F314" s="257"/>
      <c r="G314" s="257"/>
      <c r="H314" s="312"/>
      <c r="I314" s="370" t="s">
        <v>23</v>
      </c>
      <c r="J314" s="386"/>
    </row>
    <row r="315" spans="1:10" ht="30" customHeight="1">
      <c r="A315" s="48" t="str">
        <f t="shared" si="33"/>
        <v>介護職員処遇改善加算（Ⅱ）※令和6年6月1日から</v>
      </c>
      <c r="B315" s="75">
        <f t="shared" si="31"/>
        <v>0</v>
      </c>
      <c r="C315" s="135"/>
      <c r="D315" s="217"/>
      <c r="E315" s="263" t="s">
        <v>142</v>
      </c>
      <c r="F315" s="276" t="s">
        <v>421</v>
      </c>
      <c r="G315" s="280"/>
      <c r="H315" s="311"/>
      <c r="I315" s="375"/>
      <c r="J315" s="386"/>
    </row>
    <row r="316" spans="1:10" ht="45" customHeight="1">
      <c r="A316" s="48" t="str">
        <f t="shared" si="33"/>
        <v>介護職員処遇改善加算（Ⅱ）※令和6年6月1日から</v>
      </c>
      <c r="B316" s="75">
        <f t="shared" si="31"/>
        <v>0</v>
      </c>
      <c r="C316" s="135"/>
      <c r="D316" s="221"/>
      <c r="E316" s="264"/>
      <c r="F316" s="264" t="s">
        <v>286</v>
      </c>
      <c r="G316" s="276" t="s">
        <v>377</v>
      </c>
      <c r="H316" s="300"/>
      <c r="I316" s="329"/>
      <c r="J316" s="386"/>
    </row>
    <row r="317" spans="1:10" ht="45" customHeight="1">
      <c r="A317" s="48" t="str">
        <f t="shared" si="33"/>
        <v>介護職員処遇改善加算（Ⅱ）※令和6年6月1日から</v>
      </c>
      <c r="B317" s="75">
        <f t="shared" si="31"/>
        <v>0</v>
      </c>
      <c r="C317" s="96" t="s">
        <v>440</v>
      </c>
      <c r="D317" s="204" t="s">
        <v>419</v>
      </c>
      <c r="E317" s="204"/>
      <c r="F317" s="204"/>
      <c r="G317" s="204"/>
      <c r="H317" s="293"/>
      <c r="I317" s="349" t="s">
        <v>23</v>
      </c>
      <c r="J317" s="386"/>
    </row>
    <row r="318" spans="1:10" ht="20" customHeight="1">
      <c r="A318" s="48" t="str">
        <f t="shared" si="33"/>
        <v>介護職員処遇改善加算（Ⅱ）※令和6年6月1日から</v>
      </c>
      <c r="B318" s="75">
        <f t="shared" si="31"/>
        <v>0</v>
      </c>
      <c r="C318" s="130"/>
      <c r="D318" s="198" t="s">
        <v>89</v>
      </c>
      <c r="E318" s="254" t="s">
        <v>434</v>
      </c>
      <c r="F318" s="254"/>
      <c r="G318" s="254"/>
      <c r="H318" s="294"/>
      <c r="I318" s="319"/>
      <c r="J318" s="386"/>
    </row>
    <row r="319" spans="1:10" ht="25" customHeight="1">
      <c r="A319" s="43" t="str">
        <f t="shared" si="33"/>
        <v>介護職員処遇改善加算（Ⅱ）※令和6年6月1日から</v>
      </c>
      <c r="B319" s="79">
        <f t="shared" si="31"/>
        <v>0</v>
      </c>
      <c r="C319" s="137" t="s">
        <v>320</v>
      </c>
      <c r="D319" s="222" t="s">
        <v>423</v>
      </c>
      <c r="E319" s="265"/>
      <c r="F319" s="265"/>
      <c r="G319" s="265"/>
      <c r="H319" s="309"/>
      <c r="I319" s="376" t="s">
        <v>60</v>
      </c>
      <c r="J319" s="387"/>
    </row>
    <row r="320" spans="1:10" ht="30" customHeight="1">
      <c r="A320" s="46" t="s">
        <v>424</v>
      </c>
      <c r="B320" s="78"/>
      <c r="C320" s="125" t="s">
        <v>127</v>
      </c>
      <c r="D320" s="193" t="s">
        <v>408</v>
      </c>
      <c r="E320" s="193"/>
      <c r="F320" s="193"/>
      <c r="G320" s="193"/>
      <c r="H320" s="292"/>
      <c r="I320" s="348" t="s">
        <v>48</v>
      </c>
      <c r="J320" s="385" t="s">
        <v>112</v>
      </c>
    </row>
    <row r="321" spans="1:10" ht="25" customHeight="1">
      <c r="A321" s="48" t="str">
        <f t="shared" ref="A321:B328" si="34">A320</f>
        <v>介護職員処遇改善加算（Ⅲ）※令和6年6月1日から</v>
      </c>
      <c r="B321" s="75">
        <f t="shared" si="34"/>
        <v>0</v>
      </c>
      <c r="C321" s="125" t="s">
        <v>49</v>
      </c>
      <c r="D321" s="193" t="s">
        <v>146</v>
      </c>
      <c r="E321" s="193"/>
      <c r="F321" s="193"/>
      <c r="G321" s="193"/>
      <c r="H321" s="292"/>
      <c r="I321" s="348" t="s">
        <v>48</v>
      </c>
      <c r="J321" s="386"/>
    </row>
    <row r="322" spans="1:10" ht="25" customHeight="1">
      <c r="A322" s="48" t="str">
        <f t="shared" si="34"/>
        <v>介護職員処遇改善加算（Ⅲ）※令和6年6月1日から</v>
      </c>
      <c r="B322" s="75">
        <f t="shared" si="34"/>
        <v>0</v>
      </c>
      <c r="C322" s="125" t="s">
        <v>136</v>
      </c>
      <c r="D322" s="193" t="s">
        <v>120</v>
      </c>
      <c r="E322" s="193"/>
      <c r="F322" s="193"/>
      <c r="G322" s="193"/>
      <c r="H322" s="292"/>
      <c r="I322" s="348" t="s">
        <v>48</v>
      </c>
      <c r="J322" s="386"/>
    </row>
    <row r="323" spans="1:10" ht="25" customHeight="1">
      <c r="A323" s="48" t="str">
        <f t="shared" si="34"/>
        <v>介護職員処遇改善加算（Ⅲ）※令和6年6月1日から</v>
      </c>
      <c r="B323" s="75">
        <f t="shared" si="34"/>
        <v>0</v>
      </c>
      <c r="C323" s="125" t="s">
        <v>139</v>
      </c>
      <c r="D323" s="193" t="s">
        <v>318</v>
      </c>
      <c r="E323" s="193"/>
      <c r="F323" s="193"/>
      <c r="G323" s="193"/>
      <c r="H323" s="292"/>
      <c r="I323" s="348" t="s">
        <v>48</v>
      </c>
      <c r="J323" s="386"/>
    </row>
    <row r="324" spans="1:10" ht="25" customHeight="1">
      <c r="A324" s="48" t="str">
        <f t="shared" si="34"/>
        <v>介護職員処遇改善加算（Ⅲ）※令和6年6月1日から</v>
      </c>
      <c r="B324" s="75">
        <f t="shared" si="34"/>
        <v>0</v>
      </c>
      <c r="C324" s="125" t="s">
        <v>283</v>
      </c>
      <c r="D324" s="193" t="s">
        <v>140</v>
      </c>
      <c r="E324" s="193"/>
      <c r="F324" s="193"/>
      <c r="G324" s="193"/>
      <c r="H324" s="292"/>
      <c r="I324" s="348" t="s">
        <v>50</v>
      </c>
      <c r="J324" s="386"/>
    </row>
    <row r="325" spans="1:10" ht="25" customHeight="1">
      <c r="A325" s="48" t="str">
        <f t="shared" si="34"/>
        <v>介護職員処遇改善加算（Ⅲ）※令和6年6月1日から</v>
      </c>
      <c r="B325" s="75">
        <f t="shared" si="34"/>
        <v>0</v>
      </c>
      <c r="C325" s="125" t="s">
        <v>361</v>
      </c>
      <c r="D325" s="193" t="s">
        <v>409</v>
      </c>
      <c r="E325" s="193"/>
      <c r="F325" s="193"/>
      <c r="G325" s="193"/>
      <c r="H325" s="292"/>
      <c r="I325" s="348" t="s">
        <v>183</v>
      </c>
      <c r="J325" s="386"/>
    </row>
    <row r="326" spans="1:10" ht="30" customHeight="1">
      <c r="A326" s="48" t="str">
        <f t="shared" si="34"/>
        <v>介護職員処遇改善加算（Ⅲ）※令和6年6月1日から</v>
      </c>
      <c r="B326" s="75">
        <f t="shared" si="34"/>
        <v>0</v>
      </c>
      <c r="C326" s="97" t="s">
        <v>125</v>
      </c>
      <c r="D326" s="186" t="s">
        <v>411</v>
      </c>
      <c r="E326" s="193"/>
      <c r="F326" s="193"/>
      <c r="G326" s="193"/>
      <c r="H326" s="295"/>
      <c r="I326" s="350" t="s">
        <v>48</v>
      </c>
      <c r="J326" s="386"/>
    </row>
    <row r="327" spans="1:10" ht="20" customHeight="1">
      <c r="A327" s="48" t="str">
        <f t="shared" si="34"/>
        <v>介護職員処遇改善加算（Ⅲ）※令和6年6月1日から</v>
      </c>
      <c r="B327" s="75">
        <f t="shared" si="34"/>
        <v>0</v>
      </c>
      <c r="C327" s="96" t="s">
        <v>336</v>
      </c>
      <c r="D327" s="147" t="s">
        <v>278</v>
      </c>
      <c r="E327" s="208"/>
      <c r="F327" s="208"/>
      <c r="G327" s="208"/>
      <c r="H327" s="289"/>
      <c r="I327" s="351"/>
      <c r="J327" s="386"/>
    </row>
    <row r="328" spans="1:10" ht="30" customHeight="1">
      <c r="A328" s="48" t="str">
        <f t="shared" si="34"/>
        <v>介護職員処遇改善加算（Ⅲ）※令和6年6月1日から</v>
      </c>
      <c r="B328" s="75">
        <f t="shared" si="34"/>
        <v>0</v>
      </c>
      <c r="C328" s="98"/>
      <c r="D328" s="210" t="s">
        <v>35</v>
      </c>
      <c r="E328" s="228" t="s">
        <v>418</v>
      </c>
      <c r="F328" s="228"/>
      <c r="G328" s="228"/>
      <c r="H328" s="291"/>
      <c r="I328" s="353" t="s">
        <v>60</v>
      </c>
      <c r="J328" s="386"/>
    </row>
    <row r="329" spans="1:10" ht="20" customHeight="1">
      <c r="A329" s="48"/>
      <c r="B329" s="75">
        <f>B328</f>
        <v>0</v>
      </c>
      <c r="C329" s="98"/>
      <c r="D329" s="211"/>
      <c r="E329" s="251" t="s">
        <v>89</v>
      </c>
      <c r="F329" s="249" t="s">
        <v>258</v>
      </c>
      <c r="G329" s="279"/>
      <c r="H329" s="307"/>
      <c r="I329" s="367"/>
      <c r="J329" s="386"/>
    </row>
    <row r="330" spans="1:10" ht="20.100000000000001" customHeight="1">
      <c r="A330" s="48" t="str">
        <f>A328</f>
        <v>介護職員処遇改善加算（Ⅲ）※令和6年6月1日から</v>
      </c>
      <c r="B330" s="75">
        <f>B328</f>
        <v>0</v>
      </c>
      <c r="C330" s="98"/>
      <c r="D330" s="210" t="s">
        <v>97</v>
      </c>
      <c r="E330" s="228" t="s">
        <v>81</v>
      </c>
      <c r="F330" s="228"/>
      <c r="G330" s="228"/>
      <c r="H330" s="289"/>
      <c r="I330" s="353"/>
      <c r="J330" s="386"/>
    </row>
    <row r="331" spans="1:10" ht="30" customHeight="1">
      <c r="A331" s="48" t="str">
        <f t="shared" ref="A331:B338" si="35">A330</f>
        <v>介護職員処遇改善加算（Ⅲ）※令和6年6月1日から</v>
      </c>
      <c r="B331" s="75">
        <f t="shared" si="35"/>
        <v>0</v>
      </c>
      <c r="C331" s="98"/>
      <c r="D331" s="150"/>
      <c r="E331" s="252" t="s">
        <v>44</v>
      </c>
      <c r="F331" s="272" t="s">
        <v>106</v>
      </c>
      <c r="G331" s="272"/>
      <c r="H331" s="305"/>
      <c r="I331" s="368" t="s">
        <v>23</v>
      </c>
      <c r="J331" s="386"/>
    </row>
    <row r="332" spans="1:10" ht="30" customHeight="1">
      <c r="A332" s="48" t="str">
        <f t="shared" si="35"/>
        <v>介護職員処遇改善加算（Ⅲ）※令和6年6月1日から</v>
      </c>
      <c r="B332" s="75">
        <f t="shared" si="35"/>
        <v>0</v>
      </c>
      <c r="C332" s="97"/>
      <c r="D332" s="146"/>
      <c r="E332" s="253" t="s">
        <v>407</v>
      </c>
      <c r="F332" s="273" t="s">
        <v>312</v>
      </c>
      <c r="G332" s="273"/>
      <c r="H332" s="306"/>
      <c r="I332" s="346" t="s">
        <v>60</v>
      </c>
      <c r="J332" s="386"/>
    </row>
    <row r="333" spans="1:10" ht="20.100000000000001" customHeight="1">
      <c r="A333" s="48" t="str">
        <f t="shared" si="35"/>
        <v>介護職員処遇改善加算（Ⅲ）※令和6年6月1日から</v>
      </c>
      <c r="B333" s="75">
        <f t="shared" si="35"/>
        <v>0</v>
      </c>
      <c r="C333" s="129" t="s">
        <v>128</v>
      </c>
      <c r="D333" s="145" t="s">
        <v>68</v>
      </c>
      <c r="E333" s="199"/>
      <c r="F333" s="199"/>
      <c r="G333" s="199"/>
      <c r="H333" s="289"/>
      <c r="I333" s="322"/>
      <c r="J333" s="386"/>
    </row>
    <row r="334" spans="1:10" ht="30" customHeight="1">
      <c r="A334" s="48" t="str">
        <f t="shared" si="35"/>
        <v>介護職員処遇改善加算（Ⅲ）※令和6年6月1日から</v>
      </c>
      <c r="B334" s="75">
        <f t="shared" si="35"/>
        <v>0</v>
      </c>
      <c r="C334" s="129"/>
      <c r="D334" s="191" t="s">
        <v>111</v>
      </c>
      <c r="E334" s="245" t="s">
        <v>306</v>
      </c>
      <c r="F334" s="245"/>
      <c r="G334" s="245"/>
      <c r="H334" s="304"/>
      <c r="I334" s="352" t="s">
        <v>60</v>
      </c>
      <c r="J334" s="386"/>
    </row>
    <row r="335" spans="1:10" ht="30" customHeight="1">
      <c r="A335" s="48" t="str">
        <f t="shared" si="35"/>
        <v>介護職員処遇改善加算（Ⅲ）※令和6年6月1日から</v>
      </c>
      <c r="B335" s="75">
        <f t="shared" si="35"/>
        <v>0</v>
      </c>
      <c r="C335" s="98"/>
      <c r="D335" s="191" t="s">
        <v>131</v>
      </c>
      <c r="E335" s="245" t="s">
        <v>272</v>
      </c>
      <c r="F335" s="245"/>
      <c r="G335" s="245"/>
      <c r="H335" s="304"/>
      <c r="I335" s="352" t="s">
        <v>60</v>
      </c>
      <c r="J335" s="386"/>
    </row>
    <row r="336" spans="1:10" ht="25" customHeight="1">
      <c r="A336" s="48" t="str">
        <f t="shared" si="35"/>
        <v>介護職員処遇改善加算（Ⅲ）※令和6年6月1日から</v>
      </c>
      <c r="B336" s="75">
        <f t="shared" si="35"/>
        <v>0</v>
      </c>
      <c r="C336" s="98"/>
      <c r="D336" s="191" t="s">
        <v>98</v>
      </c>
      <c r="E336" s="243" t="s">
        <v>420</v>
      </c>
      <c r="F336" s="243"/>
      <c r="G336" s="243"/>
      <c r="H336" s="290"/>
      <c r="I336" s="364" t="s">
        <v>60</v>
      </c>
      <c r="J336" s="386"/>
    </row>
    <row r="337" spans="1:10" ht="30" customHeight="1">
      <c r="A337" s="48" t="str">
        <f t="shared" si="35"/>
        <v>介護職員処遇改善加算（Ⅲ）※令和6年6月1日から</v>
      </c>
      <c r="B337" s="75">
        <f t="shared" si="35"/>
        <v>0</v>
      </c>
      <c r="C337" s="138" t="s">
        <v>422</v>
      </c>
      <c r="D337" s="204" t="s">
        <v>435</v>
      </c>
      <c r="E337" s="204"/>
      <c r="F337" s="204"/>
      <c r="G337" s="204"/>
      <c r="H337" s="293"/>
      <c r="I337" s="349" t="s">
        <v>23</v>
      </c>
      <c r="J337" s="386"/>
    </row>
    <row r="338" spans="1:10" ht="20" customHeight="1">
      <c r="A338" s="43" t="str">
        <f t="shared" si="35"/>
        <v>介護職員処遇改善加算（Ⅲ）※令和6年6月1日から</v>
      </c>
      <c r="B338" s="79">
        <f t="shared" si="35"/>
        <v>0</v>
      </c>
      <c r="C338" s="130"/>
      <c r="D338" s="198" t="s">
        <v>89</v>
      </c>
      <c r="E338" s="254" t="s">
        <v>434</v>
      </c>
      <c r="F338" s="254"/>
      <c r="G338" s="254"/>
      <c r="H338" s="294"/>
      <c r="I338" s="319"/>
      <c r="J338" s="387"/>
    </row>
    <row r="339" spans="1:10" ht="30" customHeight="1">
      <c r="A339" s="46" t="s">
        <v>160</v>
      </c>
      <c r="B339" s="78"/>
      <c r="C339" s="125" t="s">
        <v>127</v>
      </c>
      <c r="D339" s="193" t="s">
        <v>408</v>
      </c>
      <c r="E339" s="193"/>
      <c r="F339" s="193"/>
      <c r="G339" s="193"/>
      <c r="H339" s="292"/>
      <c r="I339" s="348" t="s">
        <v>48</v>
      </c>
      <c r="J339" s="385" t="s">
        <v>112</v>
      </c>
    </row>
    <row r="340" spans="1:10" ht="25" customHeight="1">
      <c r="A340" s="48" t="str">
        <f t="shared" ref="A340:B343" si="36">A339</f>
        <v>介護職員処遇改善加算（Ⅳ）※令和6年6月1日から</v>
      </c>
      <c r="B340" s="75">
        <f t="shared" si="36"/>
        <v>0</v>
      </c>
      <c r="C340" s="125" t="s">
        <v>49</v>
      </c>
      <c r="D340" s="193" t="s">
        <v>146</v>
      </c>
      <c r="E340" s="193"/>
      <c r="F340" s="193"/>
      <c r="G340" s="193"/>
      <c r="H340" s="292"/>
      <c r="I340" s="348" t="s">
        <v>48</v>
      </c>
      <c r="J340" s="386"/>
    </row>
    <row r="341" spans="1:10" ht="25" customHeight="1">
      <c r="A341" s="48" t="str">
        <f t="shared" si="36"/>
        <v>介護職員処遇改善加算（Ⅳ）※令和6年6月1日から</v>
      </c>
      <c r="B341" s="75">
        <f t="shared" si="36"/>
        <v>0</v>
      </c>
      <c r="C341" s="125" t="s">
        <v>136</v>
      </c>
      <c r="D341" s="193" t="s">
        <v>120</v>
      </c>
      <c r="E341" s="193"/>
      <c r="F341" s="193"/>
      <c r="G341" s="193"/>
      <c r="H341" s="292"/>
      <c r="I341" s="348" t="s">
        <v>48</v>
      </c>
      <c r="J341" s="386"/>
    </row>
    <row r="342" spans="1:10" ht="25" customHeight="1">
      <c r="A342" s="48" t="str">
        <f t="shared" si="36"/>
        <v>介護職員処遇改善加算（Ⅳ）※令和6年6月1日から</v>
      </c>
      <c r="B342" s="75">
        <f t="shared" si="36"/>
        <v>0</v>
      </c>
      <c r="C342" s="125" t="s">
        <v>139</v>
      </c>
      <c r="D342" s="193" t="s">
        <v>318</v>
      </c>
      <c r="E342" s="193"/>
      <c r="F342" s="193"/>
      <c r="G342" s="193"/>
      <c r="H342" s="292"/>
      <c r="I342" s="348" t="s">
        <v>48</v>
      </c>
      <c r="J342" s="386"/>
    </row>
    <row r="343" spans="1:10" ht="25" customHeight="1">
      <c r="A343" s="48" t="str">
        <f t="shared" si="36"/>
        <v>介護職員処遇改善加算（Ⅳ）※令和6年6月1日から</v>
      </c>
      <c r="B343" s="75">
        <f t="shared" si="36"/>
        <v>0</v>
      </c>
      <c r="C343" s="125" t="s">
        <v>283</v>
      </c>
      <c r="D343" s="193" t="s">
        <v>140</v>
      </c>
      <c r="E343" s="193"/>
      <c r="F343" s="193"/>
      <c r="G343" s="193"/>
      <c r="H343" s="292"/>
      <c r="I343" s="348" t="s">
        <v>50</v>
      </c>
      <c r="J343" s="386"/>
    </row>
    <row r="344" spans="1:10" ht="30" customHeight="1">
      <c r="A344" s="57" t="s">
        <v>160</v>
      </c>
      <c r="B344" s="88">
        <f>B343</f>
        <v>0</v>
      </c>
      <c r="C344" s="125" t="s">
        <v>361</v>
      </c>
      <c r="D344" s="193" t="s">
        <v>409</v>
      </c>
      <c r="E344" s="193"/>
      <c r="F344" s="193"/>
      <c r="G344" s="193"/>
      <c r="H344" s="292"/>
      <c r="I344" s="348" t="s">
        <v>183</v>
      </c>
      <c r="J344" s="386"/>
    </row>
    <row r="345" spans="1:10" ht="30" customHeight="1">
      <c r="A345" s="48" t="str">
        <f>A344</f>
        <v>介護職員処遇改善加算（Ⅳ）※令和6年6月1日から</v>
      </c>
      <c r="B345" s="75">
        <f>B344</f>
        <v>0</v>
      </c>
      <c r="C345" s="97" t="s">
        <v>125</v>
      </c>
      <c r="D345" s="186" t="s">
        <v>411</v>
      </c>
      <c r="E345" s="193"/>
      <c r="F345" s="193"/>
      <c r="G345" s="193"/>
      <c r="H345" s="295"/>
      <c r="I345" s="350" t="s">
        <v>48</v>
      </c>
      <c r="J345" s="386"/>
    </row>
    <row r="346" spans="1:10" ht="25" customHeight="1">
      <c r="A346" s="56" t="str">
        <f>A345</f>
        <v>介護職員処遇改善加算（Ⅳ）※令和6年6月1日から</v>
      </c>
      <c r="B346" s="87">
        <f>B345</f>
        <v>0</v>
      </c>
      <c r="C346" s="96" t="s">
        <v>336</v>
      </c>
      <c r="D346" s="147" t="s">
        <v>278</v>
      </c>
      <c r="E346" s="208"/>
      <c r="F346" s="208"/>
      <c r="G346" s="208"/>
      <c r="H346" s="289"/>
      <c r="I346" s="351"/>
      <c r="J346" s="386"/>
    </row>
    <row r="347" spans="1:10" ht="25" customHeight="1">
      <c r="A347" s="58" t="str">
        <f>A346</f>
        <v>介護職員処遇改善加算（Ⅳ）※令和6年6月1日から</v>
      </c>
      <c r="B347" s="75">
        <f>B346</f>
        <v>0</v>
      </c>
      <c r="C347" s="98"/>
      <c r="D347" s="210" t="s">
        <v>35</v>
      </c>
      <c r="E347" s="228" t="s">
        <v>418</v>
      </c>
      <c r="F347" s="228"/>
      <c r="G347" s="228"/>
      <c r="H347" s="291"/>
      <c r="I347" s="353" t="s">
        <v>60</v>
      </c>
      <c r="J347" s="386"/>
    </row>
    <row r="348" spans="1:10" ht="20" customHeight="1">
      <c r="A348" s="48"/>
      <c r="B348" s="75">
        <f>B347</f>
        <v>0</v>
      </c>
      <c r="C348" s="98"/>
      <c r="D348" s="211"/>
      <c r="E348" s="251" t="s">
        <v>89</v>
      </c>
      <c r="F348" s="249" t="s">
        <v>258</v>
      </c>
      <c r="G348" s="279"/>
      <c r="H348" s="307"/>
      <c r="I348" s="367"/>
      <c r="J348" s="386"/>
    </row>
    <row r="349" spans="1:10" ht="20.100000000000001" customHeight="1">
      <c r="A349" s="48" t="str">
        <f>A347</f>
        <v>介護職員処遇改善加算（Ⅳ）※令和6年6月1日から</v>
      </c>
      <c r="B349" s="75">
        <f>B347</f>
        <v>0</v>
      </c>
      <c r="C349" s="98"/>
      <c r="D349" s="210" t="s">
        <v>97</v>
      </c>
      <c r="E349" s="228" t="s">
        <v>81</v>
      </c>
      <c r="F349" s="228"/>
      <c r="G349" s="228"/>
      <c r="H349" s="289"/>
      <c r="I349" s="353"/>
      <c r="J349" s="386"/>
    </row>
    <row r="350" spans="1:10" ht="30" customHeight="1">
      <c r="A350" s="48" t="str">
        <f t="shared" ref="A350:B356" si="37">A349</f>
        <v>介護職員処遇改善加算（Ⅳ）※令和6年6月1日から</v>
      </c>
      <c r="B350" s="75">
        <f t="shared" si="37"/>
        <v>0</v>
      </c>
      <c r="C350" s="98"/>
      <c r="D350" s="150"/>
      <c r="E350" s="252" t="s">
        <v>44</v>
      </c>
      <c r="F350" s="272" t="s">
        <v>106</v>
      </c>
      <c r="G350" s="272"/>
      <c r="H350" s="305"/>
      <c r="I350" s="368" t="s">
        <v>23</v>
      </c>
      <c r="J350" s="386"/>
    </row>
    <row r="351" spans="1:10" ht="30" customHeight="1">
      <c r="A351" s="48" t="str">
        <f t="shared" si="37"/>
        <v>介護職員処遇改善加算（Ⅳ）※令和6年6月1日から</v>
      </c>
      <c r="B351" s="75">
        <f t="shared" si="37"/>
        <v>0</v>
      </c>
      <c r="C351" s="97"/>
      <c r="D351" s="146"/>
      <c r="E351" s="253" t="s">
        <v>407</v>
      </c>
      <c r="F351" s="273" t="s">
        <v>312</v>
      </c>
      <c r="G351" s="273"/>
      <c r="H351" s="306"/>
      <c r="I351" s="346" t="s">
        <v>60</v>
      </c>
      <c r="J351" s="386"/>
    </row>
    <row r="352" spans="1:10" ht="20.100000000000001" customHeight="1">
      <c r="A352" s="48" t="str">
        <f t="shared" si="37"/>
        <v>介護職員処遇改善加算（Ⅳ）※令和6年6月1日から</v>
      </c>
      <c r="B352" s="75">
        <f t="shared" si="37"/>
        <v>0</v>
      </c>
      <c r="C352" s="129" t="s">
        <v>128</v>
      </c>
      <c r="D352" s="145" t="s">
        <v>68</v>
      </c>
      <c r="E352" s="199"/>
      <c r="F352" s="199"/>
      <c r="G352" s="199"/>
      <c r="H352" s="289"/>
      <c r="I352" s="322"/>
      <c r="J352" s="386"/>
    </row>
    <row r="353" spans="1:10" ht="30" customHeight="1">
      <c r="A353" s="48" t="str">
        <f t="shared" si="37"/>
        <v>介護職員処遇改善加算（Ⅳ）※令和6年6月1日から</v>
      </c>
      <c r="B353" s="75">
        <f t="shared" si="37"/>
        <v>0</v>
      </c>
      <c r="C353" s="129"/>
      <c r="D353" s="191" t="s">
        <v>111</v>
      </c>
      <c r="E353" s="245" t="s">
        <v>306</v>
      </c>
      <c r="F353" s="245"/>
      <c r="G353" s="245"/>
      <c r="H353" s="304"/>
      <c r="I353" s="352" t="s">
        <v>60</v>
      </c>
      <c r="J353" s="386"/>
    </row>
    <row r="354" spans="1:10" ht="30" customHeight="1">
      <c r="A354" s="48" t="str">
        <f t="shared" si="37"/>
        <v>介護職員処遇改善加算（Ⅳ）※令和6年6月1日から</v>
      </c>
      <c r="B354" s="75">
        <f t="shared" si="37"/>
        <v>0</v>
      </c>
      <c r="C354" s="98"/>
      <c r="D354" s="191" t="s">
        <v>131</v>
      </c>
      <c r="E354" s="245" t="s">
        <v>272</v>
      </c>
      <c r="F354" s="245"/>
      <c r="G354" s="245"/>
      <c r="H354" s="290"/>
      <c r="I354" s="364" t="s">
        <v>60</v>
      </c>
      <c r="J354" s="386"/>
    </row>
    <row r="355" spans="1:10" ht="30" customHeight="1">
      <c r="A355" s="48" t="str">
        <f t="shared" si="37"/>
        <v>介護職員処遇改善加算（Ⅳ）※令和6年6月1日から</v>
      </c>
      <c r="B355" s="75">
        <f t="shared" si="37"/>
        <v>0</v>
      </c>
      <c r="C355" s="138" t="s">
        <v>422</v>
      </c>
      <c r="D355" s="204" t="s">
        <v>435</v>
      </c>
      <c r="E355" s="204"/>
      <c r="F355" s="204"/>
      <c r="G355" s="204"/>
      <c r="H355" s="293"/>
      <c r="I355" s="349" t="s">
        <v>23</v>
      </c>
      <c r="J355" s="386"/>
    </row>
    <row r="356" spans="1:10" ht="20" customHeight="1">
      <c r="A356" s="43" t="str">
        <f t="shared" si="37"/>
        <v>介護職員処遇改善加算（Ⅳ）※令和6年6月1日から</v>
      </c>
      <c r="B356" s="79">
        <f t="shared" si="37"/>
        <v>0</v>
      </c>
      <c r="C356" s="130"/>
      <c r="D356" s="198" t="s">
        <v>89</v>
      </c>
      <c r="E356" s="254" t="s">
        <v>434</v>
      </c>
      <c r="F356" s="254"/>
      <c r="G356" s="254"/>
      <c r="H356" s="294"/>
      <c r="I356" s="319"/>
      <c r="J356" s="387"/>
    </row>
    <row r="357" spans="1:10" ht="30" customHeight="1">
      <c r="A357" s="51" t="s">
        <v>71</v>
      </c>
      <c r="B357" s="85"/>
      <c r="C357" s="96" t="s">
        <v>127</v>
      </c>
      <c r="D357" s="223" t="s">
        <v>88</v>
      </c>
      <c r="E357" s="223"/>
      <c r="F357" s="223"/>
      <c r="G357" s="223"/>
      <c r="H357" s="288"/>
      <c r="I357" s="377" t="s">
        <v>48</v>
      </c>
      <c r="J357" s="395" t="s">
        <v>112</v>
      </c>
    </row>
    <row r="358" spans="1:10" ht="20" customHeight="1">
      <c r="A358" s="48" t="str">
        <f t="shared" ref="A358:B377" si="38">A357</f>
        <v>介護職員処遇改善加算(Ⅴ(1)）※令和6年6月1日から</v>
      </c>
      <c r="B358" s="75">
        <f t="shared" si="38"/>
        <v>0</v>
      </c>
      <c r="C358" s="98"/>
      <c r="D358" s="224" t="s">
        <v>35</v>
      </c>
      <c r="E358" s="247" t="s">
        <v>340</v>
      </c>
      <c r="F358" s="247"/>
      <c r="G358" s="247"/>
      <c r="H358" s="289"/>
      <c r="I358" s="322"/>
      <c r="J358" s="396"/>
    </row>
    <row r="359" spans="1:10" ht="20" customHeight="1">
      <c r="A359" s="48" t="str">
        <f t="shared" si="38"/>
        <v>介護職員処遇改善加算(Ⅴ(1)）※令和6年6月1日から</v>
      </c>
      <c r="B359" s="75">
        <f t="shared" si="38"/>
        <v>0</v>
      </c>
      <c r="C359" s="98"/>
      <c r="D359" s="224" t="s">
        <v>97</v>
      </c>
      <c r="E359" s="247" t="s">
        <v>110</v>
      </c>
      <c r="F359" s="247"/>
      <c r="G359" s="247"/>
      <c r="H359" s="289"/>
      <c r="I359" s="322"/>
      <c r="J359" s="396"/>
    </row>
    <row r="360" spans="1:10" ht="25" customHeight="1">
      <c r="A360" s="48" t="str">
        <f t="shared" si="38"/>
        <v>介護職員処遇改善加算(Ⅴ(1)）※令和6年6月1日から</v>
      </c>
      <c r="B360" s="75">
        <f t="shared" si="38"/>
        <v>0</v>
      </c>
      <c r="C360" s="125" t="s">
        <v>49</v>
      </c>
      <c r="D360" s="193" t="s">
        <v>408</v>
      </c>
      <c r="E360" s="193"/>
      <c r="F360" s="193"/>
      <c r="G360" s="193"/>
      <c r="H360" s="292"/>
      <c r="I360" s="348" t="s">
        <v>48</v>
      </c>
      <c r="J360" s="396"/>
    </row>
    <row r="361" spans="1:10" ht="25" customHeight="1">
      <c r="A361" s="48" t="str">
        <f t="shared" si="38"/>
        <v>介護職員処遇改善加算(Ⅴ(1)）※令和6年6月1日から</v>
      </c>
      <c r="B361" s="75">
        <f t="shared" si="38"/>
        <v>0</v>
      </c>
      <c r="C361" s="125" t="s">
        <v>136</v>
      </c>
      <c r="D361" s="193" t="s">
        <v>146</v>
      </c>
      <c r="E361" s="193"/>
      <c r="F361" s="193"/>
      <c r="G361" s="193"/>
      <c r="H361" s="292"/>
      <c r="I361" s="348" t="s">
        <v>48</v>
      </c>
      <c r="J361" s="396"/>
    </row>
    <row r="362" spans="1:10" ht="25" customHeight="1">
      <c r="A362" s="48" t="str">
        <f t="shared" si="38"/>
        <v>介護職員処遇改善加算(Ⅴ(1)）※令和6年6月1日から</v>
      </c>
      <c r="B362" s="75">
        <f t="shared" si="38"/>
        <v>0</v>
      </c>
      <c r="C362" s="125" t="s">
        <v>139</v>
      </c>
      <c r="D362" s="193" t="s">
        <v>120</v>
      </c>
      <c r="E362" s="193"/>
      <c r="F362" s="193"/>
      <c r="G362" s="193"/>
      <c r="H362" s="292"/>
      <c r="I362" s="348" t="s">
        <v>48</v>
      </c>
      <c r="J362" s="396"/>
    </row>
    <row r="363" spans="1:10" ht="25" customHeight="1">
      <c r="A363" s="48" t="str">
        <f t="shared" si="38"/>
        <v>介護職員処遇改善加算(Ⅴ(1)）※令和6年6月1日から</v>
      </c>
      <c r="B363" s="75">
        <f t="shared" si="38"/>
        <v>0</v>
      </c>
      <c r="C363" s="125" t="s">
        <v>283</v>
      </c>
      <c r="D363" s="193" t="s">
        <v>318</v>
      </c>
      <c r="E363" s="193"/>
      <c r="F363" s="193"/>
      <c r="G363" s="193"/>
      <c r="H363" s="292"/>
      <c r="I363" s="348" t="s">
        <v>48</v>
      </c>
      <c r="J363" s="396"/>
    </row>
    <row r="364" spans="1:10" ht="25" customHeight="1">
      <c r="A364" s="48" t="str">
        <f t="shared" si="38"/>
        <v>介護職員処遇改善加算(Ⅴ(1)）※令和6年6月1日から</v>
      </c>
      <c r="B364" s="75">
        <f t="shared" si="38"/>
        <v>0</v>
      </c>
      <c r="C364" s="125" t="s">
        <v>361</v>
      </c>
      <c r="D364" s="193" t="s">
        <v>140</v>
      </c>
      <c r="E364" s="193"/>
      <c r="F364" s="193"/>
      <c r="G364" s="193"/>
      <c r="H364" s="292"/>
      <c r="I364" s="348" t="s">
        <v>50</v>
      </c>
      <c r="J364" s="396"/>
    </row>
    <row r="365" spans="1:10" ht="25" customHeight="1">
      <c r="A365" s="48" t="str">
        <f t="shared" si="38"/>
        <v>介護職員処遇改善加算(Ⅴ(1)）※令和6年6月1日から</v>
      </c>
      <c r="B365" s="75">
        <f t="shared" si="38"/>
        <v>0</v>
      </c>
      <c r="C365" s="97" t="s">
        <v>57</v>
      </c>
      <c r="D365" s="193" t="s">
        <v>409</v>
      </c>
      <c r="E365" s="193"/>
      <c r="F365" s="193"/>
      <c r="G365" s="193"/>
      <c r="H365" s="292"/>
      <c r="I365" s="348" t="s">
        <v>183</v>
      </c>
      <c r="J365" s="396"/>
    </row>
    <row r="366" spans="1:10" ht="31.5" customHeight="1">
      <c r="A366" s="48" t="str">
        <f t="shared" si="38"/>
        <v>介護職員処遇改善加算(Ⅴ(1)）※令和6年6月1日から</v>
      </c>
      <c r="B366" s="75">
        <f t="shared" si="38"/>
        <v>0</v>
      </c>
      <c r="C366" s="97" t="s">
        <v>412</v>
      </c>
      <c r="D366" s="186" t="s">
        <v>411</v>
      </c>
      <c r="E366" s="193"/>
      <c r="F366" s="193"/>
      <c r="G366" s="193"/>
      <c r="H366" s="295"/>
      <c r="I366" s="350" t="s">
        <v>48</v>
      </c>
      <c r="J366" s="396"/>
    </row>
    <row r="367" spans="1:10" ht="20.100000000000001" customHeight="1">
      <c r="A367" s="48" t="str">
        <f t="shared" si="38"/>
        <v>介護職員処遇改善加算(Ⅴ(1)）※令和6年6月1日から</v>
      </c>
      <c r="B367" s="75">
        <f t="shared" si="38"/>
        <v>0</v>
      </c>
      <c r="C367" s="98" t="s">
        <v>128</v>
      </c>
      <c r="D367" s="145" t="s">
        <v>68</v>
      </c>
      <c r="E367" s="199"/>
      <c r="F367" s="199"/>
      <c r="G367" s="199"/>
      <c r="H367" s="289"/>
      <c r="I367" s="322"/>
      <c r="J367" s="396"/>
    </row>
    <row r="368" spans="1:10" ht="30" customHeight="1">
      <c r="A368" s="48" t="str">
        <f t="shared" si="38"/>
        <v>介護職員処遇改善加算(Ⅴ(1)）※令和6年6月1日から</v>
      </c>
      <c r="B368" s="75">
        <f t="shared" si="38"/>
        <v>0</v>
      </c>
      <c r="C368" s="98"/>
      <c r="D368" s="191" t="s">
        <v>111</v>
      </c>
      <c r="E368" s="245" t="s">
        <v>306</v>
      </c>
      <c r="F368" s="245"/>
      <c r="G368" s="245"/>
      <c r="H368" s="304"/>
      <c r="I368" s="352" t="s">
        <v>60</v>
      </c>
      <c r="J368" s="396"/>
    </row>
    <row r="369" spans="1:10" ht="30" customHeight="1">
      <c r="A369" s="48" t="str">
        <f t="shared" si="38"/>
        <v>介護職員処遇改善加算(Ⅴ(1)）※令和6年6月1日から</v>
      </c>
      <c r="B369" s="75">
        <f t="shared" si="38"/>
        <v>0</v>
      </c>
      <c r="C369" s="98"/>
      <c r="D369" s="191" t="s">
        <v>131</v>
      </c>
      <c r="E369" s="245" t="s">
        <v>272</v>
      </c>
      <c r="F369" s="245"/>
      <c r="G369" s="245"/>
      <c r="H369" s="290"/>
      <c r="I369" s="364" t="s">
        <v>60</v>
      </c>
      <c r="J369" s="396"/>
    </row>
    <row r="370" spans="1:10" ht="31.5" customHeight="1">
      <c r="A370" s="48" t="str">
        <f t="shared" si="38"/>
        <v>介護職員処遇改善加算(Ⅴ(1)）※令和6年6月1日から</v>
      </c>
      <c r="B370" s="75">
        <f t="shared" si="38"/>
        <v>0</v>
      </c>
      <c r="C370" s="98"/>
      <c r="D370" s="191" t="s">
        <v>98</v>
      </c>
      <c r="E370" s="243" t="s">
        <v>420</v>
      </c>
      <c r="F370" s="243"/>
      <c r="G370" s="243"/>
      <c r="H370" s="304"/>
      <c r="I370" s="352" t="s">
        <v>60</v>
      </c>
      <c r="J370" s="396"/>
    </row>
    <row r="371" spans="1:10" ht="45" customHeight="1">
      <c r="A371" s="48" t="str">
        <f t="shared" si="38"/>
        <v>介護職員処遇改善加算(Ⅴ(1)）※令和6年6月1日から</v>
      </c>
      <c r="B371" s="75">
        <f t="shared" si="38"/>
        <v>0</v>
      </c>
      <c r="C371" s="98"/>
      <c r="D371" s="210" t="s">
        <v>130</v>
      </c>
      <c r="E371" s="228" t="s">
        <v>243</v>
      </c>
      <c r="F371" s="228"/>
      <c r="G371" s="228"/>
      <c r="H371" s="291"/>
      <c r="I371" s="353" t="s">
        <v>23</v>
      </c>
      <c r="J371" s="396"/>
    </row>
    <row r="372" spans="1:10" ht="30" customHeight="1">
      <c r="A372" s="48" t="str">
        <f t="shared" si="38"/>
        <v>介護職員処遇改善加算(Ⅴ(1)）※令和6年6月1日から</v>
      </c>
      <c r="B372" s="75">
        <f t="shared" si="38"/>
        <v>0</v>
      </c>
      <c r="C372" s="98"/>
      <c r="D372" s="150"/>
      <c r="E372" s="200" t="s">
        <v>142</v>
      </c>
      <c r="F372" s="201" t="s">
        <v>421</v>
      </c>
      <c r="G372" s="201"/>
      <c r="H372" s="289"/>
      <c r="I372" s="349"/>
      <c r="J372" s="396"/>
    </row>
    <row r="373" spans="1:10" ht="45" customHeight="1">
      <c r="A373" s="48" t="str">
        <f t="shared" si="38"/>
        <v>介護職員処遇改善加算(Ⅴ(1)）※令和6年6月1日から</v>
      </c>
      <c r="B373" s="75">
        <f t="shared" si="38"/>
        <v>0</v>
      </c>
      <c r="C373" s="98"/>
      <c r="D373" s="211"/>
      <c r="E373" s="92"/>
      <c r="F373" s="251" t="s">
        <v>286</v>
      </c>
      <c r="G373" s="249" t="s">
        <v>377</v>
      </c>
      <c r="H373" s="289"/>
      <c r="I373" s="349"/>
      <c r="J373" s="396"/>
    </row>
    <row r="374" spans="1:10" ht="25" customHeight="1">
      <c r="A374" s="48" t="str">
        <f t="shared" si="38"/>
        <v>介護職員処遇改善加算(Ⅴ(1)）※令和6年6月1日から</v>
      </c>
      <c r="B374" s="75">
        <f t="shared" si="38"/>
        <v>0</v>
      </c>
      <c r="C374" s="97"/>
      <c r="D374" s="198" t="s">
        <v>202</v>
      </c>
      <c r="E374" s="227" t="s">
        <v>11</v>
      </c>
      <c r="F374" s="227"/>
      <c r="G374" s="227"/>
      <c r="H374" s="295"/>
      <c r="I374" s="350" t="s">
        <v>48</v>
      </c>
      <c r="J374" s="397"/>
    </row>
    <row r="375" spans="1:10" ht="45" customHeight="1">
      <c r="A375" s="48" t="str">
        <f t="shared" si="38"/>
        <v>介護職員処遇改善加算(Ⅴ(1)）※令和6年6月1日から</v>
      </c>
      <c r="B375" s="75">
        <f t="shared" si="38"/>
        <v>0</v>
      </c>
      <c r="C375" s="96" t="s">
        <v>440</v>
      </c>
      <c r="D375" s="204" t="s">
        <v>419</v>
      </c>
      <c r="E375" s="204"/>
      <c r="F375" s="204"/>
      <c r="G375" s="204"/>
      <c r="H375" s="293"/>
      <c r="I375" s="349" t="s">
        <v>23</v>
      </c>
      <c r="J375" s="396"/>
    </row>
    <row r="376" spans="1:10" ht="20" customHeight="1">
      <c r="A376" s="48" t="str">
        <f t="shared" si="38"/>
        <v>介護職員処遇改善加算(Ⅴ(1)）※令和6年6月1日から</v>
      </c>
      <c r="B376" s="75">
        <f t="shared" si="38"/>
        <v>0</v>
      </c>
      <c r="C376" s="97"/>
      <c r="D376" s="198" t="s">
        <v>89</v>
      </c>
      <c r="E376" s="254" t="s">
        <v>434</v>
      </c>
      <c r="F376" s="254"/>
      <c r="G376" s="254"/>
      <c r="H376" s="294"/>
      <c r="I376" s="319"/>
      <c r="J376" s="396"/>
    </row>
    <row r="377" spans="1:10" ht="25" customHeight="1">
      <c r="A377" s="43" t="str">
        <f t="shared" si="38"/>
        <v>介護職員処遇改善加算(Ⅴ(1)）※令和6年6月1日から</v>
      </c>
      <c r="B377" s="79">
        <f t="shared" si="38"/>
        <v>0</v>
      </c>
      <c r="C377" s="139" t="s">
        <v>320</v>
      </c>
      <c r="D377" s="222" t="s">
        <v>423</v>
      </c>
      <c r="E377" s="265"/>
      <c r="F377" s="265"/>
      <c r="G377" s="265"/>
      <c r="H377" s="309"/>
      <c r="I377" s="376" t="s">
        <v>60</v>
      </c>
      <c r="J377" s="397"/>
    </row>
    <row r="378" spans="1:10" ht="30" customHeight="1">
      <c r="A378" s="51" t="s">
        <v>425</v>
      </c>
      <c r="B378" s="85"/>
      <c r="C378" s="98" t="s">
        <v>127</v>
      </c>
      <c r="D378" s="223" t="s">
        <v>88</v>
      </c>
      <c r="E378" s="223"/>
      <c r="F378" s="223"/>
      <c r="G378" s="223"/>
      <c r="H378" s="288"/>
      <c r="I378" s="377" t="s">
        <v>48</v>
      </c>
      <c r="J378" s="395" t="s">
        <v>112</v>
      </c>
    </row>
    <row r="379" spans="1:10" ht="20" customHeight="1">
      <c r="A379" s="48" t="str">
        <f t="shared" ref="A379:B388" si="39">A378</f>
        <v>介護職員処遇改善加算(Ⅴ(2)）※令和6年6月1日から</v>
      </c>
      <c r="B379" s="75">
        <f t="shared" si="39"/>
        <v>0</v>
      </c>
      <c r="C379" s="98"/>
      <c r="D379" s="224" t="s">
        <v>35</v>
      </c>
      <c r="E379" s="247" t="s">
        <v>430</v>
      </c>
      <c r="F379" s="247"/>
      <c r="G379" s="247"/>
      <c r="H379" s="289"/>
      <c r="I379" s="322"/>
      <c r="J379" s="396"/>
    </row>
    <row r="380" spans="1:10" ht="20" customHeight="1">
      <c r="A380" s="48" t="str">
        <f t="shared" si="39"/>
        <v>介護職員処遇改善加算(Ⅴ(2)）※令和6年6月1日から</v>
      </c>
      <c r="B380" s="75">
        <f t="shared" si="39"/>
        <v>0</v>
      </c>
      <c r="C380" s="98"/>
      <c r="D380" s="224" t="s">
        <v>97</v>
      </c>
      <c r="E380" s="247" t="s">
        <v>110</v>
      </c>
      <c r="F380" s="247"/>
      <c r="G380" s="247"/>
      <c r="H380" s="289"/>
      <c r="I380" s="322"/>
      <c r="J380" s="396"/>
    </row>
    <row r="381" spans="1:10" ht="20" customHeight="1">
      <c r="A381" s="48" t="str">
        <f t="shared" si="39"/>
        <v>介護職員処遇改善加算(Ⅴ(2)）※令和6年6月1日から</v>
      </c>
      <c r="B381" s="75">
        <f t="shared" si="39"/>
        <v>0</v>
      </c>
      <c r="C381" s="140"/>
      <c r="D381" s="225" t="s">
        <v>98</v>
      </c>
      <c r="E381" s="266" t="s">
        <v>247</v>
      </c>
      <c r="F381" s="266"/>
      <c r="G381" s="266"/>
      <c r="H381" s="289"/>
      <c r="I381" s="322"/>
      <c r="J381" s="396"/>
    </row>
    <row r="382" spans="1:10" ht="25" customHeight="1">
      <c r="A382" s="48" t="str">
        <f t="shared" si="39"/>
        <v>介護職員処遇改善加算(Ⅴ(2)）※令和6年6月1日から</v>
      </c>
      <c r="B382" s="75">
        <f t="shared" si="39"/>
        <v>0</v>
      </c>
      <c r="C382" s="125" t="s">
        <v>49</v>
      </c>
      <c r="D382" s="193" t="s">
        <v>408</v>
      </c>
      <c r="E382" s="193"/>
      <c r="F382" s="193"/>
      <c r="G382" s="193"/>
      <c r="H382" s="292"/>
      <c r="I382" s="348" t="s">
        <v>48</v>
      </c>
      <c r="J382" s="396"/>
    </row>
    <row r="383" spans="1:10" ht="25" customHeight="1">
      <c r="A383" s="48" t="str">
        <f t="shared" si="39"/>
        <v>介護職員処遇改善加算(Ⅴ(2)）※令和6年6月1日から</v>
      </c>
      <c r="B383" s="75">
        <f t="shared" si="39"/>
        <v>0</v>
      </c>
      <c r="C383" s="125" t="s">
        <v>136</v>
      </c>
      <c r="D383" s="193" t="s">
        <v>146</v>
      </c>
      <c r="E383" s="193"/>
      <c r="F383" s="193"/>
      <c r="G383" s="193"/>
      <c r="H383" s="292"/>
      <c r="I383" s="348" t="s">
        <v>48</v>
      </c>
      <c r="J383" s="396"/>
    </row>
    <row r="384" spans="1:10" ht="25" customHeight="1">
      <c r="A384" s="48" t="str">
        <f t="shared" si="39"/>
        <v>介護職員処遇改善加算(Ⅴ(2)）※令和6年6月1日から</v>
      </c>
      <c r="B384" s="75">
        <f t="shared" si="39"/>
        <v>0</v>
      </c>
      <c r="C384" s="125" t="s">
        <v>139</v>
      </c>
      <c r="D384" s="193" t="s">
        <v>120</v>
      </c>
      <c r="E384" s="193"/>
      <c r="F384" s="193"/>
      <c r="G384" s="193"/>
      <c r="H384" s="292"/>
      <c r="I384" s="348" t="s">
        <v>48</v>
      </c>
      <c r="J384" s="396"/>
    </row>
    <row r="385" spans="1:10" ht="25" customHeight="1">
      <c r="A385" s="48" t="str">
        <f t="shared" si="39"/>
        <v>介護職員処遇改善加算(Ⅴ(2)）※令和6年6月1日から</v>
      </c>
      <c r="B385" s="75">
        <f t="shared" si="39"/>
        <v>0</v>
      </c>
      <c r="C385" s="125" t="s">
        <v>283</v>
      </c>
      <c r="D385" s="193" t="s">
        <v>318</v>
      </c>
      <c r="E385" s="193"/>
      <c r="F385" s="193"/>
      <c r="G385" s="193"/>
      <c r="H385" s="292"/>
      <c r="I385" s="348" t="s">
        <v>48</v>
      </c>
      <c r="J385" s="396"/>
    </row>
    <row r="386" spans="1:10" ht="25" customHeight="1">
      <c r="A386" s="48" t="str">
        <f t="shared" si="39"/>
        <v>介護職員処遇改善加算(Ⅴ(2)）※令和6年6月1日から</v>
      </c>
      <c r="B386" s="75">
        <f t="shared" si="39"/>
        <v>0</v>
      </c>
      <c r="C386" s="125" t="s">
        <v>361</v>
      </c>
      <c r="D386" s="193" t="s">
        <v>140</v>
      </c>
      <c r="E386" s="193"/>
      <c r="F386" s="193"/>
      <c r="G386" s="193"/>
      <c r="H386" s="292"/>
      <c r="I386" s="348" t="s">
        <v>50</v>
      </c>
      <c r="J386" s="396"/>
    </row>
    <row r="387" spans="1:10" ht="25" customHeight="1">
      <c r="A387" s="48" t="str">
        <f t="shared" si="39"/>
        <v>介護職員処遇改善加算(Ⅴ(2)）※令和6年6月1日から</v>
      </c>
      <c r="B387" s="75">
        <f t="shared" si="39"/>
        <v>0</v>
      </c>
      <c r="C387" s="97" t="s">
        <v>57</v>
      </c>
      <c r="D387" s="193" t="s">
        <v>409</v>
      </c>
      <c r="E387" s="193"/>
      <c r="F387" s="193"/>
      <c r="G387" s="193"/>
      <c r="H387" s="292"/>
      <c r="I387" s="348" t="s">
        <v>183</v>
      </c>
      <c r="J387" s="396"/>
    </row>
    <row r="388" spans="1:10" ht="31.5" customHeight="1">
      <c r="A388" s="48" t="str">
        <f t="shared" si="39"/>
        <v>介護職員処遇改善加算(Ⅴ(2)）※令和6年6月1日から</v>
      </c>
      <c r="B388" s="75">
        <f t="shared" si="39"/>
        <v>0</v>
      </c>
      <c r="C388" s="97" t="s">
        <v>412</v>
      </c>
      <c r="D388" s="186" t="s">
        <v>411</v>
      </c>
      <c r="E388" s="193"/>
      <c r="F388" s="193"/>
      <c r="G388" s="193"/>
      <c r="H388" s="295"/>
      <c r="I388" s="350" t="s">
        <v>48</v>
      </c>
      <c r="J388" s="396"/>
    </row>
    <row r="389" spans="1:10" ht="20.100000000000001" customHeight="1">
      <c r="A389" s="59" t="s">
        <v>445</v>
      </c>
      <c r="B389" s="87">
        <f t="shared" ref="B389:B398" si="40">B388</f>
        <v>0</v>
      </c>
      <c r="C389" s="98" t="s">
        <v>128</v>
      </c>
      <c r="D389" s="145" t="s">
        <v>68</v>
      </c>
      <c r="E389" s="199"/>
      <c r="F389" s="199"/>
      <c r="G389" s="199"/>
      <c r="H389" s="289"/>
      <c r="I389" s="322"/>
      <c r="J389" s="396"/>
    </row>
    <row r="390" spans="1:10" ht="30" customHeight="1">
      <c r="A390" s="60" t="s">
        <v>425</v>
      </c>
      <c r="B390" s="86">
        <f t="shared" si="40"/>
        <v>0</v>
      </c>
      <c r="C390" s="98"/>
      <c r="D390" s="191" t="s">
        <v>111</v>
      </c>
      <c r="E390" s="245" t="s">
        <v>306</v>
      </c>
      <c r="F390" s="245"/>
      <c r="G390" s="245"/>
      <c r="H390" s="304"/>
      <c r="I390" s="352" t="s">
        <v>60</v>
      </c>
      <c r="J390" s="396"/>
    </row>
    <row r="391" spans="1:10" ht="30" customHeight="1">
      <c r="A391" s="48" t="str">
        <f>A389</f>
        <v>介護職員処遇改善加算(Ⅴ(2)）※令和6年6月1日から</v>
      </c>
      <c r="B391" s="75">
        <f t="shared" si="40"/>
        <v>0</v>
      </c>
      <c r="C391" s="98"/>
      <c r="D391" s="191" t="s">
        <v>131</v>
      </c>
      <c r="E391" s="245" t="s">
        <v>272</v>
      </c>
      <c r="F391" s="245"/>
      <c r="G391" s="245"/>
      <c r="H391" s="304"/>
      <c r="I391" s="352" t="s">
        <v>60</v>
      </c>
      <c r="J391" s="396"/>
    </row>
    <row r="392" spans="1:10" ht="45" customHeight="1">
      <c r="A392" s="56" t="str">
        <f t="shared" ref="A392:A398" si="41">A391</f>
        <v>介護職員処遇改善加算(Ⅴ(2)）※令和6年6月1日から</v>
      </c>
      <c r="B392" s="89">
        <f t="shared" si="40"/>
        <v>0</v>
      </c>
      <c r="C392" s="98"/>
      <c r="D392" s="210" t="s">
        <v>98</v>
      </c>
      <c r="E392" s="228" t="s">
        <v>243</v>
      </c>
      <c r="F392" s="228"/>
      <c r="G392" s="228"/>
      <c r="H392" s="291"/>
      <c r="I392" s="353" t="s">
        <v>23</v>
      </c>
      <c r="J392" s="396"/>
    </row>
    <row r="393" spans="1:10" ht="30" customHeight="1">
      <c r="A393" s="48" t="str">
        <f t="shared" si="41"/>
        <v>介護職員処遇改善加算(Ⅴ(2)）※令和6年6月1日から</v>
      </c>
      <c r="B393" s="75">
        <f t="shared" si="40"/>
        <v>0</v>
      </c>
      <c r="C393" s="98"/>
      <c r="D393" s="150"/>
      <c r="E393" s="200" t="s">
        <v>142</v>
      </c>
      <c r="F393" s="201" t="s">
        <v>421</v>
      </c>
      <c r="G393" s="201"/>
      <c r="H393" s="289"/>
      <c r="I393" s="349"/>
      <c r="J393" s="396"/>
    </row>
    <row r="394" spans="1:10" ht="45" customHeight="1">
      <c r="A394" s="48" t="str">
        <f t="shared" si="41"/>
        <v>介護職員処遇改善加算(Ⅴ(2)）※令和6年6月1日から</v>
      </c>
      <c r="B394" s="75">
        <f t="shared" si="40"/>
        <v>0</v>
      </c>
      <c r="C394" s="98"/>
      <c r="D394" s="211"/>
      <c r="E394" s="92"/>
      <c r="F394" s="251" t="s">
        <v>286</v>
      </c>
      <c r="G394" s="249" t="s">
        <v>377</v>
      </c>
      <c r="H394" s="289"/>
      <c r="I394" s="349"/>
      <c r="J394" s="396"/>
    </row>
    <row r="395" spans="1:10" ht="25" customHeight="1">
      <c r="A395" s="48" t="str">
        <f t="shared" si="41"/>
        <v>介護職員処遇改善加算(Ⅴ(2)）※令和6年6月1日から</v>
      </c>
      <c r="B395" s="75">
        <f t="shared" si="40"/>
        <v>0</v>
      </c>
      <c r="C395" s="98"/>
      <c r="D395" s="92" t="s">
        <v>3</v>
      </c>
      <c r="E395" s="227" t="s">
        <v>11</v>
      </c>
      <c r="F395" s="227"/>
      <c r="G395" s="227"/>
      <c r="H395" s="295"/>
      <c r="I395" s="350" t="s">
        <v>48</v>
      </c>
      <c r="J395" s="396"/>
    </row>
    <row r="396" spans="1:10" ht="45" customHeight="1">
      <c r="A396" s="48" t="str">
        <f t="shared" si="41"/>
        <v>介護職員処遇改善加算(Ⅴ(2)）※令和6年6月1日から</v>
      </c>
      <c r="B396" s="75">
        <f t="shared" si="40"/>
        <v>0</v>
      </c>
      <c r="C396" s="96" t="s">
        <v>440</v>
      </c>
      <c r="D396" s="204" t="s">
        <v>419</v>
      </c>
      <c r="E396" s="204"/>
      <c r="F396" s="204"/>
      <c r="G396" s="204"/>
      <c r="H396" s="293"/>
      <c r="I396" s="349" t="s">
        <v>23</v>
      </c>
      <c r="J396" s="396"/>
    </row>
    <row r="397" spans="1:10" ht="20" customHeight="1">
      <c r="A397" s="48" t="str">
        <f t="shared" si="41"/>
        <v>介護職員処遇改善加算(Ⅴ(2)）※令和6年6月1日から</v>
      </c>
      <c r="B397" s="75">
        <f t="shared" si="40"/>
        <v>0</v>
      </c>
      <c r="C397" s="97"/>
      <c r="D397" s="198" t="s">
        <v>89</v>
      </c>
      <c r="E397" s="254" t="s">
        <v>434</v>
      </c>
      <c r="F397" s="254"/>
      <c r="G397" s="254"/>
      <c r="H397" s="294"/>
      <c r="I397" s="319"/>
      <c r="J397" s="396"/>
    </row>
    <row r="398" spans="1:10" ht="25" customHeight="1">
      <c r="A398" s="43" t="str">
        <f t="shared" si="41"/>
        <v>介護職員処遇改善加算(Ⅴ(2)）※令和6年6月1日から</v>
      </c>
      <c r="B398" s="79">
        <f t="shared" si="40"/>
        <v>0</v>
      </c>
      <c r="C398" s="139" t="s">
        <v>320</v>
      </c>
      <c r="D398" s="222" t="s">
        <v>423</v>
      </c>
      <c r="E398" s="265"/>
      <c r="F398" s="265"/>
      <c r="G398" s="265"/>
      <c r="H398" s="309"/>
      <c r="I398" s="376" t="s">
        <v>60</v>
      </c>
      <c r="J398" s="397"/>
    </row>
    <row r="399" spans="1:10" ht="30" customHeight="1">
      <c r="A399" s="51" t="s">
        <v>163</v>
      </c>
      <c r="B399" s="85"/>
      <c r="C399" s="98" t="s">
        <v>127</v>
      </c>
      <c r="D399" s="223" t="s">
        <v>88</v>
      </c>
      <c r="E399" s="223"/>
      <c r="F399" s="223"/>
      <c r="G399" s="223"/>
      <c r="H399" s="288"/>
      <c r="I399" s="377" t="s">
        <v>48</v>
      </c>
      <c r="J399" s="395" t="s">
        <v>112</v>
      </c>
    </row>
    <row r="400" spans="1:10" ht="20" customHeight="1">
      <c r="A400" s="48" t="str">
        <f t="shared" ref="A400:B418" si="42">A399</f>
        <v>介護職員処遇改善加算(Ⅴ(3)）※令和6年6月1日から</v>
      </c>
      <c r="B400" s="75">
        <f t="shared" si="42"/>
        <v>0</v>
      </c>
      <c r="C400" s="98"/>
      <c r="D400" s="224" t="s">
        <v>35</v>
      </c>
      <c r="E400" s="247" t="s">
        <v>340</v>
      </c>
      <c r="F400" s="247"/>
      <c r="G400" s="247"/>
      <c r="H400" s="289"/>
      <c r="I400" s="322"/>
      <c r="J400" s="396"/>
    </row>
    <row r="401" spans="1:10" ht="20" customHeight="1">
      <c r="A401" s="48" t="str">
        <f t="shared" si="42"/>
        <v>介護職員処遇改善加算(Ⅴ(3)）※令和6年6月1日から</v>
      </c>
      <c r="B401" s="75">
        <f t="shared" si="42"/>
        <v>0</v>
      </c>
      <c r="C401" s="98"/>
      <c r="D401" s="224" t="s">
        <v>97</v>
      </c>
      <c r="E401" s="247" t="s">
        <v>366</v>
      </c>
      <c r="F401" s="247"/>
      <c r="G401" s="247"/>
      <c r="H401" s="289"/>
      <c r="I401" s="322"/>
      <c r="J401" s="396"/>
    </row>
    <row r="402" spans="1:10" ht="25" customHeight="1">
      <c r="A402" s="48" t="str">
        <f t="shared" si="42"/>
        <v>介護職員処遇改善加算(Ⅴ(3)）※令和6年6月1日から</v>
      </c>
      <c r="B402" s="75">
        <f t="shared" si="42"/>
        <v>0</v>
      </c>
      <c r="C402" s="125" t="s">
        <v>49</v>
      </c>
      <c r="D402" s="193" t="s">
        <v>408</v>
      </c>
      <c r="E402" s="193"/>
      <c r="F402" s="193"/>
      <c r="G402" s="193"/>
      <c r="H402" s="292"/>
      <c r="I402" s="348" t="s">
        <v>48</v>
      </c>
      <c r="J402" s="396"/>
    </row>
    <row r="403" spans="1:10" ht="25" customHeight="1">
      <c r="A403" s="48" t="str">
        <f t="shared" si="42"/>
        <v>介護職員処遇改善加算(Ⅴ(3)）※令和6年6月1日から</v>
      </c>
      <c r="B403" s="75">
        <f t="shared" si="42"/>
        <v>0</v>
      </c>
      <c r="C403" s="125" t="s">
        <v>136</v>
      </c>
      <c r="D403" s="193" t="s">
        <v>146</v>
      </c>
      <c r="E403" s="193"/>
      <c r="F403" s="193"/>
      <c r="G403" s="193"/>
      <c r="H403" s="292"/>
      <c r="I403" s="348" t="s">
        <v>48</v>
      </c>
      <c r="J403" s="396"/>
    </row>
    <row r="404" spans="1:10" ht="25" customHeight="1">
      <c r="A404" s="48" t="str">
        <f t="shared" si="42"/>
        <v>介護職員処遇改善加算(Ⅴ(3)）※令和6年6月1日から</v>
      </c>
      <c r="B404" s="75">
        <f t="shared" si="42"/>
        <v>0</v>
      </c>
      <c r="C404" s="125" t="s">
        <v>139</v>
      </c>
      <c r="D404" s="193" t="s">
        <v>120</v>
      </c>
      <c r="E404" s="193"/>
      <c r="F404" s="193"/>
      <c r="G404" s="193"/>
      <c r="H404" s="292"/>
      <c r="I404" s="348" t="s">
        <v>48</v>
      </c>
      <c r="J404" s="396"/>
    </row>
    <row r="405" spans="1:10" ht="25" customHeight="1">
      <c r="A405" s="48" t="str">
        <f t="shared" si="42"/>
        <v>介護職員処遇改善加算(Ⅴ(3)）※令和6年6月1日から</v>
      </c>
      <c r="B405" s="75">
        <f t="shared" si="42"/>
        <v>0</v>
      </c>
      <c r="C405" s="125" t="s">
        <v>283</v>
      </c>
      <c r="D405" s="193" t="s">
        <v>318</v>
      </c>
      <c r="E405" s="193"/>
      <c r="F405" s="193"/>
      <c r="G405" s="193"/>
      <c r="H405" s="292"/>
      <c r="I405" s="348" t="s">
        <v>48</v>
      </c>
      <c r="J405" s="396"/>
    </row>
    <row r="406" spans="1:10" ht="25" customHeight="1">
      <c r="A406" s="48" t="str">
        <f t="shared" si="42"/>
        <v>介護職員処遇改善加算(Ⅴ(3)）※令和6年6月1日から</v>
      </c>
      <c r="B406" s="75">
        <f t="shared" si="42"/>
        <v>0</v>
      </c>
      <c r="C406" s="125" t="s">
        <v>361</v>
      </c>
      <c r="D406" s="193" t="s">
        <v>140</v>
      </c>
      <c r="E406" s="193"/>
      <c r="F406" s="193"/>
      <c r="G406" s="193"/>
      <c r="H406" s="292"/>
      <c r="I406" s="348" t="s">
        <v>50</v>
      </c>
      <c r="J406" s="396"/>
    </row>
    <row r="407" spans="1:10" ht="25" customHeight="1">
      <c r="A407" s="48" t="str">
        <f t="shared" si="42"/>
        <v>介護職員処遇改善加算(Ⅴ(3)）※令和6年6月1日から</v>
      </c>
      <c r="B407" s="75">
        <f t="shared" si="42"/>
        <v>0</v>
      </c>
      <c r="C407" s="97" t="s">
        <v>57</v>
      </c>
      <c r="D407" s="193" t="s">
        <v>409</v>
      </c>
      <c r="E407" s="193"/>
      <c r="F407" s="193"/>
      <c r="G407" s="193"/>
      <c r="H407" s="292"/>
      <c r="I407" s="348" t="s">
        <v>183</v>
      </c>
      <c r="J407" s="396"/>
    </row>
    <row r="408" spans="1:10" ht="31.5" customHeight="1">
      <c r="A408" s="48" t="str">
        <f t="shared" si="42"/>
        <v>介護職員処遇改善加算(Ⅴ(3)）※令和6年6月1日から</v>
      </c>
      <c r="B408" s="75">
        <f t="shared" si="42"/>
        <v>0</v>
      </c>
      <c r="C408" s="97" t="s">
        <v>412</v>
      </c>
      <c r="D408" s="186" t="s">
        <v>411</v>
      </c>
      <c r="E408" s="193"/>
      <c r="F408" s="193"/>
      <c r="G408" s="193"/>
      <c r="H408" s="295"/>
      <c r="I408" s="350" t="s">
        <v>48</v>
      </c>
      <c r="J408" s="396"/>
    </row>
    <row r="409" spans="1:10" ht="20.100000000000001" customHeight="1">
      <c r="A409" s="48" t="str">
        <f t="shared" si="42"/>
        <v>介護職員処遇改善加算(Ⅴ(3)）※令和6年6月1日から</v>
      </c>
      <c r="B409" s="75">
        <f t="shared" si="42"/>
        <v>0</v>
      </c>
      <c r="C409" s="98" t="s">
        <v>128</v>
      </c>
      <c r="D409" s="145" t="s">
        <v>68</v>
      </c>
      <c r="E409" s="199"/>
      <c r="F409" s="199"/>
      <c r="G409" s="199"/>
      <c r="H409" s="289"/>
      <c r="I409" s="322"/>
      <c r="J409" s="396"/>
    </row>
    <row r="410" spans="1:10" ht="30" customHeight="1">
      <c r="A410" s="48" t="str">
        <f t="shared" si="42"/>
        <v>介護職員処遇改善加算(Ⅴ(3)）※令和6年6月1日から</v>
      </c>
      <c r="B410" s="75">
        <f t="shared" si="42"/>
        <v>0</v>
      </c>
      <c r="C410" s="98"/>
      <c r="D410" s="191" t="s">
        <v>111</v>
      </c>
      <c r="E410" s="245" t="s">
        <v>306</v>
      </c>
      <c r="F410" s="245"/>
      <c r="G410" s="245"/>
      <c r="H410" s="304"/>
      <c r="I410" s="352" t="s">
        <v>60</v>
      </c>
      <c r="J410" s="396"/>
    </row>
    <row r="411" spans="1:10" ht="30" customHeight="1">
      <c r="A411" s="48" t="str">
        <f t="shared" si="42"/>
        <v>介護職員処遇改善加算(Ⅴ(3)）※令和6年6月1日から</v>
      </c>
      <c r="B411" s="75">
        <f t="shared" si="42"/>
        <v>0</v>
      </c>
      <c r="C411" s="98"/>
      <c r="D411" s="191" t="s">
        <v>131</v>
      </c>
      <c r="E411" s="245" t="s">
        <v>272</v>
      </c>
      <c r="F411" s="245"/>
      <c r="G411" s="245"/>
      <c r="H411" s="290"/>
      <c r="I411" s="364" t="s">
        <v>60</v>
      </c>
      <c r="J411" s="396"/>
    </row>
    <row r="412" spans="1:10" ht="31.5" customHeight="1">
      <c r="A412" s="48" t="str">
        <f t="shared" si="42"/>
        <v>介護職員処遇改善加算(Ⅴ(3)）※令和6年6月1日から</v>
      </c>
      <c r="B412" s="75">
        <f t="shared" si="42"/>
        <v>0</v>
      </c>
      <c r="C412" s="98"/>
      <c r="D412" s="191" t="s">
        <v>98</v>
      </c>
      <c r="E412" s="243" t="s">
        <v>420</v>
      </c>
      <c r="F412" s="243"/>
      <c r="G412" s="243"/>
      <c r="H412" s="304"/>
      <c r="I412" s="352" t="s">
        <v>60</v>
      </c>
      <c r="J412" s="396"/>
    </row>
    <row r="413" spans="1:10" ht="45" customHeight="1">
      <c r="A413" s="48" t="str">
        <f t="shared" si="42"/>
        <v>介護職員処遇改善加算(Ⅴ(3)）※令和6年6月1日から</v>
      </c>
      <c r="B413" s="75">
        <f t="shared" si="42"/>
        <v>0</v>
      </c>
      <c r="C413" s="98"/>
      <c r="D413" s="210" t="s">
        <v>130</v>
      </c>
      <c r="E413" s="228" t="s">
        <v>243</v>
      </c>
      <c r="F413" s="228"/>
      <c r="G413" s="228"/>
      <c r="H413" s="291"/>
      <c r="I413" s="353" t="s">
        <v>23</v>
      </c>
      <c r="J413" s="396"/>
    </row>
    <row r="414" spans="1:10" ht="30" customHeight="1">
      <c r="A414" s="48" t="str">
        <f t="shared" si="42"/>
        <v>介護職員処遇改善加算(Ⅴ(3)）※令和6年6月1日から</v>
      </c>
      <c r="B414" s="75">
        <f t="shared" si="42"/>
        <v>0</v>
      </c>
      <c r="C414" s="98"/>
      <c r="D414" s="150"/>
      <c r="E414" s="200" t="s">
        <v>142</v>
      </c>
      <c r="F414" s="201" t="s">
        <v>421</v>
      </c>
      <c r="G414" s="201"/>
      <c r="H414" s="289"/>
      <c r="I414" s="349"/>
      <c r="J414" s="396"/>
    </row>
    <row r="415" spans="1:10" ht="45" customHeight="1">
      <c r="A415" s="48" t="str">
        <f t="shared" si="42"/>
        <v>介護職員処遇改善加算(Ⅴ(3)）※令和6年6月1日から</v>
      </c>
      <c r="B415" s="75">
        <f t="shared" si="42"/>
        <v>0</v>
      </c>
      <c r="C415" s="98"/>
      <c r="D415" s="211"/>
      <c r="E415" s="92"/>
      <c r="F415" s="251" t="s">
        <v>286</v>
      </c>
      <c r="G415" s="249" t="s">
        <v>377</v>
      </c>
      <c r="H415" s="289"/>
      <c r="I415" s="349"/>
      <c r="J415" s="396"/>
    </row>
    <row r="416" spans="1:10" ht="45" customHeight="1">
      <c r="A416" s="48" t="str">
        <f t="shared" si="42"/>
        <v>介護職員処遇改善加算(Ⅴ(3)）※令和6年6月1日から</v>
      </c>
      <c r="B416" s="75">
        <f t="shared" si="42"/>
        <v>0</v>
      </c>
      <c r="C416" s="96" t="s">
        <v>440</v>
      </c>
      <c r="D416" s="204" t="s">
        <v>419</v>
      </c>
      <c r="E416" s="204"/>
      <c r="F416" s="204"/>
      <c r="G416" s="204"/>
      <c r="H416" s="293"/>
      <c r="I416" s="349" t="s">
        <v>23</v>
      </c>
      <c r="J416" s="396"/>
    </row>
    <row r="417" spans="1:10" ht="20" customHeight="1">
      <c r="A417" s="48" t="str">
        <f t="shared" si="42"/>
        <v>介護職員処遇改善加算(Ⅴ(3)）※令和6年6月1日から</v>
      </c>
      <c r="B417" s="75">
        <f t="shared" si="42"/>
        <v>0</v>
      </c>
      <c r="C417" s="97"/>
      <c r="D417" s="198" t="s">
        <v>89</v>
      </c>
      <c r="E417" s="254" t="s">
        <v>434</v>
      </c>
      <c r="F417" s="254"/>
      <c r="G417" s="254"/>
      <c r="H417" s="294"/>
      <c r="I417" s="319"/>
      <c r="J417" s="396"/>
    </row>
    <row r="418" spans="1:10" ht="25" customHeight="1">
      <c r="A418" s="43" t="str">
        <f t="shared" si="42"/>
        <v>介護職員処遇改善加算(Ⅴ(3)）※令和6年6月1日から</v>
      </c>
      <c r="B418" s="79">
        <f t="shared" si="42"/>
        <v>0</v>
      </c>
      <c r="C418" s="139" t="s">
        <v>320</v>
      </c>
      <c r="D418" s="222" t="s">
        <v>423</v>
      </c>
      <c r="E418" s="265"/>
      <c r="F418" s="265"/>
      <c r="G418" s="265"/>
      <c r="H418" s="309"/>
      <c r="I418" s="376" t="s">
        <v>60</v>
      </c>
      <c r="J418" s="397"/>
    </row>
    <row r="419" spans="1:10" ht="30" customHeight="1">
      <c r="A419" s="51" t="s">
        <v>224</v>
      </c>
      <c r="B419" s="85"/>
      <c r="C419" s="98" t="s">
        <v>127</v>
      </c>
      <c r="D419" s="223" t="s">
        <v>88</v>
      </c>
      <c r="E419" s="223"/>
      <c r="F419" s="223"/>
      <c r="G419" s="223"/>
      <c r="H419" s="288"/>
      <c r="I419" s="377" t="s">
        <v>48</v>
      </c>
      <c r="J419" s="395" t="s">
        <v>112</v>
      </c>
    </row>
    <row r="420" spans="1:10" ht="20" customHeight="1">
      <c r="A420" s="48" t="str">
        <f t="shared" ref="A420:B431" si="43">A419</f>
        <v>介護職員処遇改善加算(Ⅴ(4)）※令和6年6月1日から</v>
      </c>
      <c r="B420" s="75">
        <f t="shared" si="43"/>
        <v>0</v>
      </c>
      <c r="C420" s="98"/>
      <c r="D420" s="224" t="s">
        <v>35</v>
      </c>
      <c r="E420" s="247" t="s">
        <v>430</v>
      </c>
      <c r="F420" s="247"/>
      <c r="G420" s="247"/>
      <c r="H420" s="289"/>
      <c r="I420" s="322"/>
      <c r="J420" s="396"/>
    </row>
    <row r="421" spans="1:10" ht="20" customHeight="1">
      <c r="A421" s="48" t="str">
        <f t="shared" si="43"/>
        <v>介護職員処遇改善加算(Ⅴ(4)）※令和6年6月1日から</v>
      </c>
      <c r="B421" s="75">
        <f t="shared" si="43"/>
        <v>0</v>
      </c>
      <c r="C421" s="98"/>
      <c r="D421" s="224" t="s">
        <v>97</v>
      </c>
      <c r="E421" s="247" t="s">
        <v>366</v>
      </c>
      <c r="F421" s="247"/>
      <c r="G421" s="247"/>
      <c r="H421" s="289"/>
      <c r="I421" s="322"/>
      <c r="J421" s="396"/>
    </row>
    <row r="422" spans="1:10" ht="20" customHeight="1">
      <c r="A422" s="48" t="str">
        <f t="shared" si="43"/>
        <v>介護職員処遇改善加算(Ⅴ(4)）※令和6年6月1日から</v>
      </c>
      <c r="B422" s="75">
        <f t="shared" si="43"/>
        <v>0</v>
      </c>
      <c r="C422" s="140"/>
      <c r="D422" s="225" t="s">
        <v>98</v>
      </c>
      <c r="E422" s="266" t="s">
        <v>247</v>
      </c>
      <c r="F422" s="266"/>
      <c r="G422" s="266"/>
      <c r="H422" s="289"/>
      <c r="I422" s="322"/>
      <c r="J422" s="396"/>
    </row>
    <row r="423" spans="1:10" ht="25" customHeight="1">
      <c r="A423" s="48" t="str">
        <f t="shared" si="43"/>
        <v>介護職員処遇改善加算(Ⅴ(4)）※令和6年6月1日から</v>
      </c>
      <c r="B423" s="75">
        <f t="shared" si="43"/>
        <v>0</v>
      </c>
      <c r="C423" s="125" t="s">
        <v>49</v>
      </c>
      <c r="D423" s="193" t="s">
        <v>408</v>
      </c>
      <c r="E423" s="193"/>
      <c r="F423" s="193"/>
      <c r="G423" s="193"/>
      <c r="H423" s="292"/>
      <c r="I423" s="348" t="s">
        <v>48</v>
      </c>
      <c r="J423" s="396"/>
    </row>
    <row r="424" spans="1:10" ht="25" customHeight="1">
      <c r="A424" s="48" t="str">
        <f t="shared" si="43"/>
        <v>介護職員処遇改善加算(Ⅴ(4)）※令和6年6月1日から</v>
      </c>
      <c r="B424" s="75">
        <f t="shared" si="43"/>
        <v>0</v>
      </c>
      <c r="C424" s="125" t="s">
        <v>136</v>
      </c>
      <c r="D424" s="193" t="s">
        <v>146</v>
      </c>
      <c r="E424" s="193"/>
      <c r="F424" s="193"/>
      <c r="G424" s="193"/>
      <c r="H424" s="292"/>
      <c r="I424" s="348" t="s">
        <v>48</v>
      </c>
      <c r="J424" s="396"/>
    </row>
    <row r="425" spans="1:10" ht="25" customHeight="1">
      <c r="A425" s="48" t="str">
        <f t="shared" si="43"/>
        <v>介護職員処遇改善加算(Ⅴ(4)）※令和6年6月1日から</v>
      </c>
      <c r="B425" s="75">
        <f t="shared" si="43"/>
        <v>0</v>
      </c>
      <c r="C425" s="125" t="s">
        <v>139</v>
      </c>
      <c r="D425" s="193" t="s">
        <v>120</v>
      </c>
      <c r="E425" s="193"/>
      <c r="F425" s="193"/>
      <c r="G425" s="193"/>
      <c r="H425" s="292"/>
      <c r="I425" s="348" t="s">
        <v>48</v>
      </c>
      <c r="J425" s="396"/>
    </row>
    <row r="426" spans="1:10" ht="25" customHeight="1">
      <c r="A426" s="48" t="str">
        <f t="shared" si="43"/>
        <v>介護職員処遇改善加算(Ⅴ(4)）※令和6年6月1日から</v>
      </c>
      <c r="B426" s="75">
        <f t="shared" si="43"/>
        <v>0</v>
      </c>
      <c r="C426" s="125" t="s">
        <v>283</v>
      </c>
      <c r="D426" s="193" t="s">
        <v>318</v>
      </c>
      <c r="E426" s="193"/>
      <c r="F426" s="193"/>
      <c r="G426" s="193"/>
      <c r="H426" s="292"/>
      <c r="I426" s="348" t="s">
        <v>48</v>
      </c>
      <c r="J426" s="396"/>
    </row>
    <row r="427" spans="1:10" ht="25" customHeight="1">
      <c r="A427" s="48" t="str">
        <f t="shared" si="43"/>
        <v>介護職員処遇改善加算(Ⅴ(4)）※令和6年6月1日から</v>
      </c>
      <c r="B427" s="75">
        <f t="shared" si="43"/>
        <v>0</v>
      </c>
      <c r="C427" s="125" t="s">
        <v>361</v>
      </c>
      <c r="D427" s="193" t="s">
        <v>140</v>
      </c>
      <c r="E427" s="193"/>
      <c r="F427" s="193"/>
      <c r="G427" s="193"/>
      <c r="H427" s="292"/>
      <c r="I427" s="348" t="s">
        <v>50</v>
      </c>
      <c r="J427" s="396"/>
    </row>
    <row r="428" spans="1:10" ht="25" customHeight="1">
      <c r="A428" s="48" t="str">
        <f t="shared" si="43"/>
        <v>介護職員処遇改善加算(Ⅴ(4)）※令和6年6月1日から</v>
      </c>
      <c r="B428" s="75">
        <f t="shared" si="43"/>
        <v>0</v>
      </c>
      <c r="C428" s="97" t="s">
        <v>57</v>
      </c>
      <c r="D428" s="193" t="s">
        <v>409</v>
      </c>
      <c r="E428" s="193"/>
      <c r="F428" s="193"/>
      <c r="G428" s="193"/>
      <c r="H428" s="292"/>
      <c r="I428" s="348" t="s">
        <v>183</v>
      </c>
      <c r="J428" s="396"/>
    </row>
    <row r="429" spans="1:10" ht="31.5" customHeight="1">
      <c r="A429" s="48" t="str">
        <f t="shared" si="43"/>
        <v>介護職員処遇改善加算(Ⅴ(4)）※令和6年6月1日から</v>
      </c>
      <c r="B429" s="75">
        <f t="shared" si="43"/>
        <v>0</v>
      </c>
      <c r="C429" s="97" t="s">
        <v>412</v>
      </c>
      <c r="D429" s="186" t="s">
        <v>411</v>
      </c>
      <c r="E429" s="193"/>
      <c r="F429" s="193"/>
      <c r="G429" s="193"/>
      <c r="H429" s="295"/>
      <c r="I429" s="350" t="s">
        <v>48</v>
      </c>
      <c r="J429" s="396"/>
    </row>
    <row r="430" spans="1:10" ht="20.100000000000001" customHeight="1">
      <c r="A430" s="48" t="str">
        <f t="shared" si="43"/>
        <v>介護職員処遇改善加算(Ⅴ(4)）※令和6年6月1日から</v>
      </c>
      <c r="B430" s="75">
        <f t="shared" si="43"/>
        <v>0</v>
      </c>
      <c r="C430" s="98" t="s">
        <v>128</v>
      </c>
      <c r="D430" s="145" t="s">
        <v>68</v>
      </c>
      <c r="E430" s="199"/>
      <c r="F430" s="199"/>
      <c r="G430" s="199"/>
      <c r="H430" s="289"/>
      <c r="I430" s="322"/>
      <c r="J430" s="396"/>
    </row>
    <row r="431" spans="1:10" ht="30" customHeight="1">
      <c r="A431" s="48" t="str">
        <f t="shared" si="43"/>
        <v>介護職員処遇改善加算(Ⅴ(4)）※令和6年6月1日から</v>
      </c>
      <c r="B431" s="75">
        <f t="shared" si="43"/>
        <v>0</v>
      </c>
      <c r="C431" s="98"/>
      <c r="D431" s="191" t="s">
        <v>111</v>
      </c>
      <c r="E431" s="245" t="s">
        <v>306</v>
      </c>
      <c r="F431" s="245"/>
      <c r="G431" s="245"/>
      <c r="H431" s="304"/>
      <c r="I431" s="352" t="s">
        <v>60</v>
      </c>
      <c r="J431" s="396"/>
    </row>
    <row r="432" spans="1:10" ht="30" customHeight="1">
      <c r="A432" s="61" t="s">
        <v>224</v>
      </c>
      <c r="B432" s="88">
        <f t="shared" ref="B432:B438" si="44">B431</f>
        <v>0</v>
      </c>
      <c r="C432" s="98"/>
      <c r="D432" s="191" t="s">
        <v>131</v>
      </c>
      <c r="E432" s="245" t="s">
        <v>272</v>
      </c>
      <c r="F432" s="245"/>
      <c r="G432" s="245"/>
      <c r="H432" s="304"/>
      <c r="I432" s="352" t="s">
        <v>60</v>
      </c>
      <c r="J432" s="396"/>
    </row>
    <row r="433" spans="1:10" ht="45" customHeight="1">
      <c r="A433" s="56" t="str">
        <f t="shared" ref="A433:A438" si="45">A432</f>
        <v>介護職員処遇改善加算(Ⅴ(4)）※令和6年6月1日から</v>
      </c>
      <c r="B433" s="87">
        <f t="shared" si="44"/>
        <v>0</v>
      </c>
      <c r="C433" s="98"/>
      <c r="D433" s="210" t="s">
        <v>98</v>
      </c>
      <c r="E433" s="228" t="s">
        <v>243</v>
      </c>
      <c r="F433" s="228"/>
      <c r="G433" s="228"/>
      <c r="H433" s="291"/>
      <c r="I433" s="353" t="s">
        <v>23</v>
      </c>
      <c r="J433" s="396"/>
    </row>
    <row r="434" spans="1:10" ht="30" customHeight="1">
      <c r="A434" s="58" t="str">
        <f t="shared" si="45"/>
        <v>介護職員処遇改善加算(Ⅴ(4)）※令和6年6月1日から</v>
      </c>
      <c r="B434" s="75">
        <f t="shared" si="44"/>
        <v>0</v>
      </c>
      <c r="C434" s="98"/>
      <c r="D434" s="150"/>
      <c r="E434" s="200" t="s">
        <v>142</v>
      </c>
      <c r="F434" s="201" t="s">
        <v>421</v>
      </c>
      <c r="G434" s="201"/>
      <c r="H434" s="289"/>
      <c r="I434" s="349"/>
      <c r="J434" s="396"/>
    </row>
    <row r="435" spans="1:10" ht="45" customHeight="1">
      <c r="A435" s="48" t="str">
        <f t="shared" si="45"/>
        <v>介護職員処遇改善加算(Ⅴ(4)）※令和6年6月1日から</v>
      </c>
      <c r="B435" s="75">
        <f t="shared" si="44"/>
        <v>0</v>
      </c>
      <c r="C435" s="98"/>
      <c r="D435" s="211"/>
      <c r="E435" s="92"/>
      <c r="F435" s="251" t="s">
        <v>286</v>
      </c>
      <c r="G435" s="249" t="s">
        <v>377</v>
      </c>
      <c r="H435" s="289"/>
      <c r="I435" s="349"/>
      <c r="J435" s="396"/>
    </row>
    <row r="436" spans="1:10" ht="45" customHeight="1">
      <c r="A436" s="48" t="str">
        <f t="shared" si="45"/>
        <v>介護職員処遇改善加算(Ⅴ(4)）※令和6年6月1日から</v>
      </c>
      <c r="B436" s="75">
        <f t="shared" si="44"/>
        <v>0</v>
      </c>
      <c r="C436" s="96" t="s">
        <v>440</v>
      </c>
      <c r="D436" s="204" t="s">
        <v>419</v>
      </c>
      <c r="E436" s="204"/>
      <c r="F436" s="204"/>
      <c r="G436" s="204"/>
      <c r="H436" s="293"/>
      <c r="I436" s="349" t="s">
        <v>23</v>
      </c>
      <c r="J436" s="396"/>
    </row>
    <row r="437" spans="1:10" ht="20" customHeight="1">
      <c r="A437" s="48" t="str">
        <f t="shared" si="45"/>
        <v>介護職員処遇改善加算(Ⅴ(4)）※令和6年6月1日から</v>
      </c>
      <c r="B437" s="75">
        <f t="shared" si="44"/>
        <v>0</v>
      </c>
      <c r="C437" s="97"/>
      <c r="D437" s="198" t="s">
        <v>89</v>
      </c>
      <c r="E437" s="254" t="s">
        <v>434</v>
      </c>
      <c r="F437" s="254"/>
      <c r="G437" s="254"/>
      <c r="H437" s="294"/>
      <c r="I437" s="319"/>
      <c r="J437" s="396"/>
    </row>
    <row r="438" spans="1:10" ht="25" customHeight="1">
      <c r="A438" s="43" t="str">
        <f t="shared" si="45"/>
        <v>介護職員処遇改善加算(Ⅴ(4)）※令和6年6月1日から</v>
      </c>
      <c r="B438" s="79">
        <f t="shared" si="44"/>
        <v>0</v>
      </c>
      <c r="C438" s="139" t="s">
        <v>320</v>
      </c>
      <c r="D438" s="222" t="s">
        <v>423</v>
      </c>
      <c r="E438" s="265"/>
      <c r="F438" s="265"/>
      <c r="G438" s="265"/>
      <c r="H438" s="309"/>
      <c r="I438" s="376" t="s">
        <v>60</v>
      </c>
      <c r="J438" s="397"/>
    </row>
    <row r="439" spans="1:10" ht="30" customHeight="1">
      <c r="A439" s="51" t="s">
        <v>42</v>
      </c>
      <c r="B439" s="85"/>
      <c r="C439" s="98" t="s">
        <v>127</v>
      </c>
      <c r="D439" s="223" t="s">
        <v>88</v>
      </c>
      <c r="E439" s="223"/>
      <c r="F439" s="223"/>
      <c r="G439" s="223"/>
      <c r="H439" s="288"/>
      <c r="I439" s="377" t="s">
        <v>48</v>
      </c>
      <c r="J439" s="395" t="s">
        <v>112</v>
      </c>
    </row>
    <row r="440" spans="1:10" ht="20" customHeight="1">
      <c r="A440" s="48" t="str">
        <f t="shared" ref="A440:B458" si="46">A439</f>
        <v>介護職員処遇改善加算(Ⅴ(5)）※令和6年6月1日から</v>
      </c>
      <c r="B440" s="75">
        <f t="shared" si="46"/>
        <v>0</v>
      </c>
      <c r="C440" s="98"/>
      <c r="D440" s="224" t="s">
        <v>35</v>
      </c>
      <c r="E440" s="247" t="s">
        <v>430</v>
      </c>
      <c r="F440" s="247"/>
      <c r="G440" s="247"/>
      <c r="H440" s="289"/>
      <c r="I440" s="322"/>
      <c r="J440" s="396"/>
    </row>
    <row r="441" spans="1:10" ht="20" customHeight="1">
      <c r="A441" s="48" t="str">
        <f t="shared" si="46"/>
        <v>介護職員処遇改善加算(Ⅴ(5)）※令和6年6月1日から</v>
      </c>
      <c r="B441" s="75">
        <f t="shared" si="46"/>
        <v>0</v>
      </c>
      <c r="C441" s="98"/>
      <c r="D441" s="224" t="s">
        <v>97</v>
      </c>
      <c r="E441" s="247" t="s">
        <v>110</v>
      </c>
      <c r="F441" s="247"/>
      <c r="G441" s="247"/>
      <c r="H441" s="289"/>
      <c r="I441" s="322"/>
      <c r="J441" s="396"/>
    </row>
    <row r="442" spans="1:10" ht="25" customHeight="1">
      <c r="A442" s="48" t="str">
        <f t="shared" si="46"/>
        <v>介護職員処遇改善加算(Ⅴ(5)）※令和6年6月1日から</v>
      </c>
      <c r="B442" s="75">
        <f t="shared" si="46"/>
        <v>0</v>
      </c>
      <c r="C442" s="125" t="s">
        <v>49</v>
      </c>
      <c r="D442" s="193" t="s">
        <v>408</v>
      </c>
      <c r="E442" s="193"/>
      <c r="F442" s="193"/>
      <c r="G442" s="193"/>
      <c r="H442" s="292"/>
      <c r="I442" s="348" t="s">
        <v>48</v>
      </c>
      <c r="J442" s="396"/>
    </row>
    <row r="443" spans="1:10" ht="25" customHeight="1">
      <c r="A443" s="48" t="str">
        <f t="shared" si="46"/>
        <v>介護職員処遇改善加算(Ⅴ(5)）※令和6年6月1日から</v>
      </c>
      <c r="B443" s="75">
        <f t="shared" si="46"/>
        <v>0</v>
      </c>
      <c r="C443" s="125" t="s">
        <v>136</v>
      </c>
      <c r="D443" s="193" t="s">
        <v>146</v>
      </c>
      <c r="E443" s="193"/>
      <c r="F443" s="193"/>
      <c r="G443" s="193"/>
      <c r="H443" s="292"/>
      <c r="I443" s="348" t="s">
        <v>48</v>
      </c>
      <c r="J443" s="396"/>
    </row>
    <row r="444" spans="1:10" ht="25" customHeight="1">
      <c r="A444" s="48" t="str">
        <f t="shared" si="46"/>
        <v>介護職員処遇改善加算(Ⅴ(5)）※令和6年6月1日から</v>
      </c>
      <c r="B444" s="75">
        <f t="shared" si="46"/>
        <v>0</v>
      </c>
      <c r="C444" s="125" t="s">
        <v>139</v>
      </c>
      <c r="D444" s="193" t="s">
        <v>120</v>
      </c>
      <c r="E444" s="193"/>
      <c r="F444" s="193"/>
      <c r="G444" s="193"/>
      <c r="H444" s="292"/>
      <c r="I444" s="348" t="s">
        <v>48</v>
      </c>
      <c r="J444" s="396"/>
    </row>
    <row r="445" spans="1:10" ht="25" customHeight="1">
      <c r="A445" s="48" t="str">
        <f t="shared" si="46"/>
        <v>介護職員処遇改善加算(Ⅴ(5)）※令和6年6月1日から</v>
      </c>
      <c r="B445" s="75">
        <f t="shared" si="46"/>
        <v>0</v>
      </c>
      <c r="C445" s="125" t="s">
        <v>283</v>
      </c>
      <c r="D445" s="193" t="s">
        <v>318</v>
      </c>
      <c r="E445" s="193"/>
      <c r="F445" s="193"/>
      <c r="G445" s="193"/>
      <c r="H445" s="292"/>
      <c r="I445" s="348" t="s">
        <v>48</v>
      </c>
      <c r="J445" s="396"/>
    </row>
    <row r="446" spans="1:10" ht="25" customHeight="1">
      <c r="A446" s="48" t="str">
        <f t="shared" si="46"/>
        <v>介護職員処遇改善加算(Ⅴ(5)）※令和6年6月1日から</v>
      </c>
      <c r="B446" s="75">
        <f t="shared" si="46"/>
        <v>0</v>
      </c>
      <c r="C446" s="125" t="s">
        <v>361</v>
      </c>
      <c r="D446" s="193" t="s">
        <v>140</v>
      </c>
      <c r="E446" s="193"/>
      <c r="F446" s="193"/>
      <c r="G446" s="193"/>
      <c r="H446" s="292"/>
      <c r="I446" s="348" t="s">
        <v>50</v>
      </c>
      <c r="J446" s="396"/>
    </row>
    <row r="447" spans="1:10" ht="25" customHeight="1">
      <c r="A447" s="48" t="str">
        <f t="shared" si="46"/>
        <v>介護職員処遇改善加算(Ⅴ(5)）※令和6年6月1日から</v>
      </c>
      <c r="B447" s="75">
        <f t="shared" si="46"/>
        <v>0</v>
      </c>
      <c r="C447" s="97" t="s">
        <v>57</v>
      </c>
      <c r="D447" s="193" t="s">
        <v>409</v>
      </c>
      <c r="E447" s="193"/>
      <c r="F447" s="193"/>
      <c r="G447" s="193"/>
      <c r="H447" s="292"/>
      <c r="I447" s="348" t="s">
        <v>183</v>
      </c>
      <c r="J447" s="396"/>
    </row>
    <row r="448" spans="1:10" ht="31.5" customHeight="1">
      <c r="A448" s="48" t="str">
        <f t="shared" si="46"/>
        <v>介護職員処遇改善加算(Ⅴ(5)）※令和6年6月1日から</v>
      </c>
      <c r="B448" s="75">
        <f t="shared" si="46"/>
        <v>0</v>
      </c>
      <c r="C448" s="97" t="s">
        <v>412</v>
      </c>
      <c r="D448" s="186" t="s">
        <v>411</v>
      </c>
      <c r="E448" s="193"/>
      <c r="F448" s="193"/>
      <c r="G448" s="193"/>
      <c r="H448" s="295"/>
      <c r="I448" s="350" t="s">
        <v>48</v>
      </c>
      <c r="J448" s="396"/>
    </row>
    <row r="449" spans="1:10" ht="20.100000000000001" customHeight="1">
      <c r="A449" s="48" t="str">
        <f t="shared" si="46"/>
        <v>介護職員処遇改善加算(Ⅴ(5)）※令和6年6月1日から</v>
      </c>
      <c r="B449" s="75">
        <f t="shared" si="46"/>
        <v>0</v>
      </c>
      <c r="C449" s="98" t="s">
        <v>128</v>
      </c>
      <c r="D449" s="145" t="s">
        <v>68</v>
      </c>
      <c r="E449" s="199"/>
      <c r="F449" s="199"/>
      <c r="G449" s="199"/>
      <c r="H449" s="289"/>
      <c r="I449" s="322"/>
      <c r="J449" s="396"/>
    </row>
    <row r="450" spans="1:10" ht="30" customHeight="1">
      <c r="A450" s="48" t="str">
        <f t="shared" si="46"/>
        <v>介護職員処遇改善加算(Ⅴ(5)）※令和6年6月1日から</v>
      </c>
      <c r="B450" s="75">
        <f t="shared" si="46"/>
        <v>0</v>
      </c>
      <c r="C450" s="98"/>
      <c r="D450" s="191" t="s">
        <v>111</v>
      </c>
      <c r="E450" s="245" t="s">
        <v>306</v>
      </c>
      <c r="F450" s="245"/>
      <c r="G450" s="245"/>
      <c r="H450" s="304"/>
      <c r="I450" s="352" t="s">
        <v>60</v>
      </c>
      <c r="J450" s="396"/>
    </row>
    <row r="451" spans="1:10" ht="30" customHeight="1">
      <c r="A451" s="48" t="str">
        <f t="shared" si="46"/>
        <v>介護職員処遇改善加算(Ⅴ(5)）※令和6年6月1日から</v>
      </c>
      <c r="B451" s="75">
        <f t="shared" si="46"/>
        <v>0</v>
      </c>
      <c r="C451" s="98"/>
      <c r="D451" s="191" t="s">
        <v>131</v>
      </c>
      <c r="E451" s="245" t="s">
        <v>272</v>
      </c>
      <c r="F451" s="245"/>
      <c r="G451" s="245"/>
      <c r="H451" s="290"/>
      <c r="I451" s="364" t="s">
        <v>60</v>
      </c>
      <c r="J451" s="396"/>
    </row>
    <row r="452" spans="1:10" ht="45" customHeight="1">
      <c r="A452" s="48" t="str">
        <f t="shared" si="46"/>
        <v>介護職員処遇改善加算(Ⅴ(5)）※令和6年6月1日から</v>
      </c>
      <c r="B452" s="75">
        <f t="shared" si="46"/>
        <v>0</v>
      </c>
      <c r="C452" s="98"/>
      <c r="D452" s="210" t="s">
        <v>98</v>
      </c>
      <c r="E452" s="228" t="s">
        <v>243</v>
      </c>
      <c r="F452" s="228"/>
      <c r="G452" s="228"/>
      <c r="H452" s="291"/>
      <c r="I452" s="353" t="s">
        <v>23</v>
      </c>
      <c r="J452" s="396"/>
    </row>
    <row r="453" spans="1:10" ht="30" customHeight="1">
      <c r="A453" s="48" t="str">
        <f t="shared" si="46"/>
        <v>介護職員処遇改善加算(Ⅴ(5)）※令和6年6月1日から</v>
      </c>
      <c r="B453" s="75">
        <f t="shared" si="46"/>
        <v>0</v>
      </c>
      <c r="C453" s="98"/>
      <c r="D453" s="150"/>
      <c r="E453" s="200" t="s">
        <v>142</v>
      </c>
      <c r="F453" s="201" t="s">
        <v>421</v>
      </c>
      <c r="G453" s="201"/>
      <c r="H453" s="289"/>
      <c r="I453" s="349"/>
      <c r="J453" s="396"/>
    </row>
    <row r="454" spans="1:10" ht="45" customHeight="1">
      <c r="A454" s="48" t="str">
        <f t="shared" si="46"/>
        <v>介護職員処遇改善加算(Ⅴ(5)）※令和6年6月1日から</v>
      </c>
      <c r="B454" s="75">
        <f t="shared" si="46"/>
        <v>0</v>
      </c>
      <c r="C454" s="98"/>
      <c r="D454" s="211"/>
      <c r="E454" s="92"/>
      <c r="F454" s="251" t="s">
        <v>286</v>
      </c>
      <c r="G454" s="249" t="s">
        <v>377</v>
      </c>
      <c r="H454" s="289"/>
      <c r="I454" s="349"/>
      <c r="J454" s="396"/>
    </row>
    <row r="455" spans="1:10" ht="25" customHeight="1">
      <c r="A455" s="48" t="str">
        <f t="shared" si="46"/>
        <v>介護職員処遇改善加算(Ⅴ(5)）※令和6年6月1日から</v>
      </c>
      <c r="B455" s="75">
        <f t="shared" si="46"/>
        <v>0</v>
      </c>
      <c r="C455" s="98"/>
      <c r="D455" s="92" t="s">
        <v>3</v>
      </c>
      <c r="E455" s="227" t="s">
        <v>11</v>
      </c>
      <c r="F455" s="227"/>
      <c r="G455" s="227"/>
      <c r="H455" s="295"/>
      <c r="I455" s="350" t="s">
        <v>48</v>
      </c>
      <c r="J455" s="396"/>
    </row>
    <row r="456" spans="1:10" ht="45" customHeight="1">
      <c r="A456" s="48" t="str">
        <f t="shared" si="46"/>
        <v>介護職員処遇改善加算(Ⅴ(5)）※令和6年6月1日から</v>
      </c>
      <c r="B456" s="75">
        <f t="shared" si="46"/>
        <v>0</v>
      </c>
      <c r="C456" s="96" t="s">
        <v>440</v>
      </c>
      <c r="D456" s="204" t="s">
        <v>419</v>
      </c>
      <c r="E456" s="204"/>
      <c r="F456" s="204"/>
      <c r="G456" s="204"/>
      <c r="H456" s="293"/>
      <c r="I456" s="349" t="s">
        <v>23</v>
      </c>
      <c r="J456" s="396"/>
    </row>
    <row r="457" spans="1:10" ht="20" customHeight="1">
      <c r="A457" s="48" t="str">
        <f t="shared" si="46"/>
        <v>介護職員処遇改善加算(Ⅴ(5)）※令和6年6月1日から</v>
      </c>
      <c r="B457" s="75">
        <f t="shared" si="46"/>
        <v>0</v>
      </c>
      <c r="C457" s="97"/>
      <c r="D457" s="198" t="s">
        <v>89</v>
      </c>
      <c r="E457" s="254" t="s">
        <v>434</v>
      </c>
      <c r="F457" s="254"/>
      <c r="G457" s="254"/>
      <c r="H457" s="294"/>
      <c r="I457" s="319"/>
      <c r="J457" s="396"/>
    </row>
    <row r="458" spans="1:10" ht="25" customHeight="1">
      <c r="A458" s="43" t="str">
        <f t="shared" si="46"/>
        <v>介護職員処遇改善加算(Ⅴ(5)）※令和6年6月1日から</v>
      </c>
      <c r="B458" s="79">
        <f t="shared" si="46"/>
        <v>0</v>
      </c>
      <c r="C458" s="139" t="s">
        <v>320</v>
      </c>
      <c r="D458" s="222" t="s">
        <v>423</v>
      </c>
      <c r="E458" s="265"/>
      <c r="F458" s="265"/>
      <c r="G458" s="265"/>
      <c r="H458" s="309"/>
      <c r="I458" s="376" t="s">
        <v>60</v>
      </c>
      <c r="J458" s="397"/>
    </row>
    <row r="459" spans="1:10" ht="30" customHeight="1">
      <c r="A459" s="51" t="s">
        <v>426</v>
      </c>
      <c r="B459" s="85"/>
      <c r="C459" s="98" t="s">
        <v>127</v>
      </c>
      <c r="D459" s="223" t="s">
        <v>88</v>
      </c>
      <c r="E459" s="223"/>
      <c r="F459" s="223"/>
      <c r="G459" s="223"/>
      <c r="H459" s="288"/>
      <c r="I459" s="377" t="s">
        <v>48</v>
      </c>
      <c r="J459" s="395" t="s">
        <v>112</v>
      </c>
    </row>
    <row r="460" spans="1:10" ht="25" customHeight="1">
      <c r="A460" s="48" t="str">
        <f t="shared" ref="A460:B477" si="47">A459</f>
        <v>介護職員処遇改善加算(Ⅴ(6)）※令和6年6月1日から</v>
      </c>
      <c r="B460" s="75">
        <f t="shared" si="47"/>
        <v>0</v>
      </c>
      <c r="C460" s="98"/>
      <c r="D460" s="224" t="s">
        <v>35</v>
      </c>
      <c r="E460" s="247" t="s">
        <v>430</v>
      </c>
      <c r="F460" s="247"/>
      <c r="G460" s="247"/>
      <c r="H460" s="289"/>
      <c r="I460" s="322"/>
      <c r="J460" s="396"/>
    </row>
    <row r="461" spans="1:10" ht="25" customHeight="1">
      <c r="A461" s="48" t="str">
        <f t="shared" si="47"/>
        <v>介護職員処遇改善加算(Ⅴ(6)）※令和6年6月1日から</v>
      </c>
      <c r="B461" s="75">
        <f t="shared" si="47"/>
        <v>0</v>
      </c>
      <c r="C461" s="98"/>
      <c r="D461" s="224" t="s">
        <v>97</v>
      </c>
      <c r="E461" s="247" t="s">
        <v>366</v>
      </c>
      <c r="F461" s="247"/>
      <c r="G461" s="247"/>
      <c r="H461" s="289"/>
      <c r="I461" s="322"/>
      <c r="J461" s="396"/>
    </row>
    <row r="462" spans="1:10" ht="25" customHeight="1">
      <c r="A462" s="48" t="str">
        <f t="shared" si="47"/>
        <v>介護職員処遇改善加算(Ⅴ(6)）※令和6年6月1日から</v>
      </c>
      <c r="B462" s="75">
        <f t="shared" si="47"/>
        <v>0</v>
      </c>
      <c r="C462" s="125" t="s">
        <v>49</v>
      </c>
      <c r="D462" s="193" t="s">
        <v>408</v>
      </c>
      <c r="E462" s="193"/>
      <c r="F462" s="193"/>
      <c r="G462" s="193"/>
      <c r="H462" s="292"/>
      <c r="I462" s="348" t="s">
        <v>48</v>
      </c>
      <c r="J462" s="396"/>
    </row>
    <row r="463" spans="1:10" ht="25" customHeight="1">
      <c r="A463" s="48" t="str">
        <f t="shared" si="47"/>
        <v>介護職員処遇改善加算(Ⅴ(6)）※令和6年6月1日から</v>
      </c>
      <c r="B463" s="75">
        <f t="shared" si="47"/>
        <v>0</v>
      </c>
      <c r="C463" s="125" t="s">
        <v>136</v>
      </c>
      <c r="D463" s="193" t="s">
        <v>146</v>
      </c>
      <c r="E463" s="193"/>
      <c r="F463" s="193"/>
      <c r="G463" s="193"/>
      <c r="H463" s="292"/>
      <c r="I463" s="348" t="s">
        <v>48</v>
      </c>
      <c r="J463" s="396"/>
    </row>
    <row r="464" spans="1:10" ht="25" customHeight="1">
      <c r="A464" s="48" t="str">
        <f t="shared" si="47"/>
        <v>介護職員処遇改善加算(Ⅴ(6)）※令和6年6月1日から</v>
      </c>
      <c r="B464" s="75">
        <f t="shared" si="47"/>
        <v>0</v>
      </c>
      <c r="C464" s="125" t="s">
        <v>139</v>
      </c>
      <c r="D464" s="193" t="s">
        <v>120</v>
      </c>
      <c r="E464" s="193"/>
      <c r="F464" s="193"/>
      <c r="G464" s="193"/>
      <c r="H464" s="292"/>
      <c r="I464" s="348" t="s">
        <v>48</v>
      </c>
      <c r="J464" s="396"/>
    </row>
    <row r="465" spans="1:10" ht="25" customHeight="1">
      <c r="A465" s="48" t="str">
        <f t="shared" si="47"/>
        <v>介護職員処遇改善加算(Ⅴ(6)）※令和6年6月1日から</v>
      </c>
      <c r="B465" s="75">
        <f t="shared" si="47"/>
        <v>0</v>
      </c>
      <c r="C465" s="125" t="s">
        <v>283</v>
      </c>
      <c r="D465" s="193" t="s">
        <v>318</v>
      </c>
      <c r="E465" s="193"/>
      <c r="F465" s="193"/>
      <c r="G465" s="193"/>
      <c r="H465" s="292"/>
      <c r="I465" s="348" t="s">
        <v>48</v>
      </c>
      <c r="J465" s="396"/>
    </row>
    <row r="466" spans="1:10" ht="25" customHeight="1">
      <c r="A466" s="48" t="str">
        <f t="shared" si="47"/>
        <v>介護職員処遇改善加算(Ⅴ(6)）※令和6年6月1日から</v>
      </c>
      <c r="B466" s="75">
        <f t="shared" si="47"/>
        <v>0</v>
      </c>
      <c r="C466" s="125" t="s">
        <v>361</v>
      </c>
      <c r="D466" s="193" t="s">
        <v>140</v>
      </c>
      <c r="E466" s="193"/>
      <c r="F466" s="193"/>
      <c r="G466" s="193"/>
      <c r="H466" s="292"/>
      <c r="I466" s="348" t="s">
        <v>50</v>
      </c>
      <c r="J466" s="396"/>
    </row>
    <row r="467" spans="1:10" ht="25" customHeight="1">
      <c r="A467" s="48" t="str">
        <f t="shared" si="47"/>
        <v>介護職員処遇改善加算(Ⅴ(6)）※令和6年6月1日から</v>
      </c>
      <c r="B467" s="75">
        <f t="shared" si="47"/>
        <v>0</v>
      </c>
      <c r="C467" s="97" t="s">
        <v>57</v>
      </c>
      <c r="D467" s="193" t="s">
        <v>409</v>
      </c>
      <c r="E467" s="193"/>
      <c r="F467" s="193"/>
      <c r="G467" s="193"/>
      <c r="H467" s="292"/>
      <c r="I467" s="348" t="s">
        <v>183</v>
      </c>
      <c r="J467" s="396"/>
    </row>
    <row r="468" spans="1:10" ht="31.5" customHeight="1">
      <c r="A468" s="48" t="str">
        <f t="shared" si="47"/>
        <v>介護職員処遇改善加算(Ⅴ(6)）※令和6年6月1日から</v>
      </c>
      <c r="B468" s="75">
        <f t="shared" si="47"/>
        <v>0</v>
      </c>
      <c r="C468" s="97" t="s">
        <v>412</v>
      </c>
      <c r="D468" s="186" t="s">
        <v>411</v>
      </c>
      <c r="E468" s="193"/>
      <c r="F468" s="193"/>
      <c r="G468" s="193"/>
      <c r="H468" s="295"/>
      <c r="I468" s="350" t="s">
        <v>48</v>
      </c>
      <c r="J468" s="396"/>
    </row>
    <row r="469" spans="1:10" ht="20.100000000000001" customHeight="1">
      <c r="A469" s="48" t="str">
        <f t="shared" si="47"/>
        <v>介護職員処遇改善加算(Ⅴ(6)）※令和6年6月1日から</v>
      </c>
      <c r="B469" s="75">
        <f t="shared" si="47"/>
        <v>0</v>
      </c>
      <c r="C469" s="98" t="s">
        <v>128</v>
      </c>
      <c r="D469" s="145" t="s">
        <v>68</v>
      </c>
      <c r="E469" s="199"/>
      <c r="F469" s="199"/>
      <c r="G469" s="199"/>
      <c r="H469" s="289"/>
      <c r="I469" s="322"/>
      <c r="J469" s="396"/>
    </row>
    <row r="470" spans="1:10" ht="30" customHeight="1">
      <c r="A470" s="48" t="str">
        <f t="shared" si="47"/>
        <v>介護職員処遇改善加算(Ⅴ(6)）※令和6年6月1日から</v>
      </c>
      <c r="B470" s="75">
        <f t="shared" si="47"/>
        <v>0</v>
      </c>
      <c r="C470" s="98"/>
      <c r="D470" s="191" t="s">
        <v>111</v>
      </c>
      <c r="E470" s="245" t="s">
        <v>306</v>
      </c>
      <c r="F470" s="245"/>
      <c r="G470" s="245"/>
      <c r="H470" s="304"/>
      <c r="I470" s="352" t="s">
        <v>60</v>
      </c>
      <c r="J470" s="396"/>
    </row>
    <row r="471" spans="1:10" ht="30" customHeight="1">
      <c r="A471" s="48" t="str">
        <f t="shared" si="47"/>
        <v>介護職員処遇改善加算(Ⅴ(6)）※令和6年6月1日から</v>
      </c>
      <c r="B471" s="75">
        <f t="shared" si="47"/>
        <v>0</v>
      </c>
      <c r="C471" s="98"/>
      <c r="D471" s="191" t="s">
        <v>131</v>
      </c>
      <c r="E471" s="245" t="s">
        <v>272</v>
      </c>
      <c r="F471" s="245"/>
      <c r="G471" s="245"/>
      <c r="H471" s="290"/>
      <c r="I471" s="364" t="s">
        <v>60</v>
      </c>
      <c r="J471" s="396"/>
    </row>
    <row r="472" spans="1:10" ht="45" customHeight="1">
      <c r="A472" s="62" t="str">
        <f t="shared" si="47"/>
        <v>介護職員処遇改善加算(Ⅴ(6)）※令和6年6月1日から</v>
      </c>
      <c r="B472" s="85">
        <f t="shared" si="47"/>
        <v>0</v>
      </c>
      <c r="C472" s="98"/>
      <c r="D472" s="210" t="s">
        <v>98</v>
      </c>
      <c r="E472" s="228" t="s">
        <v>243</v>
      </c>
      <c r="F472" s="228"/>
      <c r="G472" s="228"/>
      <c r="H472" s="291"/>
      <c r="I472" s="353" t="s">
        <v>23</v>
      </c>
      <c r="J472" s="396"/>
    </row>
    <row r="473" spans="1:10" ht="30" customHeight="1">
      <c r="A473" s="48" t="str">
        <f t="shared" si="47"/>
        <v>介護職員処遇改善加算(Ⅴ(6)）※令和6年6月1日から</v>
      </c>
      <c r="B473" s="75">
        <f t="shared" si="47"/>
        <v>0</v>
      </c>
      <c r="C473" s="98"/>
      <c r="D473" s="150"/>
      <c r="E473" s="200" t="s">
        <v>142</v>
      </c>
      <c r="F473" s="201" t="s">
        <v>421</v>
      </c>
      <c r="G473" s="201"/>
      <c r="H473" s="289"/>
      <c r="I473" s="349"/>
      <c r="J473" s="396"/>
    </row>
    <row r="474" spans="1:10" ht="45" customHeight="1">
      <c r="A474" s="48" t="str">
        <f t="shared" si="47"/>
        <v>介護職員処遇改善加算(Ⅴ(6)）※令和6年6月1日から</v>
      </c>
      <c r="B474" s="75">
        <f t="shared" si="47"/>
        <v>0</v>
      </c>
      <c r="C474" s="98"/>
      <c r="D474" s="211"/>
      <c r="E474" s="92"/>
      <c r="F474" s="251" t="s">
        <v>286</v>
      </c>
      <c r="G474" s="249" t="s">
        <v>377</v>
      </c>
      <c r="H474" s="289"/>
      <c r="I474" s="349"/>
      <c r="J474" s="396"/>
    </row>
    <row r="475" spans="1:10" ht="45" customHeight="1">
      <c r="A475" s="58" t="str">
        <f t="shared" si="47"/>
        <v>介護職員処遇改善加算(Ⅴ(6)）※令和6年6月1日から</v>
      </c>
      <c r="B475" s="75">
        <f t="shared" si="47"/>
        <v>0</v>
      </c>
      <c r="C475" s="96" t="s">
        <v>440</v>
      </c>
      <c r="D475" s="204" t="s">
        <v>419</v>
      </c>
      <c r="E475" s="204"/>
      <c r="F475" s="204"/>
      <c r="G475" s="204"/>
      <c r="H475" s="293"/>
      <c r="I475" s="349" t="s">
        <v>23</v>
      </c>
      <c r="J475" s="396"/>
    </row>
    <row r="476" spans="1:10" ht="20" customHeight="1">
      <c r="A476" s="48" t="str">
        <f t="shared" si="47"/>
        <v>介護職員処遇改善加算(Ⅴ(6)）※令和6年6月1日から</v>
      </c>
      <c r="B476" s="75">
        <f t="shared" si="47"/>
        <v>0</v>
      </c>
      <c r="C476" s="97"/>
      <c r="D476" s="198" t="s">
        <v>89</v>
      </c>
      <c r="E476" s="254" t="s">
        <v>434</v>
      </c>
      <c r="F476" s="254"/>
      <c r="G476" s="254"/>
      <c r="H476" s="294"/>
      <c r="I476" s="319"/>
      <c r="J476" s="396"/>
    </row>
    <row r="477" spans="1:10" ht="25" customHeight="1">
      <c r="A477" s="43" t="str">
        <f t="shared" si="47"/>
        <v>介護職員処遇改善加算(Ⅴ(6)）※令和6年6月1日から</v>
      </c>
      <c r="B477" s="79">
        <f t="shared" si="47"/>
        <v>0</v>
      </c>
      <c r="C477" s="139" t="s">
        <v>320</v>
      </c>
      <c r="D477" s="222" t="s">
        <v>423</v>
      </c>
      <c r="E477" s="265"/>
      <c r="F477" s="265"/>
      <c r="G477" s="265"/>
      <c r="H477" s="309"/>
      <c r="I477" s="376" t="s">
        <v>60</v>
      </c>
      <c r="J477" s="397"/>
    </row>
    <row r="478" spans="1:10" ht="30" customHeight="1">
      <c r="A478" s="51" t="s">
        <v>427</v>
      </c>
      <c r="B478" s="85"/>
      <c r="C478" s="98" t="s">
        <v>127</v>
      </c>
      <c r="D478" s="223" t="s">
        <v>88</v>
      </c>
      <c r="E478" s="223"/>
      <c r="F478" s="223"/>
      <c r="G478" s="223"/>
      <c r="H478" s="288"/>
      <c r="I478" s="377" t="s">
        <v>48</v>
      </c>
      <c r="J478" s="395" t="s">
        <v>112</v>
      </c>
    </row>
    <row r="479" spans="1:10" ht="25" customHeight="1">
      <c r="A479" s="48" t="str">
        <f t="shared" ref="A479:B498" si="48">A478</f>
        <v>介護職員処遇改善加算(Ⅴ(7)）※令和6年6月1日から</v>
      </c>
      <c r="B479" s="75">
        <f t="shared" si="48"/>
        <v>0</v>
      </c>
      <c r="C479" s="98"/>
      <c r="D479" s="224" t="s">
        <v>35</v>
      </c>
      <c r="E479" s="247" t="s">
        <v>431</v>
      </c>
      <c r="F479" s="247"/>
      <c r="G479" s="247"/>
      <c r="H479" s="289"/>
      <c r="I479" s="322"/>
      <c r="J479" s="396"/>
    </row>
    <row r="480" spans="1:10" ht="25" customHeight="1">
      <c r="A480" s="48" t="str">
        <f t="shared" si="48"/>
        <v>介護職員処遇改善加算(Ⅴ(7)）※令和6年6月1日から</v>
      </c>
      <c r="B480" s="75">
        <f t="shared" si="48"/>
        <v>0</v>
      </c>
      <c r="C480" s="98"/>
      <c r="D480" s="224" t="s">
        <v>97</v>
      </c>
      <c r="E480" s="247" t="s">
        <v>110</v>
      </c>
      <c r="F480" s="247"/>
      <c r="G480" s="247"/>
      <c r="H480" s="289"/>
      <c r="I480" s="322"/>
      <c r="J480" s="396"/>
    </row>
    <row r="481" spans="1:10" ht="25" customHeight="1">
      <c r="A481" s="48" t="str">
        <f t="shared" si="48"/>
        <v>介護職員処遇改善加算(Ⅴ(7)）※令和6年6月1日から</v>
      </c>
      <c r="B481" s="75">
        <f t="shared" si="48"/>
        <v>0</v>
      </c>
      <c r="C481" s="140"/>
      <c r="D481" s="225" t="s">
        <v>98</v>
      </c>
      <c r="E481" s="266" t="s">
        <v>247</v>
      </c>
      <c r="F481" s="266"/>
      <c r="G481" s="266"/>
      <c r="H481" s="289"/>
      <c r="I481" s="322"/>
      <c r="J481" s="396"/>
    </row>
    <row r="482" spans="1:10" ht="25" customHeight="1">
      <c r="A482" s="48" t="str">
        <f t="shared" si="48"/>
        <v>介護職員処遇改善加算(Ⅴ(7)）※令和6年6月1日から</v>
      </c>
      <c r="B482" s="75">
        <f t="shared" si="48"/>
        <v>0</v>
      </c>
      <c r="C482" s="125" t="s">
        <v>49</v>
      </c>
      <c r="D482" s="193" t="s">
        <v>408</v>
      </c>
      <c r="E482" s="193"/>
      <c r="F482" s="193"/>
      <c r="G482" s="193"/>
      <c r="H482" s="292"/>
      <c r="I482" s="348" t="s">
        <v>48</v>
      </c>
      <c r="J482" s="396"/>
    </row>
    <row r="483" spans="1:10" ht="25" customHeight="1">
      <c r="A483" s="48" t="str">
        <f t="shared" si="48"/>
        <v>介護職員処遇改善加算(Ⅴ(7)）※令和6年6月1日から</v>
      </c>
      <c r="B483" s="75">
        <f t="shared" si="48"/>
        <v>0</v>
      </c>
      <c r="C483" s="125" t="s">
        <v>136</v>
      </c>
      <c r="D483" s="193" t="s">
        <v>146</v>
      </c>
      <c r="E483" s="193"/>
      <c r="F483" s="193"/>
      <c r="G483" s="193"/>
      <c r="H483" s="292"/>
      <c r="I483" s="348" t="s">
        <v>48</v>
      </c>
      <c r="J483" s="396"/>
    </row>
    <row r="484" spans="1:10" ht="25" customHeight="1">
      <c r="A484" s="48" t="str">
        <f t="shared" si="48"/>
        <v>介護職員処遇改善加算(Ⅴ(7)）※令和6年6月1日から</v>
      </c>
      <c r="B484" s="75">
        <f t="shared" si="48"/>
        <v>0</v>
      </c>
      <c r="C484" s="125" t="s">
        <v>139</v>
      </c>
      <c r="D484" s="193" t="s">
        <v>120</v>
      </c>
      <c r="E484" s="193"/>
      <c r="F484" s="193"/>
      <c r="G484" s="193"/>
      <c r="H484" s="292"/>
      <c r="I484" s="348" t="s">
        <v>48</v>
      </c>
      <c r="J484" s="396"/>
    </row>
    <row r="485" spans="1:10" ht="25" customHeight="1">
      <c r="A485" s="48" t="str">
        <f t="shared" si="48"/>
        <v>介護職員処遇改善加算(Ⅴ(7)）※令和6年6月1日から</v>
      </c>
      <c r="B485" s="75">
        <f t="shared" si="48"/>
        <v>0</v>
      </c>
      <c r="C485" s="125" t="s">
        <v>283</v>
      </c>
      <c r="D485" s="193" t="s">
        <v>318</v>
      </c>
      <c r="E485" s="193"/>
      <c r="F485" s="193"/>
      <c r="G485" s="193"/>
      <c r="H485" s="292"/>
      <c r="I485" s="348" t="s">
        <v>48</v>
      </c>
      <c r="J485" s="396"/>
    </row>
    <row r="486" spans="1:10" ht="25" customHeight="1">
      <c r="A486" s="48" t="str">
        <f t="shared" si="48"/>
        <v>介護職員処遇改善加算(Ⅴ(7)）※令和6年6月1日から</v>
      </c>
      <c r="B486" s="75">
        <f t="shared" si="48"/>
        <v>0</v>
      </c>
      <c r="C486" s="125" t="s">
        <v>361</v>
      </c>
      <c r="D486" s="193" t="s">
        <v>140</v>
      </c>
      <c r="E486" s="193"/>
      <c r="F486" s="193"/>
      <c r="G486" s="193"/>
      <c r="H486" s="292"/>
      <c r="I486" s="348" t="s">
        <v>50</v>
      </c>
      <c r="J486" s="396"/>
    </row>
    <row r="487" spans="1:10" ht="25" customHeight="1">
      <c r="A487" s="48" t="str">
        <f t="shared" si="48"/>
        <v>介護職員処遇改善加算(Ⅴ(7)）※令和6年6月1日から</v>
      </c>
      <c r="B487" s="75">
        <f t="shared" si="48"/>
        <v>0</v>
      </c>
      <c r="C487" s="97" t="s">
        <v>57</v>
      </c>
      <c r="D487" s="193" t="s">
        <v>409</v>
      </c>
      <c r="E487" s="193"/>
      <c r="F487" s="193"/>
      <c r="G487" s="193"/>
      <c r="H487" s="292"/>
      <c r="I487" s="348" t="s">
        <v>183</v>
      </c>
      <c r="J487" s="396"/>
    </row>
    <row r="488" spans="1:10" ht="31.5" customHeight="1">
      <c r="A488" s="48" t="str">
        <f t="shared" si="48"/>
        <v>介護職員処遇改善加算(Ⅴ(7)）※令和6年6月1日から</v>
      </c>
      <c r="B488" s="75">
        <f t="shared" si="48"/>
        <v>0</v>
      </c>
      <c r="C488" s="97" t="s">
        <v>412</v>
      </c>
      <c r="D488" s="186" t="s">
        <v>411</v>
      </c>
      <c r="E488" s="193"/>
      <c r="F488" s="193"/>
      <c r="G488" s="193"/>
      <c r="H488" s="295"/>
      <c r="I488" s="350" t="s">
        <v>48</v>
      </c>
      <c r="J488" s="396"/>
    </row>
    <row r="489" spans="1:10" ht="20.100000000000001" customHeight="1">
      <c r="A489" s="48" t="str">
        <f t="shared" si="48"/>
        <v>介護職員処遇改善加算(Ⅴ(7)）※令和6年6月1日から</v>
      </c>
      <c r="B489" s="75">
        <f t="shared" si="48"/>
        <v>0</v>
      </c>
      <c r="C489" s="98" t="s">
        <v>128</v>
      </c>
      <c r="D489" s="145" t="s">
        <v>323</v>
      </c>
      <c r="E489" s="199"/>
      <c r="F489" s="199"/>
      <c r="G489" s="199"/>
      <c r="H489" s="289"/>
      <c r="I489" s="322"/>
      <c r="J489" s="396"/>
    </row>
    <row r="490" spans="1:10" ht="30" customHeight="1">
      <c r="A490" s="48" t="str">
        <f t="shared" si="48"/>
        <v>介護職員処遇改善加算(Ⅴ(7)）※令和6年6月1日から</v>
      </c>
      <c r="B490" s="75">
        <f t="shared" si="48"/>
        <v>0</v>
      </c>
      <c r="C490" s="98"/>
      <c r="D490" s="191" t="s">
        <v>111</v>
      </c>
      <c r="E490" s="245" t="s">
        <v>306</v>
      </c>
      <c r="F490" s="245"/>
      <c r="G490" s="245"/>
      <c r="H490" s="304"/>
      <c r="I490" s="352" t="s">
        <v>60</v>
      </c>
      <c r="J490" s="396"/>
    </row>
    <row r="491" spans="1:10" ht="30" customHeight="1">
      <c r="A491" s="48" t="str">
        <f t="shared" si="48"/>
        <v>介護職員処遇改善加算(Ⅴ(7)）※令和6年6月1日から</v>
      </c>
      <c r="B491" s="75">
        <f t="shared" si="48"/>
        <v>0</v>
      </c>
      <c r="C491" s="98"/>
      <c r="D491" s="191" t="s">
        <v>131</v>
      </c>
      <c r="E491" s="245" t="s">
        <v>272</v>
      </c>
      <c r="F491" s="245"/>
      <c r="G491" s="245"/>
      <c r="H491" s="290"/>
      <c r="I491" s="364" t="s">
        <v>60</v>
      </c>
      <c r="J491" s="396"/>
    </row>
    <row r="492" spans="1:10" ht="45" customHeight="1">
      <c r="A492" s="48" t="str">
        <f t="shared" si="48"/>
        <v>介護職員処遇改善加算(Ⅴ(7)）※令和6年6月1日から</v>
      </c>
      <c r="B492" s="75">
        <f t="shared" si="48"/>
        <v>0</v>
      </c>
      <c r="C492" s="98"/>
      <c r="D492" s="210" t="s">
        <v>98</v>
      </c>
      <c r="E492" s="228" t="s">
        <v>243</v>
      </c>
      <c r="F492" s="228"/>
      <c r="G492" s="228"/>
      <c r="H492" s="291"/>
      <c r="I492" s="353" t="s">
        <v>23</v>
      </c>
      <c r="J492" s="396"/>
    </row>
    <row r="493" spans="1:10" ht="30" customHeight="1">
      <c r="A493" s="48" t="str">
        <f t="shared" si="48"/>
        <v>介護職員処遇改善加算(Ⅴ(7)）※令和6年6月1日から</v>
      </c>
      <c r="B493" s="75">
        <f t="shared" si="48"/>
        <v>0</v>
      </c>
      <c r="C493" s="98"/>
      <c r="D493" s="150"/>
      <c r="E493" s="200" t="s">
        <v>142</v>
      </c>
      <c r="F493" s="201" t="s">
        <v>421</v>
      </c>
      <c r="G493" s="201"/>
      <c r="H493" s="289"/>
      <c r="I493" s="349"/>
      <c r="J493" s="396"/>
    </row>
    <row r="494" spans="1:10" ht="45" customHeight="1">
      <c r="A494" s="48" t="str">
        <f t="shared" si="48"/>
        <v>介護職員処遇改善加算(Ⅴ(7)）※令和6年6月1日から</v>
      </c>
      <c r="B494" s="75">
        <f t="shared" si="48"/>
        <v>0</v>
      </c>
      <c r="C494" s="98"/>
      <c r="D494" s="211"/>
      <c r="E494" s="92"/>
      <c r="F494" s="251" t="s">
        <v>286</v>
      </c>
      <c r="G494" s="249" t="s">
        <v>377</v>
      </c>
      <c r="H494" s="289"/>
      <c r="I494" s="349"/>
      <c r="J494" s="396"/>
    </row>
    <row r="495" spans="1:10" ht="25" customHeight="1">
      <c r="A495" s="48" t="str">
        <f t="shared" si="48"/>
        <v>介護職員処遇改善加算(Ⅴ(7)）※令和6年6月1日から</v>
      </c>
      <c r="B495" s="75">
        <f t="shared" si="48"/>
        <v>0</v>
      </c>
      <c r="C495" s="98"/>
      <c r="D495" s="92" t="s">
        <v>3</v>
      </c>
      <c r="E495" s="227" t="s">
        <v>11</v>
      </c>
      <c r="F495" s="227"/>
      <c r="G495" s="227"/>
      <c r="H495" s="295"/>
      <c r="I495" s="350" t="s">
        <v>48</v>
      </c>
      <c r="J495" s="396"/>
    </row>
    <row r="496" spans="1:10" ht="45" customHeight="1">
      <c r="A496" s="48" t="str">
        <f t="shared" si="48"/>
        <v>介護職員処遇改善加算(Ⅴ(7)）※令和6年6月1日から</v>
      </c>
      <c r="B496" s="75">
        <f t="shared" si="48"/>
        <v>0</v>
      </c>
      <c r="C496" s="96" t="s">
        <v>440</v>
      </c>
      <c r="D496" s="204" t="s">
        <v>419</v>
      </c>
      <c r="E496" s="204"/>
      <c r="F496" s="204"/>
      <c r="G496" s="204"/>
      <c r="H496" s="293"/>
      <c r="I496" s="349" t="s">
        <v>23</v>
      </c>
      <c r="J496" s="396"/>
    </row>
    <row r="497" spans="1:10" ht="20" customHeight="1">
      <c r="A497" s="48" t="str">
        <f t="shared" si="48"/>
        <v>介護職員処遇改善加算(Ⅴ(7)）※令和6年6月1日から</v>
      </c>
      <c r="B497" s="75">
        <f t="shared" si="48"/>
        <v>0</v>
      </c>
      <c r="C497" s="97"/>
      <c r="D497" s="198" t="s">
        <v>89</v>
      </c>
      <c r="E497" s="254" t="s">
        <v>434</v>
      </c>
      <c r="F497" s="254"/>
      <c r="G497" s="254"/>
      <c r="H497" s="294"/>
      <c r="I497" s="319"/>
      <c r="J497" s="396"/>
    </row>
    <row r="498" spans="1:10" ht="25" customHeight="1">
      <c r="A498" s="43" t="str">
        <f t="shared" si="48"/>
        <v>介護職員処遇改善加算(Ⅴ(7)）※令和6年6月1日から</v>
      </c>
      <c r="B498" s="79">
        <f t="shared" si="48"/>
        <v>0</v>
      </c>
      <c r="C498" s="139" t="s">
        <v>320</v>
      </c>
      <c r="D498" s="222" t="s">
        <v>423</v>
      </c>
      <c r="E498" s="265"/>
      <c r="F498" s="265"/>
      <c r="G498" s="265"/>
      <c r="H498" s="309"/>
      <c r="I498" s="376" t="s">
        <v>60</v>
      </c>
      <c r="J498" s="397"/>
    </row>
    <row r="499" spans="1:10" ht="30" customHeight="1">
      <c r="A499" s="51" t="s">
        <v>168</v>
      </c>
      <c r="B499" s="85"/>
      <c r="C499" s="98" t="s">
        <v>127</v>
      </c>
      <c r="D499" s="223" t="s">
        <v>432</v>
      </c>
      <c r="E499" s="223"/>
      <c r="F499" s="223"/>
      <c r="G499" s="223"/>
      <c r="H499" s="288"/>
      <c r="I499" s="377" t="s">
        <v>48</v>
      </c>
      <c r="J499" s="395" t="s">
        <v>112</v>
      </c>
    </row>
    <row r="500" spans="1:10" ht="25" customHeight="1">
      <c r="A500" s="48" t="str">
        <f t="shared" ref="A500:B512" si="49">A499</f>
        <v>介護職員処遇改善加算(Ⅴ(8)）※令和6年6月1日から</v>
      </c>
      <c r="B500" s="75">
        <f t="shared" si="49"/>
        <v>0</v>
      </c>
      <c r="C500" s="125" t="s">
        <v>49</v>
      </c>
      <c r="D500" s="193" t="s">
        <v>408</v>
      </c>
      <c r="E500" s="193"/>
      <c r="F500" s="193"/>
      <c r="G500" s="193"/>
      <c r="H500" s="292"/>
      <c r="I500" s="348" t="s">
        <v>48</v>
      </c>
      <c r="J500" s="396"/>
    </row>
    <row r="501" spans="1:10" ht="25" customHeight="1">
      <c r="A501" s="48" t="str">
        <f t="shared" si="49"/>
        <v>介護職員処遇改善加算(Ⅴ(8)）※令和6年6月1日から</v>
      </c>
      <c r="B501" s="75">
        <f t="shared" si="49"/>
        <v>0</v>
      </c>
      <c r="C501" s="125" t="s">
        <v>136</v>
      </c>
      <c r="D501" s="193" t="s">
        <v>146</v>
      </c>
      <c r="E501" s="193"/>
      <c r="F501" s="193"/>
      <c r="G501" s="193"/>
      <c r="H501" s="292"/>
      <c r="I501" s="348" t="s">
        <v>48</v>
      </c>
      <c r="J501" s="396"/>
    </row>
    <row r="502" spans="1:10" ht="25" customHeight="1">
      <c r="A502" s="48" t="str">
        <f t="shared" si="49"/>
        <v>介護職員処遇改善加算(Ⅴ(8)）※令和6年6月1日から</v>
      </c>
      <c r="B502" s="75">
        <f t="shared" si="49"/>
        <v>0</v>
      </c>
      <c r="C502" s="125" t="s">
        <v>139</v>
      </c>
      <c r="D502" s="193" t="s">
        <v>120</v>
      </c>
      <c r="E502" s="193"/>
      <c r="F502" s="193"/>
      <c r="G502" s="193"/>
      <c r="H502" s="292"/>
      <c r="I502" s="348" t="s">
        <v>48</v>
      </c>
      <c r="J502" s="396"/>
    </row>
    <row r="503" spans="1:10" ht="25" customHeight="1">
      <c r="A503" s="48" t="str">
        <f t="shared" si="49"/>
        <v>介護職員処遇改善加算(Ⅴ(8)）※令和6年6月1日から</v>
      </c>
      <c r="B503" s="75">
        <f t="shared" si="49"/>
        <v>0</v>
      </c>
      <c r="C503" s="125" t="s">
        <v>283</v>
      </c>
      <c r="D503" s="193" t="s">
        <v>318</v>
      </c>
      <c r="E503" s="193"/>
      <c r="F503" s="193"/>
      <c r="G503" s="193"/>
      <c r="H503" s="292"/>
      <c r="I503" s="348" t="s">
        <v>48</v>
      </c>
      <c r="J503" s="396"/>
    </row>
    <row r="504" spans="1:10" ht="25" customHeight="1">
      <c r="A504" s="48" t="str">
        <f t="shared" si="49"/>
        <v>介護職員処遇改善加算(Ⅴ(8)）※令和6年6月1日から</v>
      </c>
      <c r="B504" s="75">
        <f t="shared" si="49"/>
        <v>0</v>
      </c>
      <c r="C504" s="125" t="s">
        <v>361</v>
      </c>
      <c r="D504" s="193" t="s">
        <v>140</v>
      </c>
      <c r="E504" s="193"/>
      <c r="F504" s="193"/>
      <c r="G504" s="193"/>
      <c r="H504" s="292"/>
      <c r="I504" s="348" t="s">
        <v>50</v>
      </c>
      <c r="J504" s="396"/>
    </row>
    <row r="505" spans="1:10" ht="25" customHeight="1">
      <c r="A505" s="48" t="str">
        <f t="shared" si="49"/>
        <v>介護職員処遇改善加算(Ⅴ(8)）※令和6年6月1日から</v>
      </c>
      <c r="B505" s="75">
        <f t="shared" si="49"/>
        <v>0</v>
      </c>
      <c r="C505" s="97" t="s">
        <v>57</v>
      </c>
      <c r="D505" s="193" t="s">
        <v>409</v>
      </c>
      <c r="E505" s="193"/>
      <c r="F505" s="193"/>
      <c r="G505" s="193"/>
      <c r="H505" s="292"/>
      <c r="I505" s="348" t="s">
        <v>183</v>
      </c>
      <c r="J505" s="396"/>
    </row>
    <row r="506" spans="1:10" ht="31.5" customHeight="1">
      <c r="A506" s="48" t="str">
        <f t="shared" si="49"/>
        <v>介護職員処遇改善加算(Ⅴ(8)）※令和6年6月1日から</v>
      </c>
      <c r="B506" s="75">
        <f t="shared" si="49"/>
        <v>0</v>
      </c>
      <c r="C506" s="97" t="s">
        <v>412</v>
      </c>
      <c r="D506" s="186" t="s">
        <v>411</v>
      </c>
      <c r="E506" s="193"/>
      <c r="F506" s="193"/>
      <c r="G506" s="193"/>
      <c r="H506" s="295"/>
      <c r="I506" s="350" t="s">
        <v>48</v>
      </c>
      <c r="J506" s="396"/>
    </row>
    <row r="507" spans="1:10" ht="20.100000000000001" customHeight="1">
      <c r="A507" s="48" t="str">
        <f t="shared" si="49"/>
        <v>介護職員処遇改善加算(Ⅴ(8)）※令和6年6月1日から</v>
      </c>
      <c r="B507" s="75">
        <f t="shared" si="49"/>
        <v>0</v>
      </c>
      <c r="C507" s="98" t="s">
        <v>128</v>
      </c>
      <c r="D507" s="145" t="s">
        <v>68</v>
      </c>
      <c r="E507" s="199"/>
      <c r="F507" s="199"/>
      <c r="G507" s="199"/>
      <c r="H507" s="289"/>
      <c r="I507" s="322"/>
      <c r="J507" s="396"/>
    </row>
    <row r="508" spans="1:10" ht="30" customHeight="1">
      <c r="A508" s="48" t="str">
        <f t="shared" si="49"/>
        <v>介護職員処遇改善加算(Ⅴ(8)）※令和6年6月1日から</v>
      </c>
      <c r="B508" s="75">
        <f t="shared" si="49"/>
        <v>0</v>
      </c>
      <c r="C508" s="98"/>
      <c r="D508" s="191" t="s">
        <v>111</v>
      </c>
      <c r="E508" s="245" t="s">
        <v>306</v>
      </c>
      <c r="F508" s="245"/>
      <c r="G508" s="245"/>
      <c r="H508" s="304"/>
      <c r="I508" s="352" t="s">
        <v>60</v>
      </c>
      <c r="J508" s="396"/>
    </row>
    <row r="509" spans="1:10" ht="30" customHeight="1">
      <c r="A509" s="48" t="str">
        <f t="shared" si="49"/>
        <v>介護職員処遇改善加算(Ⅴ(8)）※令和6年6月1日から</v>
      </c>
      <c r="B509" s="75">
        <f t="shared" si="49"/>
        <v>0</v>
      </c>
      <c r="C509" s="98"/>
      <c r="D509" s="191" t="s">
        <v>131</v>
      </c>
      <c r="E509" s="245" t="s">
        <v>272</v>
      </c>
      <c r="F509" s="245"/>
      <c r="G509" s="245"/>
      <c r="H509" s="290"/>
      <c r="I509" s="364" t="s">
        <v>60</v>
      </c>
      <c r="J509" s="396"/>
    </row>
    <row r="510" spans="1:10" ht="31.5" customHeight="1">
      <c r="A510" s="48" t="str">
        <f t="shared" si="49"/>
        <v>介護職員処遇改善加算(Ⅴ(8)）※令和6年6月1日から</v>
      </c>
      <c r="B510" s="75">
        <f t="shared" si="49"/>
        <v>0</v>
      </c>
      <c r="C510" s="98"/>
      <c r="D510" s="191" t="s">
        <v>98</v>
      </c>
      <c r="E510" s="243" t="s">
        <v>420</v>
      </c>
      <c r="F510" s="243"/>
      <c r="G510" s="243"/>
      <c r="H510" s="304"/>
      <c r="I510" s="352" t="s">
        <v>60</v>
      </c>
      <c r="J510" s="396"/>
    </row>
    <row r="511" spans="1:10" ht="30" customHeight="1">
      <c r="A511" s="48" t="str">
        <f t="shared" si="49"/>
        <v>介護職員処遇改善加算(Ⅴ(8)）※令和6年6月1日から</v>
      </c>
      <c r="B511" s="75">
        <f t="shared" si="49"/>
        <v>0</v>
      </c>
      <c r="C511" s="96" t="s">
        <v>265</v>
      </c>
      <c r="D511" s="204" t="s">
        <v>435</v>
      </c>
      <c r="E511" s="204"/>
      <c r="F511" s="204"/>
      <c r="G511" s="204"/>
      <c r="H511" s="293"/>
      <c r="I511" s="349" t="s">
        <v>23</v>
      </c>
      <c r="J511" s="396"/>
    </row>
    <row r="512" spans="1:10" ht="20" customHeight="1">
      <c r="A512" s="43" t="str">
        <f t="shared" si="49"/>
        <v>介護職員処遇改善加算(Ⅴ(8)）※令和6年6月1日から</v>
      </c>
      <c r="B512" s="79">
        <f t="shared" si="49"/>
        <v>0</v>
      </c>
      <c r="C512" s="97"/>
      <c r="D512" s="198" t="s">
        <v>89</v>
      </c>
      <c r="E512" s="254" t="s">
        <v>434</v>
      </c>
      <c r="F512" s="254"/>
      <c r="G512" s="254"/>
      <c r="H512" s="294"/>
      <c r="I512" s="319"/>
      <c r="J512" s="397"/>
    </row>
    <row r="513" spans="1:10" ht="30" customHeight="1">
      <c r="A513" s="51" t="s">
        <v>63</v>
      </c>
      <c r="B513" s="85"/>
      <c r="C513" s="98" t="s">
        <v>127</v>
      </c>
      <c r="D513" s="223" t="s">
        <v>88</v>
      </c>
      <c r="E513" s="223"/>
      <c r="F513" s="223"/>
      <c r="G513" s="223"/>
      <c r="H513" s="288"/>
      <c r="I513" s="377" t="s">
        <v>48</v>
      </c>
      <c r="J513" s="395" t="s">
        <v>112</v>
      </c>
    </row>
    <row r="514" spans="1:10" ht="20" customHeight="1">
      <c r="A514" s="48" t="str">
        <f t="shared" ref="A514:B533" si="50">A513</f>
        <v>介護職員処遇改善加算(Ⅴ(9)）※令和6年6月1日から</v>
      </c>
      <c r="B514" s="75">
        <f t="shared" si="50"/>
        <v>0</v>
      </c>
      <c r="C514" s="98"/>
      <c r="D514" s="224" t="s">
        <v>35</v>
      </c>
      <c r="E514" s="247" t="s">
        <v>431</v>
      </c>
      <c r="F514" s="247"/>
      <c r="G514" s="247"/>
      <c r="H514" s="289"/>
      <c r="I514" s="322"/>
      <c r="J514" s="396"/>
    </row>
    <row r="515" spans="1:10" ht="20" customHeight="1">
      <c r="A515" s="48" t="str">
        <f t="shared" si="50"/>
        <v>介護職員処遇改善加算(Ⅴ(9)）※令和6年6月1日から</v>
      </c>
      <c r="B515" s="75">
        <f t="shared" si="50"/>
        <v>0</v>
      </c>
      <c r="C515" s="98"/>
      <c r="D515" s="224" t="s">
        <v>97</v>
      </c>
      <c r="E515" s="247" t="s">
        <v>366</v>
      </c>
      <c r="F515" s="247"/>
      <c r="G515" s="247"/>
      <c r="H515" s="289"/>
      <c r="I515" s="322"/>
      <c r="J515" s="396"/>
    </row>
    <row r="516" spans="1:10" ht="20" customHeight="1">
      <c r="A516" s="48" t="str">
        <f t="shared" si="50"/>
        <v>介護職員処遇改善加算(Ⅴ(9)）※令和6年6月1日から</v>
      </c>
      <c r="B516" s="75">
        <f t="shared" si="50"/>
        <v>0</v>
      </c>
      <c r="C516" s="140"/>
      <c r="D516" s="225" t="s">
        <v>98</v>
      </c>
      <c r="E516" s="266" t="s">
        <v>247</v>
      </c>
      <c r="F516" s="266"/>
      <c r="G516" s="266"/>
      <c r="H516" s="289"/>
      <c r="I516" s="322"/>
      <c r="J516" s="396"/>
    </row>
    <row r="517" spans="1:10" ht="25" customHeight="1">
      <c r="A517" s="48" t="str">
        <f t="shared" si="50"/>
        <v>介護職員処遇改善加算(Ⅴ(9)）※令和6年6月1日から</v>
      </c>
      <c r="B517" s="75">
        <f t="shared" si="50"/>
        <v>0</v>
      </c>
      <c r="C517" s="125" t="s">
        <v>49</v>
      </c>
      <c r="D517" s="193" t="s">
        <v>408</v>
      </c>
      <c r="E517" s="193"/>
      <c r="F517" s="193"/>
      <c r="G517" s="193"/>
      <c r="H517" s="292"/>
      <c r="I517" s="348" t="s">
        <v>48</v>
      </c>
      <c r="J517" s="396"/>
    </row>
    <row r="518" spans="1:10" ht="25" customHeight="1">
      <c r="A518" s="48" t="str">
        <f t="shared" si="50"/>
        <v>介護職員処遇改善加算(Ⅴ(9)）※令和6年6月1日から</v>
      </c>
      <c r="B518" s="75">
        <f t="shared" si="50"/>
        <v>0</v>
      </c>
      <c r="C518" s="125" t="s">
        <v>136</v>
      </c>
      <c r="D518" s="193" t="s">
        <v>146</v>
      </c>
      <c r="E518" s="193"/>
      <c r="F518" s="193"/>
      <c r="G518" s="193"/>
      <c r="H518" s="292"/>
      <c r="I518" s="348" t="s">
        <v>48</v>
      </c>
      <c r="J518" s="396"/>
    </row>
    <row r="519" spans="1:10" ht="25" customHeight="1">
      <c r="A519" s="48" t="str">
        <f t="shared" si="50"/>
        <v>介護職員処遇改善加算(Ⅴ(9)）※令和6年6月1日から</v>
      </c>
      <c r="B519" s="75">
        <f t="shared" si="50"/>
        <v>0</v>
      </c>
      <c r="C519" s="125" t="s">
        <v>139</v>
      </c>
      <c r="D519" s="193" t="s">
        <v>120</v>
      </c>
      <c r="E519" s="193"/>
      <c r="F519" s="193"/>
      <c r="G519" s="193"/>
      <c r="H519" s="292"/>
      <c r="I519" s="348" t="s">
        <v>48</v>
      </c>
      <c r="J519" s="396"/>
    </row>
    <row r="520" spans="1:10" ht="25" customHeight="1">
      <c r="A520" s="48" t="str">
        <f t="shared" si="50"/>
        <v>介護職員処遇改善加算(Ⅴ(9)）※令和6年6月1日から</v>
      </c>
      <c r="B520" s="75">
        <f t="shared" si="50"/>
        <v>0</v>
      </c>
      <c r="C520" s="125" t="s">
        <v>283</v>
      </c>
      <c r="D520" s="193" t="s">
        <v>318</v>
      </c>
      <c r="E520" s="193"/>
      <c r="F520" s="193"/>
      <c r="G520" s="193"/>
      <c r="H520" s="292"/>
      <c r="I520" s="348" t="s">
        <v>48</v>
      </c>
      <c r="J520" s="396"/>
    </row>
    <row r="521" spans="1:10" ht="25" customHeight="1">
      <c r="A521" s="48" t="str">
        <f t="shared" si="50"/>
        <v>介護職員処遇改善加算(Ⅴ(9)）※令和6年6月1日から</v>
      </c>
      <c r="B521" s="75">
        <f t="shared" si="50"/>
        <v>0</v>
      </c>
      <c r="C521" s="125" t="s">
        <v>361</v>
      </c>
      <c r="D521" s="193" t="s">
        <v>140</v>
      </c>
      <c r="E521" s="193"/>
      <c r="F521" s="193"/>
      <c r="G521" s="193"/>
      <c r="H521" s="292"/>
      <c r="I521" s="348" t="s">
        <v>50</v>
      </c>
      <c r="J521" s="396"/>
    </row>
    <row r="522" spans="1:10" ht="25" customHeight="1">
      <c r="A522" s="48" t="str">
        <f t="shared" si="50"/>
        <v>介護職員処遇改善加算(Ⅴ(9)）※令和6年6月1日から</v>
      </c>
      <c r="B522" s="75">
        <f t="shared" si="50"/>
        <v>0</v>
      </c>
      <c r="C522" s="97" t="s">
        <v>57</v>
      </c>
      <c r="D522" s="193" t="s">
        <v>409</v>
      </c>
      <c r="E522" s="193"/>
      <c r="F522" s="193"/>
      <c r="G522" s="193"/>
      <c r="H522" s="292"/>
      <c r="I522" s="348" t="s">
        <v>183</v>
      </c>
      <c r="J522" s="396"/>
    </row>
    <row r="523" spans="1:10" ht="31.5" customHeight="1">
      <c r="A523" s="48" t="str">
        <f t="shared" si="50"/>
        <v>介護職員処遇改善加算(Ⅴ(9)）※令和6年6月1日から</v>
      </c>
      <c r="B523" s="75">
        <f t="shared" si="50"/>
        <v>0</v>
      </c>
      <c r="C523" s="97" t="s">
        <v>412</v>
      </c>
      <c r="D523" s="186" t="s">
        <v>411</v>
      </c>
      <c r="E523" s="193"/>
      <c r="F523" s="193"/>
      <c r="G523" s="193"/>
      <c r="H523" s="295"/>
      <c r="I523" s="350" t="s">
        <v>48</v>
      </c>
      <c r="J523" s="396"/>
    </row>
    <row r="524" spans="1:10" ht="20.100000000000001" customHeight="1">
      <c r="A524" s="48" t="str">
        <f t="shared" si="50"/>
        <v>介護職員処遇改善加算(Ⅴ(9)）※令和6年6月1日から</v>
      </c>
      <c r="B524" s="75">
        <f t="shared" si="50"/>
        <v>0</v>
      </c>
      <c r="C524" s="98" t="s">
        <v>128</v>
      </c>
      <c r="D524" s="145" t="s">
        <v>323</v>
      </c>
      <c r="E524" s="199"/>
      <c r="F524" s="199"/>
      <c r="G524" s="199"/>
      <c r="H524" s="289"/>
      <c r="I524" s="322"/>
      <c r="J524" s="396"/>
    </row>
    <row r="525" spans="1:10" ht="30" customHeight="1">
      <c r="A525" s="48" t="str">
        <f t="shared" si="50"/>
        <v>介護職員処遇改善加算(Ⅴ(9)）※令和6年6月1日から</v>
      </c>
      <c r="B525" s="75">
        <f t="shared" si="50"/>
        <v>0</v>
      </c>
      <c r="C525" s="98"/>
      <c r="D525" s="191" t="s">
        <v>111</v>
      </c>
      <c r="E525" s="245" t="s">
        <v>306</v>
      </c>
      <c r="F525" s="245"/>
      <c r="G525" s="245"/>
      <c r="H525" s="304"/>
      <c r="I525" s="352" t="s">
        <v>60</v>
      </c>
      <c r="J525" s="396"/>
    </row>
    <row r="526" spans="1:10" ht="30" customHeight="1">
      <c r="A526" s="48" t="str">
        <f t="shared" si="50"/>
        <v>介護職員処遇改善加算(Ⅴ(9)）※令和6年6月1日から</v>
      </c>
      <c r="B526" s="75">
        <f t="shared" si="50"/>
        <v>0</v>
      </c>
      <c r="C526" s="98"/>
      <c r="D526" s="191" t="s">
        <v>131</v>
      </c>
      <c r="E526" s="245" t="s">
        <v>272</v>
      </c>
      <c r="F526" s="245"/>
      <c r="G526" s="245"/>
      <c r="H526" s="290"/>
      <c r="I526" s="364" t="s">
        <v>60</v>
      </c>
      <c r="J526" s="396"/>
    </row>
    <row r="527" spans="1:10" ht="45" customHeight="1">
      <c r="A527" s="48" t="str">
        <f t="shared" si="50"/>
        <v>介護職員処遇改善加算(Ⅴ(9)）※令和6年6月1日から</v>
      </c>
      <c r="B527" s="75">
        <f t="shared" si="50"/>
        <v>0</v>
      </c>
      <c r="C527" s="98"/>
      <c r="D527" s="210" t="s">
        <v>98</v>
      </c>
      <c r="E527" s="228" t="s">
        <v>243</v>
      </c>
      <c r="F527" s="228"/>
      <c r="G527" s="228"/>
      <c r="H527" s="291"/>
      <c r="I527" s="353" t="s">
        <v>23</v>
      </c>
      <c r="J527" s="396"/>
    </row>
    <row r="528" spans="1:10" ht="30" customHeight="1">
      <c r="A528" s="48" t="str">
        <f t="shared" si="50"/>
        <v>介護職員処遇改善加算(Ⅴ(9)）※令和6年6月1日から</v>
      </c>
      <c r="B528" s="75">
        <f t="shared" si="50"/>
        <v>0</v>
      </c>
      <c r="C528" s="98"/>
      <c r="D528" s="150"/>
      <c r="E528" s="200" t="s">
        <v>142</v>
      </c>
      <c r="F528" s="201" t="s">
        <v>421</v>
      </c>
      <c r="G528" s="201"/>
      <c r="H528" s="289"/>
      <c r="I528" s="349"/>
      <c r="J528" s="396"/>
    </row>
    <row r="529" spans="1:10" ht="45" customHeight="1">
      <c r="A529" s="48" t="str">
        <f t="shared" si="50"/>
        <v>介護職員処遇改善加算(Ⅴ(9)）※令和6年6月1日から</v>
      </c>
      <c r="B529" s="75">
        <f t="shared" si="50"/>
        <v>0</v>
      </c>
      <c r="C529" s="98"/>
      <c r="D529" s="211"/>
      <c r="E529" s="92"/>
      <c r="F529" s="251" t="s">
        <v>286</v>
      </c>
      <c r="G529" s="249" t="s">
        <v>377</v>
      </c>
      <c r="H529" s="289"/>
      <c r="I529" s="349"/>
      <c r="J529" s="396"/>
    </row>
    <row r="530" spans="1:10" ht="25" customHeight="1">
      <c r="A530" s="48" t="str">
        <f t="shared" si="50"/>
        <v>介護職員処遇改善加算(Ⅴ(9)）※令和6年6月1日から</v>
      </c>
      <c r="B530" s="75">
        <f t="shared" si="50"/>
        <v>0</v>
      </c>
      <c r="C530" s="98"/>
      <c r="D530" s="92" t="s">
        <v>3</v>
      </c>
      <c r="E530" s="227" t="s">
        <v>11</v>
      </c>
      <c r="F530" s="227"/>
      <c r="G530" s="227"/>
      <c r="H530" s="295"/>
      <c r="I530" s="350" t="s">
        <v>48</v>
      </c>
      <c r="J530" s="396"/>
    </row>
    <row r="531" spans="1:10" ht="45" customHeight="1">
      <c r="A531" s="48" t="str">
        <f t="shared" si="50"/>
        <v>介護職員処遇改善加算(Ⅴ(9)）※令和6年6月1日から</v>
      </c>
      <c r="B531" s="75">
        <f t="shared" si="50"/>
        <v>0</v>
      </c>
      <c r="C531" s="96" t="s">
        <v>440</v>
      </c>
      <c r="D531" s="204" t="s">
        <v>419</v>
      </c>
      <c r="E531" s="204"/>
      <c r="F531" s="204"/>
      <c r="G531" s="204"/>
      <c r="H531" s="293"/>
      <c r="I531" s="349" t="s">
        <v>23</v>
      </c>
      <c r="J531" s="396"/>
    </row>
    <row r="532" spans="1:10" ht="20" customHeight="1">
      <c r="A532" s="48" t="str">
        <f t="shared" si="50"/>
        <v>介護職員処遇改善加算(Ⅴ(9)）※令和6年6月1日から</v>
      </c>
      <c r="B532" s="75">
        <f t="shared" si="50"/>
        <v>0</v>
      </c>
      <c r="C532" s="97"/>
      <c r="D532" s="198" t="s">
        <v>89</v>
      </c>
      <c r="E532" s="254" t="s">
        <v>434</v>
      </c>
      <c r="F532" s="254"/>
      <c r="G532" s="254"/>
      <c r="H532" s="294"/>
      <c r="I532" s="319"/>
      <c r="J532" s="396"/>
    </row>
    <row r="533" spans="1:10" ht="25" customHeight="1">
      <c r="A533" s="43" t="str">
        <f t="shared" si="50"/>
        <v>介護職員処遇改善加算(Ⅴ(9)）※令和6年6月1日から</v>
      </c>
      <c r="B533" s="79">
        <f t="shared" si="50"/>
        <v>0</v>
      </c>
      <c r="C533" s="139" t="s">
        <v>320</v>
      </c>
      <c r="D533" s="222" t="s">
        <v>423</v>
      </c>
      <c r="E533" s="265"/>
      <c r="F533" s="265"/>
      <c r="G533" s="265"/>
      <c r="H533" s="309"/>
      <c r="I533" s="376" t="s">
        <v>60</v>
      </c>
      <c r="J533" s="397"/>
    </row>
    <row r="534" spans="1:10" ht="30" customHeight="1">
      <c r="A534" s="51" t="s">
        <v>329</v>
      </c>
      <c r="B534" s="85"/>
      <c r="C534" s="96" t="s">
        <v>127</v>
      </c>
      <c r="D534" s="223" t="s">
        <v>88</v>
      </c>
      <c r="E534" s="223"/>
      <c r="F534" s="223"/>
      <c r="G534" s="223"/>
      <c r="H534" s="288"/>
      <c r="I534" s="377" t="s">
        <v>48</v>
      </c>
      <c r="J534" s="395" t="s">
        <v>112</v>
      </c>
    </row>
    <row r="535" spans="1:10" ht="20" customHeight="1">
      <c r="A535" s="48" t="str">
        <f t="shared" ref="A535:B553" si="51">A534</f>
        <v>介護職員処遇改善加算(Ⅴ(10)）※令和6年6月1日から</v>
      </c>
      <c r="B535" s="75">
        <f t="shared" si="51"/>
        <v>0</v>
      </c>
      <c r="C535" s="98"/>
      <c r="D535" s="224" t="s">
        <v>35</v>
      </c>
      <c r="E535" s="247" t="s">
        <v>431</v>
      </c>
      <c r="F535" s="247"/>
      <c r="G535" s="247"/>
      <c r="H535" s="289"/>
      <c r="I535" s="322"/>
      <c r="J535" s="396"/>
    </row>
    <row r="536" spans="1:10" ht="20" customHeight="1">
      <c r="A536" s="48" t="str">
        <f t="shared" si="51"/>
        <v>介護職員処遇改善加算(Ⅴ(10)）※令和6年6月1日から</v>
      </c>
      <c r="B536" s="75">
        <f t="shared" si="51"/>
        <v>0</v>
      </c>
      <c r="C536" s="98"/>
      <c r="D536" s="224" t="s">
        <v>97</v>
      </c>
      <c r="E536" s="247" t="s">
        <v>110</v>
      </c>
      <c r="F536" s="247"/>
      <c r="G536" s="247"/>
      <c r="H536" s="289"/>
      <c r="I536" s="322"/>
      <c r="J536" s="396"/>
    </row>
    <row r="537" spans="1:10" ht="25" customHeight="1">
      <c r="A537" s="48" t="str">
        <f t="shared" si="51"/>
        <v>介護職員処遇改善加算(Ⅴ(10)）※令和6年6月1日から</v>
      </c>
      <c r="B537" s="75">
        <f t="shared" si="51"/>
        <v>0</v>
      </c>
      <c r="C537" s="125" t="s">
        <v>49</v>
      </c>
      <c r="D537" s="193" t="s">
        <v>408</v>
      </c>
      <c r="E537" s="193"/>
      <c r="F537" s="193"/>
      <c r="G537" s="193"/>
      <c r="H537" s="292"/>
      <c r="I537" s="348" t="s">
        <v>48</v>
      </c>
      <c r="J537" s="396"/>
    </row>
    <row r="538" spans="1:10" ht="25" customHeight="1">
      <c r="A538" s="48" t="str">
        <f t="shared" si="51"/>
        <v>介護職員処遇改善加算(Ⅴ(10)）※令和6年6月1日から</v>
      </c>
      <c r="B538" s="75">
        <f t="shared" si="51"/>
        <v>0</v>
      </c>
      <c r="C538" s="125" t="s">
        <v>136</v>
      </c>
      <c r="D538" s="193" t="s">
        <v>146</v>
      </c>
      <c r="E538" s="193"/>
      <c r="F538" s="193"/>
      <c r="G538" s="193"/>
      <c r="H538" s="292"/>
      <c r="I538" s="348" t="s">
        <v>48</v>
      </c>
      <c r="J538" s="396"/>
    </row>
    <row r="539" spans="1:10" ht="25" customHeight="1">
      <c r="A539" s="48" t="str">
        <f t="shared" si="51"/>
        <v>介護職員処遇改善加算(Ⅴ(10)）※令和6年6月1日から</v>
      </c>
      <c r="B539" s="75">
        <f t="shared" si="51"/>
        <v>0</v>
      </c>
      <c r="C539" s="125" t="s">
        <v>139</v>
      </c>
      <c r="D539" s="193" t="s">
        <v>120</v>
      </c>
      <c r="E539" s="193"/>
      <c r="F539" s="193"/>
      <c r="G539" s="193"/>
      <c r="H539" s="292"/>
      <c r="I539" s="348" t="s">
        <v>48</v>
      </c>
      <c r="J539" s="396"/>
    </row>
    <row r="540" spans="1:10" ht="25" customHeight="1">
      <c r="A540" s="48" t="str">
        <f t="shared" si="51"/>
        <v>介護職員処遇改善加算(Ⅴ(10)）※令和6年6月1日から</v>
      </c>
      <c r="B540" s="75">
        <f t="shared" si="51"/>
        <v>0</v>
      </c>
      <c r="C540" s="125" t="s">
        <v>283</v>
      </c>
      <c r="D540" s="193" t="s">
        <v>318</v>
      </c>
      <c r="E540" s="193"/>
      <c r="F540" s="193"/>
      <c r="G540" s="193"/>
      <c r="H540" s="292"/>
      <c r="I540" s="348" t="s">
        <v>48</v>
      </c>
      <c r="J540" s="396"/>
    </row>
    <row r="541" spans="1:10" ht="25" customHeight="1">
      <c r="A541" s="48" t="str">
        <f t="shared" si="51"/>
        <v>介護職員処遇改善加算(Ⅴ(10)）※令和6年6月1日から</v>
      </c>
      <c r="B541" s="75">
        <f t="shared" si="51"/>
        <v>0</v>
      </c>
      <c r="C541" s="125" t="s">
        <v>361</v>
      </c>
      <c r="D541" s="193" t="s">
        <v>140</v>
      </c>
      <c r="E541" s="193"/>
      <c r="F541" s="193"/>
      <c r="G541" s="193"/>
      <c r="H541" s="292"/>
      <c r="I541" s="348" t="s">
        <v>50</v>
      </c>
      <c r="J541" s="396"/>
    </row>
    <row r="542" spans="1:10" ht="25" customHeight="1">
      <c r="A542" s="48" t="str">
        <f t="shared" si="51"/>
        <v>介護職員処遇改善加算(Ⅴ(10)）※令和6年6月1日から</v>
      </c>
      <c r="B542" s="75">
        <f t="shared" si="51"/>
        <v>0</v>
      </c>
      <c r="C542" s="97" t="s">
        <v>57</v>
      </c>
      <c r="D542" s="193" t="s">
        <v>409</v>
      </c>
      <c r="E542" s="193"/>
      <c r="F542" s="193"/>
      <c r="G542" s="193"/>
      <c r="H542" s="292"/>
      <c r="I542" s="348" t="s">
        <v>183</v>
      </c>
      <c r="J542" s="396"/>
    </row>
    <row r="543" spans="1:10" ht="31.5" customHeight="1">
      <c r="A543" s="48" t="str">
        <f t="shared" si="51"/>
        <v>介護職員処遇改善加算(Ⅴ(10)）※令和6年6月1日から</v>
      </c>
      <c r="B543" s="75">
        <f t="shared" si="51"/>
        <v>0</v>
      </c>
      <c r="C543" s="97" t="s">
        <v>412</v>
      </c>
      <c r="D543" s="186" t="s">
        <v>411</v>
      </c>
      <c r="E543" s="193"/>
      <c r="F543" s="193"/>
      <c r="G543" s="193"/>
      <c r="H543" s="295"/>
      <c r="I543" s="350" t="s">
        <v>48</v>
      </c>
      <c r="J543" s="396"/>
    </row>
    <row r="544" spans="1:10" ht="20.100000000000001" customHeight="1">
      <c r="A544" s="48" t="str">
        <f t="shared" si="51"/>
        <v>介護職員処遇改善加算(Ⅴ(10)）※令和6年6月1日から</v>
      </c>
      <c r="B544" s="75">
        <f t="shared" si="51"/>
        <v>0</v>
      </c>
      <c r="C544" s="98" t="s">
        <v>128</v>
      </c>
      <c r="D544" s="145" t="s">
        <v>323</v>
      </c>
      <c r="E544" s="199"/>
      <c r="F544" s="199"/>
      <c r="G544" s="199"/>
      <c r="H544" s="289"/>
      <c r="I544" s="322"/>
      <c r="J544" s="396"/>
    </row>
    <row r="545" spans="1:10" ht="30" customHeight="1">
      <c r="A545" s="48" t="str">
        <f t="shared" si="51"/>
        <v>介護職員処遇改善加算(Ⅴ(10)）※令和6年6月1日から</v>
      </c>
      <c r="B545" s="75">
        <f t="shared" si="51"/>
        <v>0</v>
      </c>
      <c r="C545" s="98"/>
      <c r="D545" s="191" t="s">
        <v>111</v>
      </c>
      <c r="E545" s="245" t="s">
        <v>306</v>
      </c>
      <c r="F545" s="245"/>
      <c r="G545" s="245"/>
      <c r="H545" s="304"/>
      <c r="I545" s="352" t="s">
        <v>60</v>
      </c>
      <c r="J545" s="396"/>
    </row>
    <row r="546" spans="1:10" ht="30" customHeight="1">
      <c r="A546" s="48" t="str">
        <f t="shared" si="51"/>
        <v>介護職員処遇改善加算(Ⅴ(10)）※令和6年6月1日から</v>
      </c>
      <c r="B546" s="75">
        <f t="shared" si="51"/>
        <v>0</v>
      </c>
      <c r="C546" s="98"/>
      <c r="D546" s="191" t="s">
        <v>131</v>
      </c>
      <c r="E546" s="245" t="s">
        <v>272</v>
      </c>
      <c r="F546" s="245"/>
      <c r="G546" s="245"/>
      <c r="H546" s="290"/>
      <c r="I546" s="364" t="s">
        <v>60</v>
      </c>
      <c r="J546" s="396"/>
    </row>
    <row r="547" spans="1:10" ht="45" customHeight="1">
      <c r="A547" s="48" t="str">
        <f t="shared" si="51"/>
        <v>介護職員処遇改善加算(Ⅴ(10)）※令和6年6月1日から</v>
      </c>
      <c r="B547" s="75">
        <f t="shared" si="51"/>
        <v>0</v>
      </c>
      <c r="C547" s="98"/>
      <c r="D547" s="210" t="s">
        <v>98</v>
      </c>
      <c r="E547" s="228" t="s">
        <v>243</v>
      </c>
      <c r="F547" s="228"/>
      <c r="G547" s="228"/>
      <c r="H547" s="291"/>
      <c r="I547" s="353" t="s">
        <v>23</v>
      </c>
      <c r="J547" s="396"/>
    </row>
    <row r="548" spans="1:10" ht="30" customHeight="1">
      <c r="A548" s="48" t="str">
        <f t="shared" si="51"/>
        <v>介護職員処遇改善加算(Ⅴ(10)）※令和6年6月1日から</v>
      </c>
      <c r="B548" s="75">
        <f t="shared" si="51"/>
        <v>0</v>
      </c>
      <c r="C548" s="98"/>
      <c r="D548" s="150"/>
      <c r="E548" s="200" t="s">
        <v>142</v>
      </c>
      <c r="F548" s="201" t="s">
        <v>421</v>
      </c>
      <c r="G548" s="201"/>
      <c r="H548" s="289"/>
      <c r="I548" s="349"/>
      <c r="J548" s="396"/>
    </row>
    <row r="549" spans="1:10" ht="45" customHeight="1">
      <c r="A549" s="48" t="str">
        <f t="shared" si="51"/>
        <v>介護職員処遇改善加算(Ⅴ(10)）※令和6年6月1日から</v>
      </c>
      <c r="B549" s="75">
        <f t="shared" si="51"/>
        <v>0</v>
      </c>
      <c r="C549" s="98"/>
      <c r="D549" s="211"/>
      <c r="E549" s="92"/>
      <c r="F549" s="251" t="s">
        <v>286</v>
      </c>
      <c r="G549" s="249" t="s">
        <v>377</v>
      </c>
      <c r="H549" s="289"/>
      <c r="I549" s="349"/>
      <c r="J549" s="396"/>
    </row>
    <row r="550" spans="1:10" ht="25" customHeight="1">
      <c r="A550" s="48" t="str">
        <f t="shared" si="51"/>
        <v>介護職員処遇改善加算(Ⅴ(10)）※令和6年6月1日から</v>
      </c>
      <c r="B550" s="75">
        <f t="shared" si="51"/>
        <v>0</v>
      </c>
      <c r="C550" s="98"/>
      <c r="D550" s="92" t="s">
        <v>3</v>
      </c>
      <c r="E550" s="227" t="s">
        <v>11</v>
      </c>
      <c r="F550" s="227"/>
      <c r="G550" s="227"/>
      <c r="H550" s="295"/>
      <c r="I550" s="350" t="s">
        <v>48</v>
      </c>
      <c r="J550" s="396"/>
    </row>
    <row r="551" spans="1:10" ht="45" customHeight="1">
      <c r="A551" s="48" t="str">
        <f t="shared" si="51"/>
        <v>介護職員処遇改善加算(Ⅴ(10)）※令和6年6月1日から</v>
      </c>
      <c r="B551" s="75">
        <f t="shared" si="51"/>
        <v>0</v>
      </c>
      <c r="C551" s="96" t="s">
        <v>440</v>
      </c>
      <c r="D551" s="204" t="s">
        <v>419</v>
      </c>
      <c r="E551" s="204"/>
      <c r="F551" s="204"/>
      <c r="G551" s="204"/>
      <c r="H551" s="293"/>
      <c r="I551" s="349" t="s">
        <v>23</v>
      </c>
      <c r="J551" s="396"/>
    </row>
    <row r="552" spans="1:10" ht="20" customHeight="1">
      <c r="A552" s="48" t="str">
        <f t="shared" si="51"/>
        <v>介護職員処遇改善加算(Ⅴ(10)）※令和6年6月1日から</v>
      </c>
      <c r="B552" s="75">
        <f t="shared" si="51"/>
        <v>0</v>
      </c>
      <c r="C552" s="97"/>
      <c r="D552" s="198" t="s">
        <v>89</v>
      </c>
      <c r="E552" s="254" t="s">
        <v>434</v>
      </c>
      <c r="F552" s="254"/>
      <c r="G552" s="254"/>
      <c r="H552" s="294"/>
      <c r="I552" s="319"/>
      <c r="J552" s="396"/>
    </row>
    <row r="553" spans="1:10" ht="25" customHeight="1">
      <c r="A553" s="43" t="str">
        <f t="shared" si="51"/>
        <v>介護職員処遇改善加算(Ⅴ(10)）※令和6年6月1日から</v>
      </c>
      <c r="B553" s="79">
        <f t="shared" si="51"/>
        <v>0</v>
      </c>
      <c r="C553" s="139" t="s">
        <v>320</v>
      </c>
      <c r="D553" s="222" t="s">
        <v>423</v>
      </c>
      <c r="E553" s="265"/>
      <c r="F553" s="265"/>
      <c r="G553" s="265"/>
      <c r="H553" s="309"/>
      <c r="I553" s="376" t="s">
        <v>60</v>
      </c>
      <c r="J553" s="397"/>
    </row>
    <row r="554" spans="1:10" ht="30" customHeight="1">
      <c r="A554" s="51" t="s">
        <v>386</v>
      </c>
      <c r="B554" s="85"/>
      <c r="C554" s="98" t="s">
        <v>127</v>
      </c>
      <c r="D554" s="223" t="s">
        <v>433</v>
      </c>
      <c r="E554" s="223"/>
      <c r="F554" s="223"/>
      <c r="G554" s="223"/>
      <c r="H554" s="288"/>
      <c r="I554" s="377" t="s">
        <v>48</v>
      </c>
      <c r="J554" s="395" t="s">
        <v>112</v>
      </c>
    </row>
    <row r="555" spans="1:10" ht="25" customHeight="1">
      <c r="A555" s="48" t="str">
        <f t="shared" ref="A555:B566" si="52">A554</f>
        <v>介護職員処遇改善加算(Ⅴ(11)）※令和6年6月1日から</v>
      </c>
      <c r="B555" s="75">
        <f t="shared" si="52"/>
        <v>0</v>
      </c>
      <c r="C555" s="125" t="s">
        <v>49</v>
      </c>
      <c r="D555" s="193" t="s">
        <v>408</v>
      </c>
      <c r="E555" s="193"/>
      <c r="F555" s="193"/>
      <c r="G555" s="193"/>
      <c r="H555" s="292"/>
      <c r="I555" s="348" t="s">
        <v>48</v>
      </c>
      <c r="J555" s="396"/>
    </row>
    <row r="556" spans="1:10" ht="25" customHeight="1">
      <c r="A556" s="63" t="str">
        <f t="shared" si="52"/>
        <v>介護職員処遇改善加算(Ⅴ(11)）※令和6年6月1日から</v>
      </c>
      <c r="B556" s="85">
        <f t="shared" si="52"/>
        <v>0</v>
      </c>
      <c r="C556" s="125" t="s">
        <v>136</v>
      </c>
      <c r="D556" s="193" t="s">
        <v>146</v>
      </c>
      <c r="E556" s="193"/>
      <c r="F556" s="193"/>
      <c r="G556" s="193"/>
      <c r="H556" s="292"/>
      <c r="I556" s="348" t="s">
        <v>48</v>
      </c>
      <c r="J556" s="396"/>
    </row>
    <row r="557" spans="1:10" ht="25" customHeight="1">
      <c r="A557" s="48" t="str">
        <f t="shared" si="52"/>
        <v>介護職員処遇改善加算(Ⅴ(11)）※令和6年6月1日から</v>
      </c>
      <c r="B557" s="75">
        <f t="shared" si="52"/>
        <v>0</v>
      </c>
      <c r="C557" s="125" t="s">
        <v>139</v>
      </c>
      <c r="D557" s="193" t="s">
        <v>120</v>
      </c>
      <c r="E557" s="193"/>
      <c r="F557" s="193"/>
      <c r="G557" s="193"/>
      <c r="H557" s="292"/>
      <c r="I557" s="348" t="s">
        <v>48</v>
      </c>
      <c r="J557" s="396"/>
    </row>
    <row r="558" spans="1:10" ht="25" customHeight="1">
      <c r="A558" s="48" t="str">
        <f t="shared" si="52"/>
        <v>介護職員処遇改善加算(Ⅴ(11)）※令和6年6月1日から</v>
      </c>
      <c r="B558" s="75">
        <f t="shared" si="52"/>
        <v>0</v>
      </c>
      <c r="C558" s="125" t="s">
        <v>283</v>
      </c>
      <c r="D558" s="193" t="s">
        <v>318</v>
      </c>
      <c r="E558" s="193"/>
      <c r="F558" s="193"/>
      <c r="G558" s="193"/>
      <c r="H558" s="292"/>
      <c r="I558" s="348" t="s">
        <v>48</v>
      </c>
      <c r="J558" s="396"/>
    </row>
    <row r="559" spans="1:10" ht="25" customHeight="1">
      <c r="A559" s="48" t="str">
        <f t="shared" si="52"/>
        <v>介護職員処遇改善加算(Ⅴ(11)）※令和6年6月1日から</v>
      </c>
      <c r="B559" s="75">
        <f t="shared" si="52"/>
        <v>0</v>
      </c>
      <c r="C559" s="125" t="s">
        <v>361</v>
      </c>
      <c r="D559" s="193" t="s">
        <v>140</v>
      </c>
      <c r="E559" s="193"/>
      <c r="F559" s="193"/>
      <c r="G559" s="193"/>
      <c r="H559" s="292"/>
      <c r="I559" s="348" t="s">
        <v>50</v>
      </c>
      <c r="J559" s="396"/>
    </row>
    <row r="560" spans="1:10" ht="25" customHeight="1">
      <c r="A560" s="48" t="str">
        <f t="shared" si="52"/>
        <v>介護職員処遇改善加算(Ⅴ(11)）※令和6年6月1日から</v>
      </c>
      <c r="B560" s="75">
        <f t="shared" si="52"/>
        <v>0</v>
      </c>
      <c r="C560" s="97" t="s">
        <v>57</v>
      </c>
      <c r="D560" s="193" t="s">
        <v>409</v>
      </c>
      <c r="E560" s="193"/>
      <c r="F560" s="193"/>
      <c r="G560" s="193"/>
      <c r="H560" s="292"/>
      <c r="I560" s="348" t="s">
        <v>183</v>
      </c>
      <c r="J560" s="396"/>
    </row>
    <row r="561" spans="1:10" ht="31.5" customHeight="1">
      <c r="A561" s="48" t="str">
        <f t="shared" si="52"/>
        <v>介護職員処遇改善加算(Ⅴ(11)）※令和6年6月1日から</v>
      </c>
      <c r="B561" s="75">
        <f t="shared" si="52"/>
        <v>0</v>
      </c>
      <c r="C561" s="97" t="s">
        <v>412</v>
      </c>
      <c r="D561" s="186" t="s">
        <v>411</v>
      </c>
      <c r="E561" s="193"/>
      <c r="F561" s="193"/>
      <c r="G561" s="193"/>
      <c r="H561" s="295"/>
      <c r="I561" s="350" t="s">
        <v>48</v>
      </c>
      <c r="J561" s="396"/>
    </row>
    <row r="562" spans="1:10" ht="20.100000000000001" customHeight="1">
      <c r="A562" s="48" t="str">
        <f t="shared" si="52"/>
        <v>介護職員処遇改善加算(Ⅴ(11)）※令和6年6月1日から</v>
      </c>
      <c r="B562" s="75">
        <f t="shared" si="52"/>
        <v>0</v>
      </c>
      <c r="C562" s="98" t="s">
        <v>128</v>
      </c>
      <c r="D562" s="145" t="s">
        <v>68</v>
      </c>
      <c r="E562" s="199"/>
      <c r="F562" s="199"/>
      <c r="G562" s="199"/>
      <c r="H562" s="289"/>
      <c r="I562" s="322"/>
      <c r="J562" s="396"/>
    </row>
    <row r="563" spans="1:10" ht="30" customHeight="1">
      <c r="A563" s="48" t="str">
        <f t="shared" si="52"/>
        <v>介護職員処遇改善加算(Ⅴ(11)）※令和6年6月1日から</v>
      </c>
      <c r="B563" s="75">
        <f t="shared" si="52"/>
        <v>0</v>
      </c>
      <c r="C563" s="98"/>
      <c r="D563" s="191" t="s">
        <v>111</v>
      </c>
      <c r="E563" s="245" t="s">
        <v>306</v>
      </c>
      <c r="F563" s="245"/>
      <c r="G563" s="245"/>
      <c r="H563" s="304"/>
      <c r="I563" s="352" t="s">
        <v>60</v>
      </c>
      <c r="J563" s="396"/>
    </row>
    <row r="564" spans="1:10" ht="30" customHeight="1">
      <c r="A564" s="48" t="str">
        <f t="shared" si="52"/>
        <v>介護職員処遇改善加算(Ⅴ(11)）※令和6年6月1日から</v>
      </c>
      <c r="B564" s="75">
        <f t="shared" si="52"/>
        <v>0</v>
      </c>
      <c r="C564" s="98"/>
      <c r="D564" s="191" t="s">
        <v>131</v>
      </c>
      <c r="E564" s="245" t="s">
        <v>272</v>
      </c>
      <c r="F564" s="245"/>
      <c r="G564" s="245"/>
      <c r="H564" s="290"/>
      <c r="I564" s="364" t="s">
        <v>60</v>
      </c>
      <c r="J564" s="396"/>
    </row>
    <row r="565" spans="1:10" ht="30" customHeight="1">
      <c r="A565" s="48" t="str">
        <f t="shared" si="52"/>
        <v>介護職員処遇改善加算(Ⅴ(11)）※令和6年6月1日から</v>
      </c>
      <c r="B565" s="75">
        <f t="shared" si="52"/>
        <v>0</v>
      </c>
      <c r="C565" s="96" t="s">
        <v>265</v>
      </c>
      <c r="D565" s="204" t="s">
        <v>435</v>
      </c>
      <c r="E565" s="204"/>
      <c r="F565" s="204"/>
      <c r="G565" s="204"/>
      <c r="H565" s="293"/>
      <c r="I565" s="349" t="s">
        <v>23</v>
      </c>
      <c r="J565" s="396"/>
    </row>
    <row r="566" spans="1:10" ht="20" customHeight="1">
      <c r="A566" s="43" t="str">
        <f t="shared" si="52"/>
        <v>介護職員処遇改善加算(Ⅴ(11)）※令和6年6月1日から</v>
      </c>
      <c r="B566" s="79">
        <f t="shared" si="52"/>
        <v>0</v>
      </c>
      <c r="C566" s="97"/>
      <c r="D566" s="198" t="s">
        <v>89</v>
      </c>
      <c r="E566" s="254" t="s">
        <v>434</v>
      </c>
      <c r="F566" s="254"/>
      <c r="G566" s="254"/>
      <c r="H566" s="294"/>
      <c r="I566" s="319"/>
      <c r="J566" s="397"/>
    </row>
    <row r="567" spans="1:10" ht="30" customHeight="1">
      <c r="A567" s="51" t="s">
        <v>428</v>
      </c>
      <c r="B567" s="85"/>
      <c r="C567" s="98" t="s">
        <v>127</v>
      </c>
      <c r="D567" s="223" t="s">
        <v>88</v>
      </c>
      <c r="E567" s="223"/>
      <c r="F567" s="223"/>
      <c r="G567" s="223"/>
      <c r="H567" s="288"/>
      <c r="I567" s="377" t="s">
        <v>48</v>
      </c>
      <c r="J567" s="395" t="s">
        <v>112</v>
      </c>
    </row>
    <row r="568" spans="1:10" ht="25" customHeight="1">
      <c r="A568" s="48" t="str">
        <f t="shared" ref="A568:B585" si="53">A567</f>
        <v>介護職員処遇改善加算(Ⅴ(12)）※令和6年6月1日から</v>
      </c>
      <c r="B568" s="75">
        <f t="shared" si="53"/>
        <v>0</v>
      </c>
      <c r="C568" s="98"/>
      <c r="D568" s="224" t="s">
        <v>35</v>
      </c>
      <c r="E568" s="247" t="s">
        <v>431</v>
      </c>
      <c r="F568" s="247"/>
      <c r="G568" s="247"/>
      <c r="H568" s="289"/>
      <c r="I568" s="322"/>
      <c r="J568" s="396"/>
    </row>
    <row r="569" spans="1:10" ht="25" customHeight="1">
      <c r="A569" s="48" t="str">
        <f t="shared" si="53"/>
        <v>介護職員処遇改善加算(Ⅴ(12)）※令和6年6月1日から</v>
      </c>
      <c r="B569" s="75">
        <f t="shared" si="53"/>
        <v>0</v>
      </c>
      <c r="C569" s="98"/>
      <c r="D569" s="224" t="s">
        <v>97</v>
      </c>
      <c r="E569" s="247" t="s">
        <v>366</v>
      </c>
      <c r="F569" s="247"/>
      <c r="G569" s="247"/>
      <c r="H569" s="289"/>
      <c r="I569" s="322"/>
      <c r="J569" s="396"/>
    </row>
    <row r="570" spans="1:10" ht="25" customHeight="1">
      <c r="A570" s="48" t="str">
        <f t="shared" si="53"/>
        <v>介護職員処遇改善加算(Ⅴ(12)）※令和6年6月1日から</v>
      </c>
      <c r="B570" s="75">
        <f t="shared" si="53"/>
        <v>0</v>
      </c>
      <c r="C570" s="125" t="s">
        <v>49</v>
      </c>
      <c r="D570" s="193" t="s">
        <v>408</v>
      </c>
      <c r="E570" s="193"/>
      <c r="F570" s="193"/>
      <c r="G570" s="193"/>
      <c r="H570" s="292"/>
      <c r="I570" s="348" t="s">
        <v>48</v>
      </c>
      <c r="J570" s="396"/>
    </row>
    <row r="571" spans="1:10" ht="25" customHeight="1">
      <c r="A571" s="48" t="str">
        <f t="shared" si="53"/>
        <v>介護職員処遇改善加算(Ⅴ(12)）※令和6年6月1日から</v>
      </c>
      <c r="B571" s="75">
        <f t="shared" si="53"/>
        <v>0</v>
      </c>
      <c r="C571" s="125" t="s">
        <v>136</v>
      </c>
      <c r="D571" s="193" t="s">
        <v>146</v>
      </c>
      <c r="E571" s="193"/>
      <c r="F571" s="193"/>
      <c r="G571" s="193"/>
      <c r="H571" s="292"/>
      <c r="I571" s="348" t="s">
        <v>48</v>
      </c>
      <c r="J571" s="396"/>
    </row>
    <row r="572" spans="1:10" ht="25" customHeight="1">
      <c r="A572" s="48" t="str">
        <f t="shared" si="53"/>
        <v>介護職員処遇改善加算(Ⅴ(12)）※令和6年6月1日から</v>
      </c>
      <c r="B572" s="75">
        <f t="shared" si="53"/>
        <v>0</v>
      </c>
      <c r="C572" s="125" t="s">
        <v>139</v>
      </c>
      <c r="D572" s="193" t="s">
        <v>120</v>
      </c>
      <c r="E572" s="193"/>
      <c r="F572" s="193"/>
      <c r="G572" s="193"/>
      <c r="H572" s="292"/>
      <c r="I572" s="348" t="s">
        <v>48</v>
      </c>
      <c r="J572" s="396"/>
    </row>
    <row r="573" spans="1:10" ht="25" customHeight="1">
      <c r="A573" s="48" t="str">
        <f t="shared" si="53"/>
        <v>介護職員処遇改善加算(Ⅴ(12)）※令和6年6月1日から</v>
      </c>
      <c r="B573" s="75">
        <f t="shared" si="53"/>
        <v>0</v>
      </c>
      <c r="C573" s="125" t="s">
        <v>283</v>
      </c>
      <c r="D573" s="193" t="s">
        <v>318</v>
      </c>
      <c r="E573" s="193"/>
      <c r="F573" s="193"/>
      <c r="G573" s="193"/>
      <c r="H573" s="292"/>
      <c r="I573" s="348" t="s">
        <v>48</v>
      </c>
      <c r="J573" s="396"/>
    </row>
    <row r="574" spans="1:10" ht="25" customHeight="1">
      <c r="A574" s="48" t="str">
        <f t="shared" si="53"/>
        <v>介護職員処遇改善加算(Ⅴ(12)）※令和6年6月1日から</v>
      </c>
      <c r="B574" s="75">
        <f t="shared" si="53"/>
        <v>0</v>
      </c>
      <c r="C574" s="125" t="s">
        <v>361</v>
      </c>
      <c r="D574" s="193" t="s">
        <v>140</v>
      </c>
      <c r="E574" s="193"/>
      <c r="F574" s="193"/>
      <c r="G574" s="193"/>
      <c r="H574" s="292"/>
      <c r="I574" s="348" t="s">
        <v>50</v>
      </c>
      <c r="J574" s="396"/>
    </row>
    <row r="575" spans="1:10" ht="25" customHeight="1">
      <c r="A575" s="48" t="str">
        <f t="shared" si="53"/>
        <v>介護職員処遇改善加算(Ⅴ(12)）※令和6年6月1日から</v>
      </c>
      <c r="B575" s="75">
        <f t="shared" si="53"/>
        <v>0</v>
      </c>
      <c r="C575" s="97" t="s">
        <v>57</v>
      </c>
      <c r="D575" s="193" t="s">
        <v>409</v>
      </c>
      <c r="E575" s="193"/>
      <c r="F575" s="193"/>
      <c r="G575" s="193"/>
      <c r="H575" s="292"/>
      <c r="I575" s="348" t="s">
        <v>183</v>
      </c>
      <c r="J575" s="396"/>
    </row>
    <row r="576" spans="1:10" ht="31.5" customHeight="1">
      <c r="A576" s="48" t="str">
        <f t="shared" si="53"/>
        <v>介護職員処遇改善加算(Ⅴ(12)）※令和6年6月1日から</v>
      </c>
      <c r="B576" s="75">
        <f t="shared" si="53"/>
        <v>0</v>
      </c>
      <c r="C576" s="97" t="s">
        <v>412</v>
      </c>
      <c r="D576" s="186" t="s">
        <v>411</v>
      </c>
      <c r="E576" s="193"/>
      <c r="F576" s="193"/>
      <c r="G576" s="193"/>
      <c r="H576" s="295"/>
      <c r="I576" s="350" t="s">
        <v>48</v>
      </c>
      <c r="J576" s="396"/>
    </row>
    <row r="577" spans="1:10" ht="20.100000000000001" customHeight="1">
      <c r="A577" s="48" t="str">
        <f t="shared" si="53"/>
        <v>介護職員処遇改善加算(Ⅴ(12)）※令和6年6月1日から</v>
      </c>
      <c r="B577" s="75">
        <f t="shared" si="53"/>
        <v>0</v>
      </c>
      <c r="C577" s="98" t="s">
        <v>128</v>
      </c>
      <c r="D577" s="145" t="s">
        <v>323</v>
      </c>
      <c r="E577" s="199"/>
      <c r="F577" s="199"/>
      <c r="G577" s="199"/>
      <c r="H577" s="289"/>
      <c r="I577" s="322"/>
      <c r="J577" s="396"/>
    </row>
    <row r="578" spans="1:10" ht="30" customHeight="1">
      <c r="A578" s="48" t="str">
        <f t="shared" si="53"/>
        <v>介護職員処遇改善加算(Ⅴ(12)）※令和6年6月1日から</v>
      </c>
      <c r="B578" s="75">
        <f t="shared" si="53"/>
        <v>0</v>
      </c>
      <c r="C578" s="98"/>
      <c r="D578" s="191" t="s">
        <v>111</v>
      </c>
      <c r="E578" s="245" t="s">
        <v>306</v>
      </c>
      <c r="F578" s="245"/>
      <c r="G578" s="245"/>
      <c r="H578" s="304"/>
      <c r="I578" s="352" t="s">
        <v>60</v>
      </c>
      <c r="J578" s="396"/>
    </row>
    <row r="579" spans="1:10" ht="30" customHeight="1">
      <c r="A579" s="48" t="str">
        <f t="shared" si="53"/>
        <v>介護職員処遇改善加算(Ⅴ(12)）※令和6年6月1日から</v>
      </c>
      <c r="B579" s="75">
        <f t="shared" si="53"/>
        <v>0</v>
      </c>
      <c r="C579" s="98"/>
      <c r="D579" s="191" t="s">
        <v>131</v>
      </c>
      <c r="E579" s="245" t="s">
        <v>272</v>
      </c>
      <c r="F579" s="245"/>
      <c r="G579" s="245"/>
      <c r="H579" s="290"/>
      <c r="I579" s="364" t="s">
        <v>60</v>
      </c>
      <c r="J579" s="396"/>
    </row>
    <row r="580" spans="1:10" ht="45" customHeight="1">
      <c r="A580" s="48" t="str">
        <f t="shared" si="53"/>
        <v>介護職員処遇改善加算(Ⅴ(12)）※令和6年6月1日から</v>
      </c>
      <c r="B580" s="75">
        <f t="shared" si="53"/>
        <v>0</v>
      </c>
      <c r="C580" s="98"/>
      <c r="D580" s="210" t="s">
        <v>98</v>
      </c>
      <c r="E580" s="228" t="s">
        <v>243</v>
      </c>
      <c r="F580" s="228"/>
      <c r="G580" s="228"/>
      <c r="H580" s="291"/>
      <c r="I580" s="353" t="s">
        <v>23</v>
      </c>
      <c r="J580" s="396"/>
    </row>
    <row r="581" spans="1:10" ht="30" customHeight="1">
      <c r="A581" s="48" t="str">
        <f t="shared" si="53"/>
        <v>介護職員処遇改善加算(Ⅴ(12)）※令和6年6月1日から</v>
      </c>
      <c r="B581" s="75">
        <f t="shared" si="53"/>
        <v>0</v>
      </c>
      <c r="C581" s="98"/>
      <c r="D581" s="150"/>
      <c r="E581" s="200" t="s">
        <v>142</v>
      </c>
      <c r="F581" s="201" t="s">
        <v>421</v>
      </c>
      <c r="G581" s="201"/>
      <c r="H581" s="289"/>
      <c r="I581" s="349"/>
      <c r="J581" s="396"/>
    </row>
    <row r="582" spans="1:10" ht="45" customHeight="1">
      <c r="A582" s="48" t="str">
        <f t="shared" si="53"/>
        <v>介護職員処遇改善加算(Ⅴ(12)）※令和6年6月1日から</v>
      </c>
      <c r="B582" s="75">
        <f t="shared" si="53"/>
        <v>0</v>
      </c>
      <c r="C582" s="98"/>
      <c r="D582" s="211"/>
      <c r="E582" s="92"/>
      <c r="F582" s="251" t="s">
        <v>286</v>
      </c>
      <c r="G582" s="249" t="s">
        <v>377</v>
      </c>
      <c r="H582" s="289"/>
      <c r="I582" s="349"/>
      <c r="J582" s="396"/>
    </row>
    <row r="583" spans="1:10" ht="45" customHeight="1">
      <c r="A583" s="48" t="str">
        <f t="shared" si="53"/>
        <v>介護職員処遇改善加算(Ⅴ(12)）※令和6年6月1日から</v>
      </c>
      <c r="B583" s="75">
        <f t="shared" si="53"/>
        <v>0</v>
      </c>
      <c r="C583" s="96" t="s">
        <v>440</v>
      </c>
      <c r="D583" s="204" t="s">
        <v>419</v>
      </c>
      <c r="E583" s="204"/>
      <c r="F583" s="204"/>
      <c r="G583" s="204"/>
      <c r="H583" s="293"/>
      <c r="I583" s="349" t="s">
        <v>23</v>
      </c>
      <c r="J583" s="396"/>
    </row>
    <row r="584" spans="1:10" ht="20" customHeight="1">
      <c r="A584" s="48" t="str">
        <f t="shared" si="53"/>
        <v>介護職員処遇改善加算(Ⅴ(12)）※令和6年6月1日から</v>
      </c>
      <c r="B584" s="75">
        <f t="shared" si="53"/>
        <v>0</v>
      </c>
      <c r="C584" s="97"/>
      <c r="D584" s="198" t="s">
        <v>89</v>
      </c>
      <c r="E584" s="254" t="s">
        <v>434</v>
      </c>
      <c r="F584" s="254"/>
      <c r="G584" s="254"/>
      <c r="H584" s="294"/>
      <c r="I584" s="319"/>
      <c r="J584" s="396"/>
    </row>
    <row r="585" spans="1:10" ht="25" customHeight="1">
      <c r="A585" s="43" t="str">
        <f t="shared" si="53"/>
        <v>介護職員処遇改善加算(Ⅴ(12)）※令和6年6月1日から</v>
      </c>
      <c r="B585" s="79">
        <f t="shared" si="53"/>
        <v>0</v>
      </c>
      <c r="C585" s="139" t="s">
        <v>320</v>
      </c>
      <c r="D585" s="222" t="s">
        <v>423</v>
      </c>
      <c r="E585" s="265"/>
      <c r="F585" s="265"/>
      <c r="G585" s="265"/>
      <c r="H585" s="309"/>
      <c r="I585" s="376" t="s">
        <v>60</v>
      </c>
      <c r="J585" s="397"/>
    </row>
    <row r="586" spans="1:10" ht="30" customHeight="1">
      <c r="A586" s="51" t="s">
        <v>250</v>
      </c>
      <c r="B586" s="85"/>
      <c r="C586" s="98" t="s">
        <v>127</v>
      </c>
      <c r="D586" s="223" t="s">
        <v>88</v>
      </c>
      <c r="E586" s="223"/>
      <c r="F586" s="223"/>
      <c r="G586" s="223"/>
      <c r="H586" s="288"/>
      <c r="I586" s="377" t="s">
        <v>48</v>
      </c>
      <c r="J586" s="395" t="s">
        <v>112</v>
      </c>
    </row>
    <row r="587" spans="1:10" ht="25" customHeight="1">
      <c r="A587" s="48" t="str">
        <f t="shared" ref="A587:B600" si="54">A586</f>
        <v>介護職員処遇改善加算(Ⅴ(13)）※令和6年6月1日から</v>
      </c>
      <c r="B587" s="75">
        <f t="shared" si="54"/>
        <v>0</v>
      </c>
      <c r="C587" s="98"/>
      <c r="D587" s="224" t="s">
        <v>35</v>
      </c>
      <c r="E587" s="247" t="s">
        <v>431</v>
      </c>
      <c r="F587" s="247"/>
      <c r="G587" s="247"/>
      <c r="H587" s="289"/>
      <c r="I587" s="322"/>
      <c r="J587" s="396"/>
    </row>
    <row r="588" spans="1:10" ht="25" customHeight="1">
      <c r="A588" s="48" t="str">
        <f t="shared" si="54"/>
        <v>介護職員処遇改善加算(Ⅴ(13)）※令和6年6月1日から</v>
      </c>
      <c r="B588" s="75">
        <f t="shared" si="54"/>
        <v>0</v>
      </c>
      <c r="C588" s="140"/>
      <c r="D588" s="225" t="s">
        <v>97</v>
      </c>
      <c r="E588" s="266" t="s">
        <v>247</v>
      </c>
      <c r="F588" s="266"/>
      <c r="G588" s="266"/>
      <c r="H588" s="289"/>
      <c r="I588" s="322"/>
      <c r="J588" s="396"/>
    </row>
    <row r="589" spans="1:10" ht="25" customHeight="1">
      <c r="A589" s="48" t="str">
        <f t="shared" si="54"/>
        <v>介護職員処遇改善加算(Ⅴ(13)）※令和6年6月1日から</v>
      </c>
      <c r="B589" s="75">
        <f t="shared" si="54"/>
        <v>0</v>
      </c>
      <c r="C589" s="125" t="s">
        <v>49</v>
      </c>
      <c r="D589" s="193" t="s">
        <v>408</v>
      </c>
      <c r="E589" s="193"/>
      <c r="F589" s="193"/>
      <c r="G589" s="193"/>
      <c r="H589" s="292"/>
      <c r="I589" s="348" t="s">
        <v>48</v>
      </c>
      <c r="J589" s="396"/>
    </row>
    <row r="590" spans="1:10" ht="25" customHeight="1">
      <c r="A590" s="48" t="str">
        <f t="shared" si="54"/>
        <v>介護職員処遇改善加算(Ⅴ(13)）※令和6年6月1日から</v>
      </c>
      <c r="B590" s="75">
        <f t="shared" si="54"/>
        <v>0</v>
      </c>
      <c r="C590" s="125" t="s">
        <v>136</v>
      </c>
      <c r="D590" s="193" t="s">
        <v>146</v>
      </c>
      <c r="E590" s="193"/>
      <c r="F590" s="193"/>
      <c r="G590" s="193"/>
      <c r="H590" s="292"/>
      <c r="I590" s="348" t="s">
        <v>48</v>
      </c>
      <c r="J590" s="396"/>
    </row>
    <row r="591" spans="1:10" ht="25" customHeight="1">
      <c r="A591" s="48" t="str">
        <f t="shared" si="54"/>
        <v>介護職員処遇改善加算(Ⅴ(13)）※令和6年6月1日から</v>
      </c>
      <c r="B591" s="75">
        <f t="shared" si="54"/>
        <v>0</v>
      </c>
      <c r="C591" s="125" t="s">
        <v>139</v>
      </c>
      <c r="D591" s="193" t="s">
        <v>120</v>
      </c>
      <c r="E591" s="193"/>
      <c r="F591" s="193"/>
      <c r="G591" s="193"/>
      <c r="H591" s="292"/>
      <c r="I591" s="348" t="s">
        <v>48</v>
      </c>
      <c r="J591" s="396"/>
    </row>
    <row r="592" spans="1:10" ht="25" customHeight="1">
      <c r="A592" s="48" t="str">
        <f t="shared" si="54"/>
        <v>介護職員処遇改善加算(Ⅴ(13)）※令和6年6月1日から</v>
      </c>
      <c r="B592" s="75">
        <f t="shared" si="54"/>
        <v>0</v>
      </c>
      <c r="C592" s="125" t="s">
        <v>283</v>
      </c>
      <c r="D592" s="193" t="s">
        <v>318</v>
      </c>
      <c r="E592" s="193"/>
      <c r="F592" s="193"/>
      <c r="G592" s="193"/>
      <c r="H592" s="292"/>
      <c r="I592" s="348" t="s">
        <v>48</v>
      </c>
      <c r="J592" s="396"/>
    </row>
    <row r="593" spans="1:10" ht="25" customHeight="1">
      <c r="A593" s="48" t="str">
        <f t="shared" si="54"/>
        <v>介護職員処遇改善加算(Ⅴ(13)）※令和6年6月1日から</v>
      </c>
      <c r="B593" s="75">
        <f t="shared" si="54"/>
        <v>0</v>
      </c>
      <c r="C593" s="125" t="s">
        <v>361</v>
      </c>
      <c r="D593" s="193" t="s">
        <v>140</v>
      </c>
      <c r="E593" s="193"/>
      <c r="F593" s="193"/>
      <c r="G593" s="193"/>
      <c r="H593" s="292"/>
      <c r="I593" s="348" t="s">
        <v>50</v>
      </c>
      <c r="J593" s="396"/>
    </row>
    <row r="594" spans="1:10" ht="25" customHeight="1">
      <c r="A594" s="48" t="str">
        <f t="shared" si="54"/>
        <v>介護職員処遇改善加算(Ⅴ(13)）※令和6年6月1日から</v>
      </c>
      <c r="B594" s="75">
        <f t="shared" si="54"/>
        <v>0</v>
      </c>
      <c r="C594" s="97" t="s">
        <v>57</v>
      </c>
      <c r="D594" s="193" t="s">
        <v>409</v>
      </c>
      <c r="E594" s="193"/>
      <c r="F594" s="193"/>
      <c r="G594" s="193"/>
      <c r="H594" s="292"/>
      <c r="I594" s="348" t="s">
        <v>183</v>
      </c>
      <c r="J594" s="396"/>
    </row>
    <row r="595" spans="1:10" ht="31.5" customHeight="1">
      <c r="A595" s="48" t="str">
        <f t="shared" si="54"/>
        <v>介護職員処遇改善加算(Ⅴ(13)）※令和6年6月1日から</v>
      </c>
      <c r="B595" s="75">
        <f t="shared" si="54"/>
        <v>0</v>
      </c>
      <c r="C595" s="97" t="s">
        <v>412</v>
      </c>
      <c r="D595" s="186" t="s">
        <v>411</v>
      </c>
      <c r="E595" s="193"/>
      <c r="F595" s="193"/>
      <c r="G595" s="193"/>
      <c r="H595" s="295"/>
      <c r="I595" s="350" t="s">
        <v>48</v>
      </c>
      <c r="J595" s="396"/>
    </row>
    <row r="596" spans="1:10" ht="20.100000000000001" customHeight="1">
      <c r="A596" s="48" t="str">
        <f t="shared" si="54"/>
        <v>介護職員処遇改善加算(Ⅴ(13)）※令和6年6月1日から</v>
      </c>
      <c r="B596" s="75">
        <f t="shared" si="54"/>
        <v>0</v>
      </c>
      <c r="C596" s="98" t="s">
        <v>128</v>
      </c>
      <c r="D596" s="145" t="s">
        <v>323</v>
      </c>
      <c r="E596" s="199"/>
      <c r="F596" s="199"/>
      <c r="G596" s="199"/>
      <c r="H596" s="289"/>
      <c r="I596" s="322"/>
      <c r="J596" s="396"/>
    </row>
    <row r="597" spans="1:10" ht="30" customHeight="1">
      <c r="A597" s="48" t="str">
        <f t="shared" si="54"/>
        <v>介護職員処遇改善加算(Ⅴ(13)）※令和6年6月1日から</v>
      </c>
      <c r="B597" s="75">
        <f t="shared" si="54"/>
        <v>0</v>
      </c>
      <c r="C597" s="98"/>
      <c r="D597" s="191" t="s">
        <v>111</v>
      </c>
      <c r="E597" s="245" t="s">
        <v>306</v>
      </c>
      <c r="F597" s="245"/>
      <c r="G597" s="245"/>
      <c r="H597" s="304"/>
      <c r="I597" s="352" t="s">
        <v>60</v>
      </c>
      <c r="J597" s="396"/>
    </row>
    <row r="598" spans="1:10" ht="30" customHeight="1">
      <c r="A598" s="48" t="str">
        <f t="shared" si="54"/>
        <v>介護職員処遇改善加算(Ⅴ(13)）※令和6年6月1日から</v>
      </c>
      <c r="B598" s="75">
        <f t="shared" si="54"/>
        <v>0</v>
      </c>
      <c r="C598" s="98"/>
      <c r="D598" s="191" t="s">
        <v>131</v>
      </c>
      <c r="E598" s="245" t="s">
        <v>272</v>
      </c>
      <c r="F598" s="245"/>
      <c r="G598" s="245"/>
      <c r="H598" s="290"/>
      <c r="I598" s="364" t="s">
        <v>60</v>
      </c>
      <c r="J598" s="396"/>
    </row>
    <row r="599" spans="1:10" ht="30" customHeight="1">
      <c r="A599" s="64" t="str">
        <f t="shared" si="54"/>
        <v>介護職員処遇改善加算(Ⅴ(13)）※令和6年6月1日から</v>
      </c>
      <c r="B599" s="87">
        <f t="shared" si="54"/>
        <v>0</v>
      </c>
      <c r="C599" s="96" t="s">
        <v>265</v>
      </c>
      <c r="D599" s="204" t="s">
        <v>435</v>
      </c>
      <c r="E599" s="204"/>
      <c r="F599" s="204"/>
      <c r="G599" s="204"/>
      <c r="H599" s="293"/>
      <c r="I599" s="349" t="s">
        <v>23</v>
      </c>
      <c r="J599" s="396"/>
    </row>
    <row r="600" spans="1:10" ht="20" customHeight="1">
      <c r="A600" s="43" t="str">
        <f t="shared" si="54"/>
        <v>介護職員処遇改善加算(Ⅴ(13)）※令和6年6月1日から</v>
      </c>
      <c r="B600" s="79">
        <f t="shared" si="54"/>
        <v>0</v>
      </c>
      <c r="C600" s="97"/>
      <c r="D600" s="198" t="s">
        <v>89</v>
      </c>
      <c r="E600" s="254" t="s">
        <v>434</v>
      </c>
      <c r="F600" s="254"/>
      <c r="G600" s="254"/>
      <c r="H600" s="294"/>
      <c r="I600" s="319"/>
      <c r="J600" s="397"/>
    </row>
    <row r="601" spans="1:10" ht="30" customHeight="1">
      <c r="A601" s="51" t="s">
        <v>429</v>
      </c>
      <c r="B601" s="85"/>
      <c r="C601" s="98" t="s">
        <v>127</v>
      </c>
      <c r="D601" s="223" t="s">
        <v>99</v>
      </c>
      <c r="E601" s="223"/>
      <c r="F601" s="223"/>
      <c r="G601" s="223"/>
      <c r="H601" s="288"/>
      <c r="I601" s="377" t="s">
        <v>48</v>
      </c>
      <c r="J601" s="395" t="s">
        <v>112</v>
      </c>
    </row>
    <row r="602" spans="1:10" ht="25" customHeight="1">
      <c r="A602" s="48" t="str">
        <f t="shared" ref="A602:B613" si="55">A601</f>
        <v>介護職員処遇改善加算(Ⅴ(14)）※令和6年6月1日から</v>
      </c>
      <c r="B602" s="75">
        <f t="shared" si="55"/>
        <v>0</v>
      </c>
      <c r="C602" s="125" t="s">
        <v>49</v>
      </c>
      <c r="D602" s="193" t="s">
        <v>408</v>
      </c>
      <c r="E602" s="193"/>
      <c r="F602" s="193"/>
      <c r="G602" s="193"/>
      <c r="H602" s="292"/>
      <c r="I602" s="348" t="s">
        <v>48</v>
      </c>
      <c r="J602" s="396"/>
    </row>
    <row r="603" spans="1:10" ht="25" customHeight="1">
      <c r="A603" s="48" t="str">
        <f t="shared" si="55"/>
        <v>介護職員処遇改善加算(Ⅴ(14)）※令和6年6月1日から</v>
      </c>
      <c r="B603" s="75">
        <f t="shared" si="55"/>
        <v>0</v>
      </c>
      <c r="C603" s="125" t="s">
        <v>136</v>
      </c>
      <c r="D603" s="193" t="s">
        <v>146</v>
      </c>
      <c r="E603" s="193"/>
      <c r="F603" s="193"/>
      <c r="G603" s="193"/>
      <c r="H603" s="292"/>
      <c r="I603" s="348" t="s">
        <v>48</v>
      </c>
      <c r="J603" s="396"/>
    </row>
    <row r="604" spans="1:10" ht="25" customHeight="1">
      <c r="A604" s="48" t="str">
        <f t="shared" si="55"/>
        <v>介護職員処遇改善加算(Ⅴ(14)）※令和6年6月1日から</v>
      </c>
      <c r="B604" s="75">
        <f t="shared" si="55"/>
        <v>0</v>
      </c>
      <c r="C604" s="125" t="s">
        <v>139</v>
      </c>
      <c r="D604" s="193" t="s">
        <v>120</v>
      </c>
      <c r="E604" s="193"/>
      <c r="F604" s="193"/>
      <c r="G604" s="193"/>
      <c r="H604" s="292"/>
      <c r="I604" s="348" t="s">
        <v>48</v>
      </c>
      <c r="J604" s="396"/>
    </row>
    <row r="605" spans="1:10" ht="25" customHeight="1">
      <c r="A605" s="48" t="str">
        <f t="shared" si="55"/>
        <v>介護職員処遇改善加算(Ⅴ(14)）※令和6年6月1日から</v>
      </c>
      <c r="B605" s="75">
        <f t="shared" si="55"/>
        <v>0</v>
      </c>
      <c r="C605" s="125" t="s">
        <v>283</v>
      </c>
      <c r="D605" s="193" t="s">
        <v>318</v>
      </c>
      <c r="E605" s="193"/>
      <c r="F605" s="193"/>
      <c r="G605" s="193"/>
      <c r="H605" s="292"/>
      <c r="I605" s="348" t="s">
        <v>48</v>
      </c>
      <c r="J605" s="396"/>
    </row>
    <row r="606" spans="1:10" ht="25" customHeight="1">
      <c r="A606" s="58" t="str">
        <f t="shared" si="55"/>
        <v>介護職員処遇改善加算(Ⅴ(14)）※令和6年6月1日から</v>
      </c>
      <c r="B606" s="75">
        <f t="shared" si="55"/>
        <v>0</v>
      </c>
      <c r="C606" s="125" t="s">
        <v>361</v>
      </c>
      <c r="D606" s="193" t="s">
        <v>140</v>
      </c>
      <c r="E606" s="193"/>
      <c r="F606" s="193"/>
      <c r="G606" s="193"/>
      <c r="H606" s="292"/>
      <c r="I606" s="348" t="s">
        <v>50</v>
      </c>
      <c r="J606" s="396"/>
    </row>
    <row r="607" spans="1:10" ht="25" customHeight="1">
      <c r="A607" s="48" t="str">
        <f t="shared" si="55"/>
        <v>介護職員処遇改善加算(Ⅴ(14)）※令和6年6月1日から</v>
      </c>
      <c r="B607" s="75">
        <f t="shared" si="55"/>
        <v>0</v>
      </c>
      <c r="C607" s="97" t="s">
        <v>57</v>
      </c>
      <c r="D607" s="193" t="s">
        <v>409</v>
      </c>
      <c r="E607" s="193"/>
      <c r="F607" s="193"/>
      <c r="G607" s="193"/>
      <c r="H607" s="292"/>
      <c r="I607" s="348" t="s">
        <v>183</v>
      </c>
      <c r="J607" s="396"/>
    </row>
    <row r="608" spans="1:10" ht="31.5" customHeight="1">
      <c r="A608" s="48" t="str">
        <f t="shared" si="55"/>
        <v>介護職員処遇改善加算(Ⅴ(14)）※令和6年6月1日から</v>
      </c>
      <c r="B608" s="75">
        <f t="shared" si="55"/>
        <v>0</v>
      </c>
      <c r="C608" s="97" t="s">
        <v>412</v>
      </c>
      <c r="D608" s="186" t="s">
        <v>411</v>
      </c>
      <c r="E608" s="193"/>
      <c r="F608" s="193"/>
      <c r="G608" s="193"/>
      <c r="H608" s="295"/>
      <c r="I608" s="350" t="s">
        <v>48</v>
      </c>
      <c r="J608" s="396"/>
    </row>
    <row r="609" spans="1:10" ht="20.100000000000001" customHeight="1">
      <c r="A609" s="48" t="str">
        <f t="shared" si="55"/>
        <v>介護職員処遇改善加算(Ⅴ(14)）※令和6年6月1日から</v>
      </c>
      <c r="B609" s="75">
        <f t="shared" si="55"/>
        <v>0</v>
      </c>
      <c r="C609" s="98" t="s">
        <v>128</v>
      </c>
      <c r="D609" s="145" t="s">
        <v>323</v>
      </c>
      <c r="E609" s="199"/>
      <c r="F609" s="199"/>
      <c r="G609" s="199"/>
      <c r="H609" s="289"/>
      <c r="I609" s="322"/>
      <c r="J609" s="396"/>
    </row>
    <row r="610" spans="1:10" ht="30" customHeight="1">
      <c r="A610" s="48" t="str">
        <f t="shared" si="55"/>
        <v>介護職員処遇改善加算(Ⅴ(14)）※令和6年6月1日から</v>
      </c>
      <c r="B610" s="75">
        <f t="shared" si="55"/>
        <v>0</v>
      </c>
      <c r="C610" s="98"/>
      <c r="D610" s="191" t="s">
        <v>111</v>
      </c>
      <c r="E610" s="245" t="s">
        <v>306</v>
      </c>
      <c r="F610" s="245"/>
      <c r="G610" s="245"/>
      <c r="H610" s="304"/>
      <c r="I610" s="352" t="s">
        <v>60</v>
      </c>
      <c r="J610" s="396"/>
    </row>
    <row r="611" spans="1:10" ht="30" customHeight="1">
      <c r="A611" s="48" t="str">
        <f t="shared" si="55"/>
        <v>介護職員処遇改善加算(Ⅴ(14)）※令和6年6月1日から</v>
      </c>
      <c r="B611" s="75">
        <f t="shared" si="55"/>
        <v>0</v>
      </c>
      <c r="C611" s="98"/>
      <c r="D611" s="191" t="s">
        <v>131</v>
      </c>
      <c r="E611" s="245" t="s">
        <v>272</v>
      </c>
      <c r="F611" s="245"/>
      <c r="G611" s="245"/>
      <c r="H611" s="290"/>
      <c r="I611" s="364" t="s">
        <v>60</v>
      </c>
      <c r="J611" s="396"/>
    </row>
    <row r="612" spans="1:10" ht="30" customHeight="1">
      <c r="A612" s="48" t="str">
        <f t="shared" si="55"/>
        <v>介護職員処遇改善加算(Ⅴ(14)）※令和6年6月1日から</v>
      </c>
      <c r="B612" s="75">
        <f t="shared" si="55"/>
        <v>0</v>
      </c>
      <c r="C612" s="96" t="s">
        <v>265</v>
      </c>
      <c r="D612" s="204" t="s">
        <v>435</v>
      </c>
      <c r="E612" s="204"/>
      <c r="F612" s="204"/>
      <c r="G612" s="204"/>
      <c r="H612" s="293"/>
      <c r="I612" s="349" t="s">
        <v>23</v>
      </c>
      <c r="J612" s="396"/>
    </row>
    <row r="613" spans="1:10" ht="20" customHeight="1">
      <c r="A613" s="48" t="str">
        <f t="shared" si="55"/>
        <v>介護職員処遇改善加算(Ⅴ(14)）※令和6年6月1日から</v>
      </c>
      <c r="B613" s="75">
        <f t="shared" si="55"/>
        <v>0</v>
      </c>
      <c r="C613" s="98"/>
      <c r="D613" s="200" t="s">
        <v>89</v>
      </c>
      <c r="E613" s="223" t="s">
        <v>434</v>
      </c>
      <c r="F613" s="223"/>
      <c r="G613" s="223"/>
      <c r="H613" s="289"/>
      <c r="I613" s="322"/>
      <c r="J613" s="396"/>
    </row>
    <row r="614" spans="1:10" ht="30" customHeight="1">
      <c r="A614" s="65" t="s">
        <v>384</v>
      </c>
      <c r="B614" s="90"/>
      <c r="C614" s="141" t="s">
        <v>206</v>
      </c>
      <c r="D614" s="141"/>
      <c r="E614" s="141"/>
      <c r="F614" s="141"/>
      <c r="G614" s="141"/>
      <c r="H614" s="313"/>
      <c r="I614" s="378"/>
      <c r="J614" s="398"/>
    </row>
    <row r="615" spans="1:10" ht="20" customHeight="1">
      <c r="A615" s="66" t="str">
        <f t="shared" ref="A615:B641" si="56">A614</f>
        <v>介護職員処遇改善加算Ⅰ～Ｖ※令和6年6月1日から</v>
      </c>
      <c r="B615" s="75">
        <f t="shared" si="56"/>
        <v>0</v>
      </c>
      <c r="C615" s="96" t="s">
        <v>35</v>
      </c>
      <c r="D615" s="204" t="s">
        <v>387</v>
      </c>
      <c r="E615" s="204"/>
      <c r="F615" s="204"/>
      <c r="G615" s="281"/>
      <c r="H615" s="314"/>
      <c r="I615" s="379"/>
      <c r="J615" s="399"/>
    </row>
    <row r="616" spans="1:10" ht="30" customHeight="1">
      <c r="A616" s="66" t="str">
        <f t="shared" si="56"/>
        <v>介護職員処遇改善加算Ⅰ～Ｖ※令和6年6月1日から</v>
      </c>
      <c r="B616" s="75">
        <f t="shared" si="56"/>
        <v>0</v>
      </c>
      <c r="C616" s="98"/>
      <c r="D616" s="191" t="s">
        <v>144</v>
      </c>
      <c r="E616" s="267" t="s">
        <v>341</v>
      </c>
      <c r="F616" s="267"/>
      <c r="G616" s="282"/>
      <c r="H616" s="304"/>
      <c r="I616" s="380" t="s">
        <v>23</v>
      </c>
      <c r="J616" s="399"/>
    </row>
    <row r="617" spans="1:10" ht="30" customHeight="1">
      <c r="A617" s="66" t="str">
        <f t="shared" si="56"/>
        <v>介護職員処遇改善加算Ⅰ～Ｖ※令和6年6月1日から</v>
      </c>
      <c r="B617" s="75">
        <f t="shared" si="56"/>
        <v>0</v>
      </c>
      <c r="C617" s="98"/>
      <c r="D617" s="191" t="s">
        <v>261</v>
      </c>
      <c r="E617" s="267" t="s">
        <v>239</v>
      </c>
      <c r="F617" s="267"/>
      <c r="G617" s="282"/>
      <c r="H617" s="304"/>
      <c r="I617" s="380" t="s">
        <v>23</v>
      </c>
      <c r="J617" s="399"/>
    </row>
    <row r="618" spans="1:10" ht="30" customHeight="1">
      <c r="A618" s="66" t="str">
        <f t="shared" si="56"/>
        <v>介護職員処遇改善加算Ⅰ～Ｖ※令和6年6月1日から</v>
      </c>
      <c r="B618" s="75">
        <f t="shared" si="56"/>
        <v>0</v>
      </c>
      <c r="C618" s="98"/>
      <c r="D618" s="191" t="s">
        <v>388</v>
      </c>
      <c r="E618" s="267" t="s">
        <v>389</v>
      </c>
      <c r="F618" s="267"/>
      <c r="G618" s="282"/>
      <c r="H618" s="304"/>
      <c r="I618" s="380" t="s">
        <v>23</v>
      </c>
      <c r="J618" s="399"/>
    </row>
    <row r="619" spans="1:10" ht="30" customHeight="1">
      <c r="A619" s="66" t="str">
        <f t="shared" si="56"/>
        <v>介護職員処遇改善加算Ⅰ～Ｖ※令和6年6月1日から</v>
      </c>
      <c r="B619" s="75">
        <f t="shared" si="56"/>
        <v>0</v>
      </c>
      <c r="C619" s="97"/>
      <c r="D619" s="192" t="s">
        <v>7</v>
      </c>
      <c r="E619" s="268" t="s">
        <v>390</v>
      </c>
      <c r="F619" s="268"/>
      <c r="G619" s="283"/>
      <c r="H619" s="290"/>
      <c r="I619" s="381" t="s">
        <v>23</v>
      </c>
      <c r="J619" s="399"/>
    </row>
    <row r="620" spans="1:10" ht="20" customHeight="1">
      <c r="A620" s="66" t="str">
        <f t="shared" si="56"/>
        <v>介護職員処遇改善加算Ⅰ～Ｖ※令和6年6月1日から</v>
      </c>
      <c r="B620" s="75">
        <f t="shared" si="56"/>
        <v>0</v>
      </c>
      <c r="C620" s="98" t="s">
        <v>97</v>
      </c>
      <c r="D620" s="223" t="s">
        <v>235</v>
      </c>
      <c r="E620" s="223"/>
      <c r="F620" s="223"/>
      <c r="G620" s="284"/>
      <c r="H620" s="289"/>
      <c r="I620" s="382"/>
      <c r="J620" s="399"/>
    </row>
    <row r="621" spans="1:10" ht="60" customHeight="1">
      <c r="A621" s="66" t="str">
        <f t="shared" si="56"/>
        <v>介護職員処遇改善加算Ⅰ～Ｖ※令和6年6月1日から</v>
      </c>
      <c r="B621" s="75">
        <f t="shared" si="56"/>
        <v>0</v>
      </c>
      <c r="C621" s="98"/>
      <c r="D621" s="191" t="s">
        <v>346</v>
      </c>
      <c r="E621" s="267" t="s">
        <v>403</v>
      </c>
      <c r="F621" s="267"/>
      <c r="G621" s="282"/>
      <c r="H621" s="304"/>
      <c r="I621" s="380" t="s">
        <v>23</v>
      </c>
      <c r="J621" s="399"/>
    </row>
    <row r="622" spans="1:10" ht="20.100000000000001" customHeight="1">
      <c r="A622" s="66" t="str">
        <f t="shared" si="56"/>
        <v>介護職員処遇改善加算Ⅰ～Ｖ※令和6年6月1日から</v>
      </c>
      <c r="B622" s="75">
        <f t="shared" si="56"/>
        <v>0</v>
      </c>
      <c r="C622" s="98"/>
      <c r="D622" s="191" t="s">
        <v>261</v>
      </c>
      <c r="E622" s="267" t="s">
        <v>234</v>
      </c>
      <c r="F622" s="267"/>
      <c r="G622" s="282"/>
      <c r="H622" s="304"/>
      <c r="I622" s="380" t="s">
        <v>23</v>
      </c>
      <c r="J622" s="399"/>
    </row>
    <row r="623" spans="1:10" ht="30" customHeight="1">
      <c r="A623" s="66" t="str">
        <f t="shared" si="56"/>
        <v>介護職員処遇改善加算Ⅰ～Ｖ※令和6年6月1日から</v>
      </c>
      <c r="B623" s="75">
        <f t="shared" si="56"/>
        <v>0</v>
      </c>
      <c r="C623" s="98"/>
      <c r="D623" s="191" t="s">
        <v>404</v>
      </c>
      <c r="E623" s="267" t="s">
        <v>391</v>
      </c>
      <c r="F623" s="267"/>
      <c r="G623" s="282"/>
      <c r="H623" s="304"/>
      <c r="I623" s="380" t="s">
        <v>23</v>
      </c>
      <c r="J623" s="399"/>
    </row>
    <row r="624" spans="1:10" ht="30" customHeight="1">
      <c r="A624" s="66" t="str">
        <f t="shared" si="56"/>
        <v>介護職員処遇改善加算Ⅰ～Ｖ※令和6年6月1日から</v>
      </c>
      <c r="B624" s="75">
        <f t="shared" si="56"/>
        <v>0</v>
      </c>
      <c r="C624" s="97"/>
      <c r="D624" s="192" t="s">
        <v>405</v>
      </c>
      <c r="E624" s="268" t="s">
        <v>19</v>
      </c>
      <c r="F624" s="268"/>
      <c r="G624" s="283"/>
      <c r="H624" s="290"/>
      <c r="I624" s="381" t="s">
        <v>23</v>
      </c>
      <c r="J624" s="399"/>
    </row>
    <row r="625" spans="1:10" ht="20.100000000000001" customHeight="1">
      <c r="A625" s="66" t="str">
        <f t="shared" si="56"/>
        <v>介護職員処遇改善加算Ⅰ～Ｖ※令和6年6月1日から</v>
      </c>
      <c r="B625" s="75">
        <f t="shared" si="56"/>
        <v>0</v>
      </c>
      <c r="C625" s="98" t="s">
        <v>98</v>
      </c>
      <c r="D625" s="223" t="s">
        <v>194</v>
      </c>
      <c r="E625" s="223"/>
      <c r="F625" s="223"/>
      <c r="G625" s="284"/>
      <c r="H625" s="289"/>
      <c r="I625" s="382"/>
      <c r="J625" s="399"/>
    </row>
    <row r="626" spans="1:10" ht="30" customHeight="1">
      <c r="A626" s="66" t="str">
        <f t="shared" si="56"/>
        <v>介護職員処遇改善加算Ⅰ～Ｖ※令和6年6月1日から</v>
      </c>
      <c r="B626" s="75">
        <f t="shared" si="56"/>
        <v>0</v>
      </c>
      <c r="C626" s="98"/>
      <c r="D626" s="191" t="s">
        <v>44</v>
      </c>
      <c r="E626" s="267" t="s">
        <v>351</v>
      </c>
      <c r="F626" s="267"/>
      <c r="G626" s="282"/>
      <c r="H626" s="304"/>
      <c r="I626" s="380" t="s">
        <v>23</v>
      </c>
      <c r="J626" s="399"/>
    </row>
    <row r="627" spans="1:10" ht="45" customHeight="1">
      <c r="A627" s="66" t="str">
        <f t="shared" si="56"/>
        <v>介護職員処遇改善加算Ⅰ～Ｖ※令和6年6月1日から</v>
      </c>
      <c r="B627" s="75">
        <f t="shared" si="56"/>
        <v>0</v>
      </c>
      <c r="C627" s="98"/>
      <c r="D627" s="191" t="s">
        <v>406</v>
      </c>
      <c r="E627" s="267" t="s">
        <v>393</v>
      </c>
      <c r="F627" s="267"/>
      <c r="G627" s="282"/>
      <c r="H627" s="304"/>
      <c r="I627" s="380" t="s">
        <v>23</v>
      </c>
      <c r="J627" s="399"/>
    </row>
    <row r="628" spans="1:10" ht="25" customHeight="1">
      <c r="A628" s="66" t="str">
        <f t="shared" si="56"/>
        <v>介護職員処遇改善加算Ⅰ～Ｖ※令和6年6月1日から</v>
      </c>
      <c r="B628" s="75">
        <f t="shared" si="56"/>
        <v>0</v>
      </c>
      <c r="C628" s="98"/>
      <c r="D628" s="191" t="s">
        <v>388</v>
      </c>
      <c r="E628" s="267" t="s">
        <v>381</v>
      </c>
      <c r="F628" s="267"/>
      <c r="G628" s="282"/>
      <c r="H628" s="304"/>
      <c r="I628" s="380" t="s">
        <v>23</v>
      </c>
      <c r="J628" s="399"/>
    </row>
    <row r="629" spans="1:10" ht="30" customHeight="1">
      <c r="A629" s="66" t="str">
        <f t="shared" si="56"/>
        <v>介護職員処遇改善加算Ⅰ～Ｖ※令和6年6月1日から</v>
      </c>
      <c r="B629" s="75">
        <f t="shared" si="56"/>
        <v>0</v>
      </c>
      <c r="C629" s="97"/>
      <c r="D629" s="192" t="s">
        <v>405</v>
      </c>
      <c r="E629" s="268" t="s">
        <v>348</v>
      </c>
      <c r="F629" s="268"/>
      <c r="G629" s="283"/>
      <c r="H629" s="290"/>
      <c r="I629" s="381" t="s">
        <v>23</v>
      </c>
      <c r="J629" s="399"/>
    </row>
    <row r="630" spans="1:10" ht="20" customHeight="1">
      <c r="A630" s="66" t="str">
        <f t="shared" si="56"/>
        <v>介護職員処遇改善加算Ⅰ～Ｖ※令和6年6月1日から</v>
      </c>
      <c r="B630" s="75">
        <f t="shared" si="56"/>
        <v>0</v>
      </c>
      <c r="C630" s="98" t="s">
        <v>3</v>
      </c>
      <c r="D630" s="223" t="s">
        <v>395</v>
      </c>
      <c r="E630" s="223"/>
      <c r="F630" s="223"/>
      <c r="G630" s="284"/>
      <c r="H630" s="289"/>
      <c r="I630" s="382"/>
      <c r="J630" s="399"/>
    </row>
    <row r="631" spans="1:10" ht="45" customHeight="1">
      <c r="A631" s="66" t="str">
        <f t="shared" si="56"/>
        <v>介護職員処遇改善加算Ⅰ～Ｖ※令和6年6月1日から</v>
      </c>
      <c r="B631" s="75">
        <f t="shared" si="56"/>
        <v>0</v>
      </c>
      <c r="C631" s="98"/>
      <c r="D631" s="191" t="s">
        <v>374</v>
      </c>
      <c r="E631" s="267" t="s">
        <v>175</v>
      </c>
      <c r="F631" s="267"/>
      <c r="G631" s="282"/>
      <c r="H631" s="304"/>
      <c r="I631" s="380" t="s">
        <v>23</v>
      </c>
      <c r="J631" s="399"/>
    </row>
    <row r="632" spans="1:10" ht="45" customHeight="1">
      <c r="A632" s="66" t="str">
        <f t="shared" si="56"/>
        <v>介護職員処遇改善加算Ⅰ～Ｖ※令和6年6月1日から</v>
      </c>
      <c r="B632" s="75">
        <f t="shared" si="56"/>
        <v>0</v>
      </c>
      <c r="C632" s="98"/>
      <c r="D632" s="191" t="s">
        <v>406</v>
      </c>
      <c r="E632" s="267" t="s">
        <v>134</v>
      </c>
      <c r="F632" s="267"/>
      <c r="G632" s="282"/>
      <c r="H632" s="304"/>
      <c r="I632" s="380" t="s">
        <v>23</v>
      </c>
      <c r="J632" s="399"/>
    </row>
    <row r="633" spans="1:10" ht="25" customHeight="1">
      <c r="A633" s="66" t="str">
        <f t="shared" si="56"/>
        <v>介護職員処遇改善加算Ⅰ～Ｖ※令和6年6月1日から</v>
      </c>
      <c r="B633" s="75">
        <f t="shared" si="56"/>
        <v>0</v>
      </c>
      <c r="C633" s="98"/>
      <c r="D633" s="191" t="s">
        <v>388</v>
      </c>
      <c r="E633" s="267" t="s">
        <v>281</v>
      </c>
      <c r="F633" s="267"/>
      <c r="G633" s="282"/>
      <c r="H633" s="304"/>
      <c r="I633" s="380" t="s">
        <v>23</v>
      </c>
      <c r="J633" s="399"/>
    </row>
    <row r="634" spans="1:10" ht="30" customHeight="1">
      <c r="A634" s="66" t="str">
        <f t="shared" si="56"/>
        <v>介護職員処遇改善加算Ⅰ～Ｖ※令和6年6月1日から</v>
      </c>
      <c r="B634" s="75">
        <f t="shared" si="56"/>
        <v>0</v>
      </c>
      <c r="C634" s="97"/>
      <c r="D634" s="192" t="s">
        <v>405</v>
      </c>
      <c r="E634" s="268" t="s">
        <v>396</v>
      </c>
      <c r="F634" s="268"/>
      <c r="G634" s="283"/>
      <c r="H634" s="290"/>
      <c r="I634" s="381" t="s">
        <v>23</v>
      </c>
      <c r="J634" s="399"/>
    </row>
    <row r="635" spans="1:10" ht="20.100000000000001" customHeight="1">
      <c r="A635" s="66" t="str">
        <f t="shared" si="56"/>
        <v>介護職員処遇改善加算Ⅰ～Ｖ※令和6年6月1日から</v>
      </c>
      <c r="B635" s="75">
        <f t="shared" si="56"/>
        <v>0</v>
      </c>
      <c r="C635" s="98" t="s">
        <v>202</v>
      </c>
      <c r="D635" s="223" t="s">
        <v>397</v>
      </c>
      <c r="E635" s="223"/>
      <c r="F635" s="223"/>
      <c r="G635" s="284"/>
      <c r="H635" s="289"/>
      <c r="I635" s="382"/>
      <c r="J635" s="399"/>
    </row>
    <row r="636" spans="1:10" ht="45" customHeight="1">
      <c r="A636" s="66" t="str">
        <f t="shared" si="56"/>
        <v>介護職員処遇改善加算Ⅰ～Ｖ※令和6年6月1日から</v>
      </c>
      <c r="B636" s="75">
        <f t="shared" si="56"/>
        <v>0</v>
      </c>
      <c r="C636" s="98"/>
      <c r="D636" s="191" t="s">
        <v>374</v>
      </c>
      <c r="E636" s="267" t="s">
        <v>398</v>
      </c>
      <c r="F636" s="267"/>
      <c r="G636" s="282"/>
      <c r="H636" s="304"/>
      <c r="I636" s="380" t="s">
        <v>23</v>
      </c>
      <c r="J636" s="399"/>
    </row>
    <row r="637" spans="1:10" ht="45" customHeight="1">
      <c r="A637" s="66" t="str">
        <f t="shared" si="56"/>
        <v>介護職員処遇改善加算Ⅰ～Ｖ※令和6年6月1日から</v>
      </c>
      <c r="B637" s="75">
        <f t="shared" si="56"/>
        <v>0</v>
      </c>
      <c r="C637" s="98"/>
      <c r="D637" s="191" t="s">
        <v>406</v>
      </c>
      <c r="E637" s="267" t="s">
        <v>273</v>
      </c>
      <c r="F637" s="267"/>
      <c r="G637" s="282"/>
      <c r="H637" s="304"/>
      <c r="I637" s="380" t="s">
        <v>23</v>
      </c>
      <c r="J637" s="399"/>
    </row>
    <row r="638" spans="1:10" ht="45" customHeight="1">
      <c r="A638" s="66" t="str">
        <f t="shared" si="56"/>
        <v>介護職員処遇改善加算Ⅰ～Ｖ※令和6年6月1日から</v>
      </c>
      <c r="B638" s="75">
        <f t="shared" si="56"/>
        <v>0</v>
      </c>
      <c r="C638" s="98"/>
      <c r="D638" s="191" t="s">
        <v>22</v>
      </c>
      <c r="E638" s="267" t="s">
        <v>399</v>
      </c>
      <c r="F638" s="267"/>
      <c r="G638" s="282"/>
      <c r="H638" s="304"/>
      <c r="I638" s="380" t="s">
        <v>23</v>
      </c>
      <c r="J638" s="399"/>
    </row>
    <row r="639" spans="1:10" ht="30" customHeight="1">
      <c r="A639" s="66" t="str">
        <f t="shared" si="56"/>
        <v>介護職員処遇改善加算Ⅰ～Ｖ※令和6年6月1日から</v>
      </c>
      <c r="B639" s="75">
        <f t="shared" si="56"/>
        <v>0</v>
      </c>
      <c r="C639" s="97"/>
      <c r="D639" s="192" t="s">
        <v>405</v>
      </c>
      <c r="E639" s="268" t="s">
        <v>10</v>
      </c>
      <c r="F639" s="268"/>
      <c r="G639" s="283"/>
      <c r="H639" s="290"/>
      <c r="I639" s="381" t="s">
        <v>23</v>
      </c>
      <c r="J639" s="399"/>
    </row>
    <row r="640" spans="1:10" ht="20" customHeight="1">
      <c r="A640" s="66" t="str">
        <f t="shared" si="56"/>
        <v>介護職員処遇改善加算Ⅰ～Ｖ※令和6年6月1日から</v>
      </c>
      <c r="B640" s="75">
        <f t="shared" si="56"/>
        <v>0</v>
      </c>
      <c r="C640" s="98" t="s">
        <v>344</v>
      </c>
      <c r="D640" s="223" t="s">
        <v>400</v>
      </c>
      <c r="E640" s="223"/>
      <c r="F640" s="223"/>
      <c r="G640" s="284"/>
      <c r="H640" s="289"/>
      <c r="I640" s="382"/>
      <c r="J640" s="399"/>
    </row>
    <row r="641" spans="1:10" ht="45" customHeight="1">
      <c r="A641" s="66" t="str">
        <f t="shared" si="56"/>
        <v>介護職員処遇改善加算Ⅰ～Ｖ※令和6年6月1日から</v>
      </c>
      <c r="B641" s="75">
        <f t="shared" si="56"/>
        <v>0</v>
      </c>
      <c r="C641" s="98"/>
      <c r="D641" s="191" t="s">
        <v>374</v>
      </c>
      <c r="E641" s="267" t="s">
        <v>233</v>
      </c>
      <c r="F641" s="267"/>
      <c r="G641" s="282"/>
      <c r="H641" s="304"/>
      <c r="I641" s="380" t="s">
        <v>23</v>
      </c>
      <c r="J641" s="399"/>
    </row>
    <row r="642" spans="1:10" ht="30" customHeight="1">
      <c r="A642" s="67" t="s">
        <v>384</v>
      </c>
      <c r="B642" s="86">
        <f>B641</f>
        <v>0</v>
      </c>
      <c r="C642" s="98"/>
      <c r="D642" s="191" t="s">
        <v>407</v>
      </c>
      <c r="E642" s="267" t="s">
        <v>401</v>
      </c>
      <c r="F642" s="267"/>
      <c r="G642" s="282"/>
      <c r="H642" s="304"/>
      <c r="I642" s="380" t="s">
        <v>23</v>
      </c>
      <c r="J642" s="399"/>
    </row>
    <row r="643" spans="1:10" ht="30" customHeight="1">
      <c r="A643" s="66" t="str">
        <f>A642</f>
        <v>介護職員処遇改善加算Ⅰ～Ｖ※令和6年6月1日から</v>
      </c>
      <c r="B643" s="75">
        <f>B642</f>
        <v>0</v>
      </c>
      <c r="C643" s="98"/>
      <c r="D643" s="191" t="s">
        <v>404</v>
      </c>
      <c r="E643" s="267" t="s">
        <v>327</v>
      </c>
      <c r="F643" s="267"/>
      <c r="G643" s="282"/>
      <c r="H643" s="304"/>
      <c r="I643" s="380" t="s">
        <v>23</v>
      </c>
      <c r="J643" s="399"/>
    </row>
    <row r="644" spans="1:10" ht="30" customHeight="1">
      <c r="A644" s="68" t="str">
        <f>A643</f>
        <v>介護職員処遇改善加算Ⅰ～Ｖ※令和6年6月1日から</v>
      </c>
      <c r="B644" s="91">
        <f>B643</f>
        <v>0</v>
      </c>
      <c r="C644" s="142"/>
      <c r="D644" s="226" t="s">
        <v>405</v>
      </c>
      <c r="E644" s="269" t="s">
        <v>402</v>
      </c>
      <c r="F644" s="269"/>
      <c r="G644" s="285"/>
      <c r="H644" s="315"/>
      <c r="I644" s="383" t="s">
        <v>23</v>
      </c>
      <c r="J644" s="400"/>
    </row>
  </sheetData>
  <mergeCells count="685">
    <mergeCell ref="A1:J1"/>
    <mergeCell ref="B3:J3"/>
    <mergeCell ref="B4:J4"/>
    <mergeCell ref="H6:I6"/>
    <mergeCell ref="C7:G7"/>
    <mergeCell ref="C8:G8"/>
    <mergeCell ref="D9:G9"/>
    <mergeCell ref="E10:G10"/>
    <mergeCell ref="D11:G11"/>
    <mergeCell ref="D12:G12"/>
    <mergeCell ref="D13:G13"/>
    <mergeCell ref="D14:G14"/>
    <mergeCell ref="D15:G15"/>
    <mergeCell ref="D16:G16"/>
    <mergeCell ref="D17:G17"/>
    <mergeCell ref="D18:G18"/>
    <mergeCell ref="E19:G19"/>
    <mergeCell ref="E20:G20"/>
    <mergeCell ref="E21:G21"/>
    <mergeCell ref="E22:G22"/>
    <mergeCell ref="C23:G23"/>
    <mergeCell ref="C24:G24"/>
    <mergeCell ref="D25:G25"/>
    <mergeCell ref="D26:G26"/>
    <mergeCell ref="C27:G27"/>
    <mergeCell ref="C28:G28"/>
    <mergeCell ref="E29:G29"/>
    <mergeCell ref="E30:G30"/>
    <mergeCell ref="E31:G31"/>
    <mergeCell ref="E32:G32"/>
    <mergeCell ref="C33:G33"/>
    <mergeCell ref="C34:G34"/>
    <mergeCell ref="C35:G35"/>
    <mergeCell ref="E36:G36"/>
    <mergeCell ref="E37:G37"/>
    <mergeCell ref="E38:G38"/>
    <mergeCell ref="D39:G39"/>
    <mergeCell ref="C40:G40"/>
    <mergeCell ref="C41:G41"/>
    <mergeCell ref="D42:G42"/>
    <mergeCell ref="E43:G43"/>
    <mergeCell ref="E44:G44"/>
    <mergeCell ref="D45:G45"/>
    <mergeCell ref="D46:G46"/>
    <mergeCell ref="C47:G47"/>
    <mergeCell ref="D48:G48"/>
    <mergeCell ref="C49:G49"/>
    <mergeCell ref="D50:G50"/>
    <mergeCell ref="C51:G51"/>
    <mergeCell ref="C52:G52"/>
    <mergeCell ref="D53:G53"/>
    <mergeCell ref="D54:G54"/>
    <mergeCell ref="D55:G55"/>
    <mergeCell ref="D56:G56"/>
    <mergeCell ref="E57:G57"/>
    <mergeCell ref="E58:G58"/>
    <mergeCell ref="E59:G59"/>
    <mergeCell ref="D60:G60"/>
    <mergeCell ref="E61:G61"/>
    <mergeCell ref="E62:G62"/>
    <mergeCell ref="E63:G63"/>
    <mergeCell ref="E64:G64"/>
    <mergeCell ref="E65:G65"/>
    <mergeCell ref="E66:G66"/>
    <mergeCell ref="D67:G67"/>
    <mergeCell ref="D68:G68"/>
    <mergeCell ref="D69:G69"/>
    <mergeCell ref="D70:G70"/>
    <mergeCell ref="E71:G71"/>
    <mergeCell ref="E72:G72"/>
    <mergeCell ref="E73:G73"/>
    <mergeCell ref="D74:G74"/>
    <mergeCell ref="D75:G75"/>
    <mergeCell ref="E76:G76"/>
    <mergeCell ref="D77:G77"/>
    <mergeCell ref="D78:G78"/>
    <mergeCell ref="E79:G79"/>
    <mergeCell ref="E80:G80"/>
    <mergeCell ref="E81:G81"/>
    <mergeCell ref="D82:G82"/>
    <mergeCell ref="D83:G83"/>
    <mergeCell ref="E84:G84"/>
    <mergeCell ref="E85:G85"/>
    <mergeCell ref="E86:G86"/>
    <mergeCell ref="F87:G87"/>
    <mergeCell ref="E88:G88"/>
    <mergeCell ref="F89:G89"/>
    <mergeCell ref="D90:G90"/>
    <mergeCell ref="D91:G91"/>
    <mergeCell ref="E92:G92"/>
    <mergeCell ref="E93:G93"/>
    <mergeCell ref="E94:G94"/>
    <mergeCell ref="D95:G95"/>
    <mergeCell ref="D96:G96"/>
    <mergeCell ref="E97:G97"/>
    <mergeCell ref="F98:G98"/>
    <mergeCell ref="F99:G99"/>
    <mergeCell ref="D100:G100"/>
    <mergeCell ref="D101:G101"/>
    <mergeCell ref="D102:G102"/>
    <mergeCell ref="E103:G103"/>
    <mergeCell ref="F104:G104"/>
    <mergeCell ref="F105:G105"/>
    <mergeCell ref="F106:G106"/>
    <mergeCell ref="D107:G107"/>
    <mergeCell ref="D108:G108"/>
    <mergeCell ref="C109:G109"/>
    <mergeCell ref="C110:G110"/>
    <mergeCell ref="C111:G111"/>
    <mergeCell ref="C112:G112"/>
    <mergeCell ref="C113:G113"/>
    <mergeCell ref="D114:G114"/>
    <mergeCell ref="D115:G115"/>
    <mergeCell ref="D116:G116"/>
    <mergeCell ref="D117:G117"/>
    <mergeCell ref="D118:G118"/>
    <mergeCell ref="D119:G119"/>
    <mergeCell ref="D120:G120"/>
    <mergeCell ref="D121:G121"/>
    <mergeCell ref="D122:G122"/>
    <mergeCell ref="D123:G123"/>
    <mergeCell ref="D124:G124"/>
    <mergeCell ref="E125:G125"/>
    <mergeCell ref="E126:G126"/>
    <mergeCell ref="E127:G127"/>
    <mergeCell ref="E128:G128"/>
    <mergeCell ref="D129:G129"/>
    <mergeCell ref="D130:G130"/>
    <mergeCell ref="D131:G131"/>
    <mergeCell ref="D132:G132"/>
    <mergeCell ref="E133:G133"/>
    <mergeCell ref="E134:G134"/>
    <mergeCell ref="E135:G135"/>
    <mergeCell ref="E136:G136"/>
    <mergeCell ref="D137:G137"/>
    <mergeCell ref="D138:G138"/>
    <mergeCell ref="D139:G139"/>
    <mergeCell ref="D140:G140"/>
    <mergeCell ref="D141:G141"/>
    <mergeCell ref="E142:G142"/>
    <mergeCell ref="E143:G143"/>
    <mergeCell ref="F144:G144"/>
    <mergeCell ref="F145:G145"/>
    <mergeCell ref="D146:G146"/>
    <mergeCell ref="D147:G147"/>
    <mergeCell ref="E148:G148"/>
    <mergeCell ref="E149:G149"/>
    <mergeCell ref="E150:G150"/>
    <mergeCell ref="E151:G151"/>
    <mergeCell ref="D152:G152"/>
    <mergeCell ref="D153:G153"/>
    <mergeCell ref="D154:G154"/>
    <mergeCell ref="D155:G155"/>
    <mergeCell ref="D156:G156"/>
    <mergeCell ref="D157:G157"/>
    <mergeCell ref="D158:G158"/>
    <mergeCell ref="E159:G159"/>
    <mergeCell ref="D160:G160"/>
    <mergeCell ref="D161:G161"/>
    <mergeCell ref="D162:G162"/>
    <mergeCell ref="D163:G163"/>
    <mergeCell ref="D164:G164"/>
    <mergeCell ref="E165:G165"/>
    <mergeCell ref="D166:G166"/>
    <mergeCell ref="D167:G167"/>
    <mergeCell ref="D168:G168"/>
    <mergeCell ref="D169:G169"/>
    <mergeCell ref="D170:G170"/>
    <mergeCell ref="D171:G171"/>
    <mergeCell ref="D172:G172"/>
    <mergeCell ref="E173:G173"/>
    <mergeCell ref="D174:G174"/>
    <mergeCell ref="D175:G175"/>
    <mergeCell ref="D176:G176"/>
    <mergeCell ref="E177:G177"/>
    <mergeCell ref="D178:G178"/>
    <mergeCell ref="D179:G179"/>
    <mergeCell ref="E180:G180"/>
    <mergeCell ref="F181:G181"/>
    <mergeCell ref="F182:G182"/>
    <mergeCell ref="F183:G183"/>
    <mergeCell ref="F184:G184"/>
    <mergeCell ref="F185:G185"/>
    <mergeCell ref="F186:G186"/>
    <mergeCell ref="F187:G187"/>
    <mergeCell ref="F188:G188"/>
    <mergeCell ref="D189:G189"/>
    <mergeCell ref="D190:G190"/>
    <mergeCell ref="D191:G191"/>
    <mergeCell ref="E192:G192"/>
    <mergeCell ref="E193:G193"/>
    <mergeCell ref="E194:G194"/>
    <mergeCell ref="D195:G195"/>
    <mergeCell ref="D196:G196"/>
    <mergeCell ref="D197:G197"/>
    <mergeCell ref="D198:G198"/>
    <mergeCell ref="E199:G199"/>
    <mergeCell ref="E200:G200"/>
    <mergeCell ref="D201:G201"/>
    <mergeCell ref="D202:G202"/>
    <mergeCell ref="D203:G203"/>
    <mergeCell ref="D204:G204"/>
    <mergeCell ref="D205:G205"/>
    <mergeCell ref="E206:G206"/>
    <mergeCell ref="E207:G207"/>
    <mergeCell ref="D208:G208"/>
    <mergeCell ref="D209:G209"/>
    <mergeCell ref="D210:G210"/>
    <mergeCell ref="D211:G211"/>
    <mergeCell ref="D212:G212"/>
    <mergeCell ref="E213:G213"/>
    <mergeCell ref="E214:G214"/>
    <mergeCell ref="E215:G215"/>
    <mergeCell ref="D216:G216"/>
    <mergeCell ref="D217:G217"/>
    <mergeCell ref="D218:G218"/>
    <mergeCell ref="D219:G219"/>
    <mergeCell ref="D220:G220"/>
    <mergeCell ref="D221:G221"/>
    <mergeCell ref="D222:G222"/>
    <mergeCell ref="D223:G223"/>
    <mergeCell ref="E224:G224"/>
    <mergeCell ref="E225:G225"/>
    <mergeCell ref="E226:G226"/>
    <mergeCell ref="D227:G227"/>
    <mergeCell ref="D228:G228"/>
    <mergeCell ref="D229:G229"/>
    <mergeCell ref="D230:G230"/>
    <mergeCell ref="D231:G231"/>
    <mergeCell ref="D232:G232"/>
    <mergeCell ref="D233:G233"/>
    <mergeCell ref="D234:G234"/>
    <mergeCell ref="E235:G235"/>
    <mergeCell ref="E236:G236"/>
    <mergeCell ref="D237:G237"/>
    <mergeCell ref="D238:G238"/>
    <mergeCell ref="D239:G239"/>
    <mergeCell ref="D240:G240"/>
    <mergeCell ref="D241:G241"/>
    <mergeCell ref="D242:G242"/>
    <mergeCell ref="D243:G243"/>
    <mergeCell ref="D244:G244"/>
    <mergeCell ref="E245:G245"/>
    <mergeCell ref="E246:G246"/>
    <mergeCell ref="D247:G247"/>
    <mergeCell ref="D248:G248"/>
    <mergeCell ref="E249:G249"/>
    <mergeCell ref="E250:G250"/>
    <mergeCell ref="E251:G251"/>
    <mergeCell ref="E252:G252"/>
    <mergeCell ref="D253:G253"/>
    <mergeCell ref="D254:G254"/>
    <mergeCell ref="D255:G255"/>
    <mergeCell ref="D256:G256"/>
    <mergeCell ref="D257:G257"/>
    <mergeCell ref="D258:G258"/>
    <mergeCell ref="D259:G259"/>
    <mergeCell ref="D260:G260"/>
    <mergeCell ref="E261:G261"/>
    <mergeCell ref="E262:G262"/>
    <mergeCell ref="E263:G263"/>
    <mergeCell ref="E264:G264"/>
    <mergeCell ref="D265:G265"/>
    <mergeCell ref="D266:G266"/>
    <mergeCell ref="D267:G267"/>
    <mergeCell ref="D268:G268"/>
    <mergeCell ref="D269:G269"/>
    <mergeCell ref="D270:G270"/>
    <mergeCell ref="D271:G271"/>
    <mergeCell ref="D272:G272"/>
    <mergeCell ref="D273:G273"/>
    <mergeCell ref="D274:G274"/>
    <mergeCell ref="D275:G275"/>
    <mergeCell ref="D276:G276"/>
    <mergeCell ref="D277:G277"/>
    <mergeCell ref="D278:G278"/>
    <mergeCell ref="D279:G279"/>
    <mergeCell ref="D280:G280"/>
    <mergeCell ref="E281:G281"/>
    <mergeCell ref="F282:G282"/>
    <mergeCell ref="E283:G283"/>
    <mergeCell ref="F284:G284"/>
    <mergeCell ref="F285:G285"/>
    <mergeCell ref="D286:G286"/>
    <mergeCell ref="E287:G287"/>
    <mergeCell ref="E288:G288"/>
    <mergeCell ref="E289:G289"/>
    <mergeCell ref="E290:G290"/>
    <mergeCell ref="F291:G291"/>
    <mergeCell ref="E293:G293"/>
    <mergeCell ref="D294:G294"/>
    <mergeCell ref="E295:G295"/>
    <mergeCell ref="D296:G296"/>
    <mergeCell ref="D297:G297"/>
    <mergeCell ref="D298:G298"/>
    <mergeCell ref="D299:G299"/>
    <mergeCell ref="D300:G300"/>
    <mergeCell ref="D301:G301"/>
    <mergeCell ref="D302:G302"/>
    <mergeCell ref="D303:G303"/>
    <mergeCell ref="D304:G304"/>
    <mergeCell ref="E305:G305"/>
    <mergeCell ref="F306:G306"/>
    <mergeCell ref="E307:G307"/>
    <mergeCell ref="F308:G308"/>
    <mergeCell ref="F309:G309"/>
    <mergeCell ref="D310:G310"/>
    <mergeCell ref="E311:G311"/>
    <mergeCell ref="E312:G312"/>
    <mergeCell ref="E313:G313"/>
    <mergeCell ref="E314:G314"/>
    <mergeCell ref="F315:G315"/>
    <mergeCell ref="D317:G317"/>
    <mergeCell ref="E318:G318"/>
    <mergeCell ref="D319:G319"/>
    <mergeCell ref="D320:G320"/>
    <mergeCell ref="D321:G321"/>
    <mergeCell ref="D322:G322"/>
    <mergeCell ref="D323:G323"/>
    <mergeCell ref="D324:G324"/>
    <mergeCell ref="D325:G325"/>
    <mergeCell ref="D326:G326"/>
    <mergeCell ref="D327:G327"/>
    <mergeCell ref="E328:G328"/>
    <mergeCell ref="F329:G329"/>
    <mergeCell ref="E330:G330"/>
    <mergeCell ref="F331:G331"/>
    <mergeCell ref="F332:G332"/>
    <mergeCell ref="D333:G333"/>
    <mergeCell ref="E334:G334"/>
    <mergeCell ref="E335:G335"/>
    <mergeCell ref="E336:G336"/>
    <mergeCell ref="D337:G337"/>
    <mergeCell ref="E338:G338"/>
    <mergeCell ref="D339:G339"/>
    <mergeCell ref="D340:G340"/>
    <mergeCell ref="D341:G341"/>
    <mergeCell ref="D342:G342"/>
    <mergeCell ref="D343:G343"/>
    <mergeCell ref="D344:G344"/>
    <mergeCell ref="D345:G345"/>
    <mergeCell ref="D346:G346"/>
    <mergeCell ref="E347:G347"/>
    <mergeCell ref="F348:G348"/>
    <mergeCell ref="E349:G349"/>
    <mergeCell ref="F350:G350"/>
    <mergeCell ref="F351:G351"/>
    <mergeCell ref="D352:G352"/>
    <mergeCell ref="E353:G353"/>
    <mergeCell ref="E354:G354"/>
    <mergeCell ref="D355:G355"/>
    <mergeCell ref="E356:G356"/>
    <mergeCell ref="D357:G357"/>
    <mergeCell ref="E358:G358"/>
    <mergeCell ref="E359:G359"/>
    <mergeCell ref="D360:G360"/>
    <mergeCell ref="D361:G361"/>
    <mergeCell ref="D362:G362"/>
    <mergeCell ref="D363:G363"/>
    <mergeCell ref="D364:G364"/>
    <mergeCell ref="D365:G365"/>
    <mergeCell ref="D366:G366"/>
    <mergeCell ref="D367:G367"/>
    <mergeCell ref="E368:G368"/>
    <mergeCell ref="E369:G369"/>
    <mergeCell ref="E370:G370"/>
    <mergeCell ref="E371:G371"/>
    <mergeCell ref="F372:G372"/>
    <mergeCell ref="E374:G374"/>
    <mergeCell ref="D375:G375"/>
    <mergeCell ref="E376:G376"/>
    <mergeCell ref="D377:G377"/>
    <mergeCell ref="D378:G378"/>
    <mergeCell ref="E379:G379"/>
    <mergeCell ref="E380:G380"/>
    <mergeCell ref="E381:G381"/>
    <mergeCell ref="D382:G382"/>
    <mergeCell ref="D383:G383"/>
    <mergeCell ref="D384:G384"/>
    <mergeCell ref="D385:G385"/>
    <mergeCell ref="D386:G386"/>
    <mergeCell ref="D387:G387"/>
    <mergeCell ref="D388:G388"/>
    <mergeCell ref="D389:G389"/>
    <mergeCell ref="E390:G390"/>
    <mergeCell ref="E391:G391"/>
    <mergeCell ref="E392:G392"/>
    <mergeCell ref="F393:G393"/>
    <mergeCell ref="E395:G395"/>
    <mergeCell ref="D396:G396"/>
    <mergeCell ref="E397:G397"/>
    <mergeCell ref="D398:G398"/>
    <mergeCell ref="D399:G399"/>
    <mergeCell ref="E400:G400"/>
    <mergeCell ref="E401:G401"/>
    <mergeCell ref="D402:G402"/>
    <mergeCell ref="D403:G403"/>
    <mergeCell ref="D404:G404"/>
    <mergeCell ref="D405:G405"/>
    <mergeCell ref="D406:G406"/>
    <mergeCell ref="D407:G407"/>
    <mergeCell ref="D408:G408"/>
    <mergeCell ref="D409:G409"/>
    <mergeCell ref="E410:G410"/>
    <mergeCell ref="E411:G411"/>
    <mergeCell ref="E412:G412"/>
    <mergeCell ref="E413:G413"/>
    <mergeCell ref="F414:G414"/>
    <mergeCell ref="D416:G416"/>
    <mergeCell ref="E417:G417"/>
    <mergeCell ref="D418:G418"/>
    <mergeCell ref="D419:G419"/>
    <mergeCell ref="E420:G420"/>
    <mergeCell ref="E421:G421"/>
    <mergeCell ref="E422:G422"/>
    <mergeCell ref="D423:G423"/>
    <mergeCell ref="D424:G424"/>
    <mergeCell ref="D425:G425"/>
    <mergeCell ref="D426:G426"/>
    <mergeCell ref="D427:G427"/>
    <mergeCell ref="D428:G428"/>
    <mergeCell ref="D429:G429"/>
    <mergeCell ref="D430:G430"/>
    <mergeCell ref="E431:G431"/>
    <mergeCell ref="E432:G432"/>
    <mergeCell ref="E433:G433"/>
    <mergeCell ref="F434:G434"/>
    <mergeCell ref="D436:G436"/>
    <mergeCell ref="E437:G437"/>
    <mergeCell ref="D438:G438"/>
    <mergeCell ref="D439:G439"/>
    <mergeCell ref="E440:G440"/>
    <mergeCell ref="E441:G441"/>
    <mergeCell ref="D442:G442"/>
    <mergeCell ref="D443:G443"/>
    <mergeCell ref="D444:G444"/>
    <mergeCell ref="D445:G445"/>
    <mergeCell ref="D446:G446"/>
    <mergeCell ref="D447:G447"/>
    <mergeCell ref="D448:G448"/>
    <mergeCell ref="D449:G449"/>
    <mergeCell ref="E450:G450"/>
    <mergeCell ref="E451:G451"/>
    <mergeCell ref="E452:G452"/>
    <mergeCell ref="F453:G453"/>
    <mergeCell ref="E455:G455"/>
    <mergeCell ref="D456:G456"/>
    <mergeCell ref="E457:G457"/>
    <mergeCell ref="D458:G458"/>
    <mergeCell ref="D459:G459"/>
    <mergeCell ref="E460:G460"/>
    <mergeCell ref="E461:G461"/>
    <mergeCell ref="D462:G462"/>
    <mergeCell ref="D463:G463"/>
    <mergeCell ref="D464:G464"/>
    <mergeCell ref="D465:G465"/>
    <mergeCell ref="D466:G466"/>
    <mergeCell ref="D467:G467"/>
    <mergeCell ref="D468:G468"/>
    <mergeCell ref="D469:G469"/>
    <mergeCell ref="E470:G470"/>
    <mergeCell ref="E471:G471"/>
    <mergeCell ref="E472:G472"/>
    <mergeCell ref="F473:G473"/>
    <mergeCell ref="D475:G475"/>
    <mergeCell ref="E476:G476"/>
    <mergeCell ref="D477:G477"/>
    <mergeCell ref="D478:G478"/>
    <mergeCell ref="E479:G479"/>
    <mergeCell ref="E480:G480"/>
    <mergeCell ref="E481:G481"/>
    <mergeCell ref="D482:G482"/>
    <mergeCell ref="D483:G483"/>
    <mergeCell ref="D484:G484"/>
    <mergeCell ref="D485:G485"/>
    <mergeCell ref="D486:G486"/>
    <mergeCell ref="D487:G487"/>
    <mergeCell ref="D488:G488"/>
    <mergeCell ref="D489:G489"/>
    <mergeCell ref="E490:G490"/>
    <mergeCell ref="E491:G491"/>
    <mergeCell ref="E492:G492"/>
    <mergeCell ref="F493:G493"/>
    <mergeCell ref="E495:G495"/>
    <mergeCell ref="D496:G496"/>
    <mergeCell ref="E497:G497"/>
    <mergeCell ref="D498:G498"/>
    <mergeCell ref="D499:G499"/>
    <mergeCell ref="D500:G500"/>
    <mergeCell ref="D501:G501"/>
    <mergeCell ref="D502:G502"/>
    <mergeCell ref="D503:G503"/>
    <mergeCell ref="D504:G504"/>
    <mergeCell ref="D505:G505"/>
    <mergeCell ref="D506:G506"/>
    <mergeCell ref="D507:G507"/>
    <mergeCell ref="E508:G508"/>
    <mergeCell ref="E509:G509"/>
    <mergeCell ref="E510:G510"/>
    <mergeCell ref="D511:G511"/>
    <mergeCell ref="E512:G512"/>
    <mergeCell ref="D513:G513"/>
    <mergeCell ref="E514:G514"/>
    <mergeCell ref="E515:G515"/>
    <mergeCell ref="E516:G516"/>
    <mergeCell ref="D517:G517"/>
    <mergeCell ref="D518:G518"/>
    <mergeCell ref="D519:G519"/>
    <mergeCell ref="D520:G520"/>
    <mergeCell ref="D521:G521"/>
    <mergeCell ref="D522:G522"/>
    <mergeCell ref="D523:G523"/>
    <mergeCell ref="D524:G524"/>
    <mergeCell ref="E525:G525"/>
    <mergeCell ref="E526:G526"/>
    <mergeCell ref="E527:G527"/>
    <mergeCell ref="F528:G528"/>
    <mergeCell ref="E530:G530"/>
    <mergeCell ref="D531:G531"/>
    <mergeCell ref="E532:G532"/>
    <mergeCell ref="D533:G533"/>
    <mergeCell ref="D534:G534"/>
    <mergeCell ref="E535:G535"/>
    <mergeCell ref="E536:G536"/>
    <mergeCell ref="D537:G537"/>
    <mergeCell ref="D538:G538"/>
    <mergeCell ref="D539:G539"/>
    <mergeCell ref="D540:G540"/>
    <mergeCell ref="D541:G541"/>
    <mergeCell ref="D542:G542"/>
    <mergeCell ref="D543:G543"/>
    <mergeCell ref="D544:G544"/>
    <mergeCell ref="E545:G545"/>
    <mergeCell ref="E546:G546"/>
    <mergeCell ref="E547:G547"/>
    <mergeCell ref="F548:G548"/>
    <mergeCell ref="E550:G550"/>
    <mergeCell ref="D551:G551"/>
    <mergeCell ref="E552:G552"/>
    <mergeCell ref="D553:G553"/>
    <mergeCell ref="D554:G554"/>
    <mergeCell ref="D555:G555"/>
    <mergeCell ref="D556:G556"/>
    <mergeCell ref="D557:G557"/>
    <mergeCell ref="D558:G558"/>
    <mergeCell ref="D559:G559"/>
    <mergeCell ref="D560:G560"/>
    <mergeCell ref="D561:G561"/>
    <mergeCell ref="D562:G562"/>
    <mergeCell ref="E563:G563"/>
    <mergeCell ref="E564:G564"/>
    <mergeCell ref="D565:G565"/>
    <mergeCell ref="E566:G566"/>
    <mergeCell ref="D567:G567"/>
    <mergeCell ref="E568:G568"/>
    <mergeCell ref="E569:G569"/>
    <mergeCell ref="D570:G570"/>
    <mergeCell ref="D571:G571"/>
    <mergeCell ref="D572:G572"/>
    <mergeCell ref="D573:G573"/>
    <mergeCell ref="D574:G574"/>
    <mergeCell ref="D575:G575"/>
    <mergeCell ref="D576:G576"/>
    <mergeCell ref="D577:G577"/>
    <mergeCell ref="E578:G578"/>
    <mergeCell ref="E579:G579"/>
    <mergeCell ref="E580:G580"/>
    <mergeCell ref="F581:G581"/>
    <mergeCell ref="D583:G583"/>
    <mergeCell ref="E584:G584"/>
    <mergeCell ref="D585:G585"/>
    <mergeCell ref="D586:G586"/>
    <mergeCell ref="E587:G587"/>
    <mergeCell ref="E588:G588"/>
    <mergeCell ref="D589:G589"/>
    <mergeCell ref="D590:G590"/>
    <mergeCell ref="D591:G591"/>
    <mergeCell ref="D592:G592"/>
    <mergeCell ref="D593:G593"/>
    <mergeCell ref="D594:G594"/>
    <mergeCell ref="D595:G595"/>
    <mergeCell ref="D596:G596"/>
    <mergeCell ref="E597:G597"/>
    <mergeCell ref="E598:G598"/>
    <mergeCell ref="D599:G599"/>
    <mergeCell ref="E600:G600"/>
    <mergeCell ref="D601:G601"/>
    <mergeCell ref="D602:G602"/>
    <mergeCell ref="D603:G603"/>
    <mergeCell ref="D604:G604"/>
    <mergeCell ref="D605:G605"/>
    <mergeCell ref="D606:G606"/>
    <mergeCell ref="D607:G607"/>
    <mergeCell ref="D608:G608"/>
    <mergeCell ref="D609:G609"/>
    <mergeCell ref="E610:G610"/>
    <mergeCell ref="E611:G611"/>
    <mergeCell ref="D612:G612"/>
    <mergeCell ref="E613:G613"/>
    <mergeCell ref="C614:G614"/>
    <mergeCell ref="D615:G615"/>
    <mergeCell ref="E616:G616"/>
    <mergeCell ref="E617:G617"/>
    <mergeCell ref="E618:G618"/>
    <mergeCell ref="E619:G619"/>
    <mergeCell ref="D620:G620"/>
    <mergeCell ref="E621:G621"/>
    <mergeCell ref="E622:G622"/>
    <mergeCell ref="E623:G623"/>
    <mergeCell ref="E624:G624"/>
    <mergeCell ref="D625:G625"/>
    <mergeCell ref="E626:G626"/>
    <mergeCell ref="E627:G627"/>
    <mergeCell ref="E628:G628"/>
    <mergeCell ref="E629:G629"/>
    <mergeCell ref="D630:G630"/>
    <mergeCell ref="E631:G631"/>
    <mergeCell ref="E632:G632"/>
    <mergeCell ref="E633:G633"/>
    <mergeCell ref="E634:G634"/>
    <mergeCell ref="D635:G635"/>
    <mergeCell ref="E636:G636"/>
    <mergeCell ref="E637:G637"/>
    <mergeCell ref="E638:G638"/>
    <mergeCell ref="E639:G639"/>
    <mergeCell ref="D640:G640"/>
    <mergeCell ref="E641:G641"/>
    <mergeCell ref="E642:G642"/>
    <mergeCell ref="E643:G643"/>
    <mergeCell ref="E644:G644"/>
    <mergeCell ref="J23:J27"/>
    <mergeCell ref="J35:J39"/>
    <mergeCell ref="J40:J41"/>
    <mergeCell ref="J42:J46"/>
    <mergeCell ref="J47:J48"/>
    <mergeCell ref="J49:J51"/>
    <mergeCell ref="J52:J53"/>
    <mergeCell ref="J109:J110"/>
    <mergeCell ref="J111:J112"/>
    <mergeCell ref="J114:J119"/>
    <mergeCell ref="J129:J130"/>
    <mergeCell ref="J157:J162"/>
    <mergeCell ref="J171:J174"/>
    <mergeCell ref="J175:J178"/>
    <mergeCell ref="A271:A272"/>
    <mergeCell ref="J271:J272"/>
    <mergeCell ref="J9:J22"/>
    <mergeCell ref="J28:J34"/>
    <mergeCell ref="J54:J67"/>
    <mergeCell ref="J68:J74"/>
    <mergeCell ref="J75:J82"/>
    <mergeCell ref="J83:J95"/>
    <mergeCell ref="J96:J108"/>
    <mergeCell ref="J120:J128"/>
    <mergeCell ref="J131:J140"/>
    <mergeCell ref="J141:J156"/>
    <mergeCell ref="J163:J170"/>
    <mergeCell ref="J179:J194"/>
    <mergeCell ref="J195:J201"/>
    <mergeCell ref="J202:J208"/>
    <mergeCell ref="J209:J216"/>
    <mergeCell ref="J217:J227"/>
    <mergeCell ref="J228:J237"/>
    <mergeCell ref="J238:J247"/>
    <mergeCell ref="J248:J259"/>
    <mergeCell ref="J260:J270"/>
    <mergeCell ref="J273:J296"/>
    <mergeCell ref="J297:J319"/>
    <mergeCell ref="J320:J338"/>
    <mergeCell ref="J339:J356"/>
    <mergeCell ref="J357:J374"/>
    <mergeCell ref="J378:J398"/>
    <mergeCell ref="J399:J418"/>
    <mergeCell ref="J419:J438"/>
    <mergeCell ref="J439:J458"/>
    <mergeCell ref="J459:J477"/>
    <mergeCell ref="J478:J498"/>
    <mergeCell ref="J499:J512"/>
    <mergeCell ref="J513:J533"/>
    <mergeCell ref="J534:J553"/>
    <mergeCell ref="J554:J566"/>
    <mergeCell ref="J567:J585"/>
    <mergeCell ref="J586:J600"/>
    <mergeCell ref="J601:J613"/>
    <mergeCell ref="J614:J644"/>
  </mergeCells>
  <phoneticPr fontId="29"/>
  <conditionalFormatting sqref="B390">
    <cfRule type="containsBlanks" dxfId="253" priority="2">
      <formula>LEN(TRIM(B390))=0</formula>
    </cfRule>
  </conditionalFormatting>
  <conditionalFormatting sqref="B348">
    <cfRule type="containsBlanks" dxfId="252" priority="3">
      <formula>LEN(TRIM(B348))=0</formula>
    </cfRule>
  </conditionalFormatting>
  <conditionalFormatting sqref="B329">
    <cfRule type="containsBlanks" dxfId="251" priority="4">
      <formula>LEN(TRIM(B329))=0</formula>
    </cfRule>
  </conditionalFormatting>
  <conditionalFormatting sqref="B298:B319">
    <cfRule type="containsBlanks" dxfId="250" priority="5">
      <formula>LEN(TRIM(B298))=0</formula>
    </cfRule>
  </conditionalFormatting>
  <conditionalFormatting sqref="B274:B296 B616:B644">
    <cfRule type="containsBlanks" dxfId="249" priority="135">
      <formula>LEN(TRIM(B274))=0</formula>
    </cfRule>
  </conditionalFormatting>
  <conditionalFormatting sqref="B273">
    <cfRule type="containsBlanks" dxfId="248" priority="158">
      <formula>LEN(TRIM(B273))=0</formula>
    </cfRule>
  </conditionalFormatting>
  <conditionalFormatting sqref="B272">
    <cfRule type="containsBlanks" dxfId="247" priority="172">
      <formula>LEN(TRIM(B272))=0</formula>
    </cfRule>
  </conditionalFormatting>
  <conditionalFormatting sqref="B261:B270">
    <cfRule type="containsBlanks" dxfId="246" priority="173">
      <formula>LEN(TRIM(B261))=0</formula>
    </cfRule>
  </conditionalFormatting>
  <conditionalFormatting sqref="B249:B259">
    <cfRule type="containsBlanks" dxfId="245" priority="174">
      <formula>LEN(TRIM(B249))=0</formula>
    </cfRule>
  </conditionalFormatting>
  <conditionalFormatting sqref="H268">
    <cfRule type="containsBlanks" dxfId="244" priority="175">
      <formula>LEN(TRIM(H268))=0</formula>
    </cfRule>
  </conditionalFormatting>
  <conditionalFormatting sqref="H265:H267">
    <cfRule type="containsBlanks" dxfId="243" priority="176">
      <formula>LEN(TRIM(H265))=0</formula>
    </cfRule>
  </conditionalFormatting>
  <conditionalFormatting sqref="H260:H264">
    <cfRule type="containsBlanks" dxfId="242" priority="177">
      <formula>LEN(TRIM(H260))=0</formula>
    </cfRule>
  </conditionalFormatting>
  <conditionalFormatting sqref="B239:B247">
    <cfRule type="containsBlanks" dxfId="241" priority="178">
      <formula>LEN(TRIM(B239))=0</formula>
    </cfRule>
  </conditionalFormatting>
  <conditionalFormatting sqref="H247">
    <cfRule type="containsBlanks" dxfId="240" priority="179">
      <formula>LEN(TRIM(H247))=0</formula>
    </cfRule>
  </conditionalFormatting>
  <conditionalFormatting sqref="H245:H246">
    <cfRule type="containsBlanks" dxfId="239" priority="180">
      <formula>LEN(TRIM(H245))=0</formula>
    </cfRule>
  </conditionalFormatting>
  <conditionalFormatting sqref="H238:H243">
    <cfRule type="containsBlanks" dxfId="238" priority="181">
      <formula>LEN(TRIM(H238))=0</formula>
    </cfRule>
  </conditionalFormatting>
  <conditionalFormatting sqref="B229:B237">
    <cfRule type="containsBlanks" dxfId="237" priority="182">
      <formula>LEN(TRIM(B229))=0</formula>
    </cfRule>
  </conditionalFormatting>
  <conditionalFormatting sqref="H237">
    <cfRule type="containsBlanks" dxfId="236" priority="183">
      <formula>LEN(TRIM(H237))=0</formula>
    </cfRule>
  </conditionalFormatting>
  <conditionalFormatting sqref="H228:H233 H235:H236">
    <cfRule type="containsBlanks" dxfId="235" priority="184">
      <formula>LEN(TRIM(H228))=0</formula>
    </cfRule>
  </conditionalFormatting>
  <conditionalFormatting sqref="B218:B227">
    <cfRule type="containsBlanks" dxfId="234" priority="185">
      <formula>LEN(TRIM(B218))=0</formula>
    </cfRule>
  </conditionalFormatting>
  <conditionalFormatting sqref="B210:B216">
    <cfRule type="containsBlanks" dxfId="233" priority="187">
      <formula>LEN(TRIM(B210))=0</formula>
    </cfRule>
  </conditionalFormatting>
  <conditionalFormatting sqref="H213:H214">
    <cfRule type="containsBlanks" dxfId="232" priority="188">
      <formula>LEN(TRIM(H213))=0</formula>
    </cfRule>
  </conditionalFormatting>
  <conditionalFormatting sqref="H209:H211">
    <cfRule type="containsBlanks" dxfId="231" priority="189">
      <formula>LEN(TRIM(H209))=0</formula>
    </cfRule>
  </conditionalFormatting>
  <conditionalFormatting sqref="B203:B208">
    <cfRule type="containsBlanks" dxfId="230" priority="190">
      <formula>LEN(TRIM(B203))=0</formula>
    </cfRule>
  </conditionalFormatting>
  <conditionalFormatting sqref="H206:H207">
    <cfRule type="containsBlanks" dxfId="229" priority="191">
      <formula>LEN(TRIM(H206))=0</formula>
    </cfRule>
  </conditionalFormatting>
  <conditionalFormatting sqref="H202:H204">
    <cfRule type="containsBlanks" dxfId="228" priority="192">
      <formula>LEN(TRIM(H202))=0</formula>
    </cfRule>
  </conditionalFormatting>
  <conditionalFormatting sqref="B196:B201">
    <cfRule type="containsBlanks" dxfId="227" priority="193">
      <formula>LEN(TRIM(B196))=0</formula>
    </cfRule>
  </conditionalFormatting>
  <conditionalFormatting sqref="B9:B11">
    <cfRule type="containsBlanks" dxfId="226" priority="242">
      <formula>LEN(TRIM(B9))=0</formula>
    </cfRule>
  </conditionalFormatting>
  <conditionalFormatting sqref="H9 H12:H18">
    <cfRule type="containsBlanks" dxfId="225" priority="241">
      <formula>LEN(TRIM(H9))=0</formula>
    </cfRule>
  </conditionalFormatting>
  <conditionalFormatting sqref="B8">
    <cfRule type="containsBlanks" dxfId="224" priority="244">
      <formula>LEN(TRIM(B8))=0</formula>
    </cfRule>
  </conditionalFormatting>
  <conditionalFormatting sqref="H8">
    <cfRule type="containsBlanks" dxfId="223" priority="243">
      <formula>LEN(TRIM(H8))=0</formula>
    </cfRule>
  </conditionalFormatting>
  <conditionalFormatting sqref="B7">
    <cfRule type="containsBlanks" dxfId="222" priority="246">
      <formula>LEN(TRIM(B7))=0</formula>
    </cfRule>
  </conditionalFormatting>
  <conditionalFormatting sqref="H7">
    <cfRule type="containsBlanks" dxfId="221" priority="245">
      <formula>LEN(TRIM(H7))=0</formula>
    </cfRule>
  </conditionalFormatting>
  <conditionalFormatting sqref="H11">
    <cfRule type="containsBlanks" dxfId="220" priority="194">
      <formula>LEN(TRIM(H11))=0</formula>
    </cfRule>
  </conditionalFormatting>
  <conditionalFormatting sqref="B179:B194">
    <cfRule type="containsBlanks" dxfId="219" priority="195">
      <formula>LEN(TRIM(B179))=0</formula>
    </cfRule>
  </conditionalFormatting>
  <conditionalFormatting sqref="H179 H189:H191">
    <cfRule type="containsBlanks" dxfId="218" priority="196">
      <formula>LEN(TRIM(H179))=0</formula>
    </cfRule>
  </conditionalFormatting>
  <conditionalFormatting sqref="H178">
    <cfRule type="containsBlanks" dxfId="217" priority="197">
      <formula>LEN(TRIM(H178))=0</formula>
    </cfRule>
  </conditionalFormatting>
  <conditionalFormatting sqref="H174">
    <cfRule type="containsBlanks" dxfId="216" priority="198">
      <formula>LEN(TRIM(H174))=0</formula>
    </cfRule>
  </conditionalFormatting>
  <conditionalFormatting sqref="B172:B174 B176:B178">
    <cfRule type="containsBlanks" dxfId="215" priority="199">
      <formula>LEN(TRIM(B172))=0</formula>
    </cfRule>
  </conditionalFormatting>
  <conditionalFormatting sqref="B158:B162">
    <cfRule type="containsBlanks" dxfId="214" priority="202">
      <formula>LEN(TRIM(B158))=0</formula>
    </cfRule>
  </conditionalFormatting>
  <conditionalFormatting sqref="B164:B170">
    <cfRule type="containsBlanks" dxfId="213" priority="203">
      <formula>LEN(TRIM(B164))=0</formula>
    </cfRule>
  </conditionalFormatting>
  <conditionalFormatting sqref="H170">
    <cfRule type="containsBlanks" dxfId="212" priority="204">
      <formula>LEN(TRIM(H170))=0</formula>
    </cfRule>
  </conditionalFormatting>
  <conditionalFormatting sqref="B143:B156">
    <cfRule type="containsBlanks" dxfId="211" priority="211">
      <formula>LEN(TRIM(B143))=0</formula>
    </cfRule>
  </conditionalFormatting>
  <conditionalFormatting sqref="B142">
    <cfRule type="containsBlanks" dxfId="210" priority="212">
      <formula>LEN(TRIM(B142))=0</formula>
    </cfRule>
  </conditionalFormatting>
  <conditionalFormatting sqref="B141">
    <cfRule type="containsBlanks" dxfId="209" priority="213">
      <formula>LEN(TRIM(B141))=0</formula>
    </cfRule>
  </conditionalFormatting>
  <conditionalFormatting sqref="H141:H143 H146:H147 H152:H156">
    <cfRule type="containsBlanks" dxfId="208" priority="214">
      <formula>LEN(TRIM(H141))=0</formula>
    </cfRule>
  </conditionalFormatting>
  <conditionalFormatting sqref="B132:B140">
    <cfRule type="containsBlanks" dxfId="207" priority="215">
      <formula>LEN(TRIM(B132))=0</formula>
    </cfRule>
  </conditionalFormatting>
  <conditionalFormatting sqref="B129:B130">
    <cfRule type="containsBlanks" dxfId="206" priority="216">
      <formula>LEN(TRIM(B129))=0</formula>
    </cfRule>
  </conditionalFormatting>
  <conditionalFormatting sqref="H129:H130">
    <cfRule type="containsBlanks" dxfId="205" priority="217">
      <formula>LEN(TRIM(H129))=0</formula>
    </cfRule>
  </conditionalFormatting>
  <conditionalFormatting sqref="B115:B119">
    <cfRule type="containsBlanks" dxfId="204" priority="218">
      <formula>LEN(TRIM(B115))=0</formula>
    </cfRule>
  </conditionalFormatting>
  <conditionalFormatting sqref="B111">
    <cfRule type="containsBlanks" dxfId="203" priority="219">
      <formula>LEN(TRIM(B111))=0</formula>
    </cfRule>
  </conditionalFormatting>
  <conditionalFormatting sqref="H111">
    <cfRule type="containsBlanks" dxfId="202" priority="222">
      <formula>LEN(TRIM(H111))=0</formula>
    </cfRule>
  </conditionalFormatting>
  <conditionalFormatting sqref="B112">
    <cfRule type="containsBlanks" dxfId="201" priority="220">
      <formula>LEN(TRIM(B112))=0</formula>
    </cfRule>
  </conditionalFormatting>
  <conditionalFormatting sqref="H112">
    <cfRule type="containsBlanks" dxfId="200" priority="221">
      <formula>LEN(TRIM(H112))=0</formula>
    </cfRule>
  </conditionalFormatting>
  <conditionalFormatting sqref="B110">
    <cfRule type="containsBlanks" dxfId="199" priority="223">
      <formula>LEN(TRIM(B110))=0</formula>
    </cfRule>
  </conditionalFormatting>
  <conditionalFormatting sqref="B23:B27 B40 B42 B47 B49 B52 B54 B75:B77 B82 B96:B109 B113:B114 B120:B128 B131 B157 B163 B195 B202 B209 B217 B228 B238 B248 B260 B271">
    <cfRule type="containsBlanks" dxfId="198" priority="224">
      <formula>LEN(TRIM(B23))=0</formula>
    </cfRule>
  </conditionalFormatting>
  <conditionalFormatting sqref="B84:B95">
    <cfRule type="containsBlanks" dxfId="197" priority="225">
      <formula>LEN(TRIM(B84))=0</formula>
    </cfRule>
  </conditionalFormatting>
  <conditionalFormatting sqref="H88">
    <cfRule type="containsBlanks" dxfId="196" priority="226">
      <formula>LEN(TRIM(H88))=0</formula>
    </cfRule>
  </conditionalFormatting>
  <conditionalFormatting sqref="H84:H86">
    <cfRule type="containsBlanks" dxfId="195" priority="227">
      <formula>LEN(TRIM(H84))=0</formula>
    </cfRule>
  </conditionalFormatting>
  <conditionalFormatting sqref="B83">
    <cfRule type="containsBlanks" dxfId="194" priority="228">
      <formula>LEN(TRIM(B83))=0</formula>
    </cfRule>
  </conditionalFormatting>
  <conditionalFormatting sqref="H83 H90 H95">
    <cfRule type="containsBlanks" dxfId="193" priority="230">
      <formula>LEN(TRIM(H83))=0</formula>
    </cfRule>
  </conditionalFormatting>
  <conditionalFormatting sqref="B78:B81">
    <cfRule type="containsBlanks" dxfId="192" priority="231">
      <formula>LEN(TRIM(B78))=0</formula>
    </cfRule>
  </conditionalFormatting>
  <conditionalFormatting sqref="H78">
    <cfRule type="containsBlanks" dxfId="191" priority="232">
      <formula>LEN(TRIM(H78))=0</formula>
    </cfRule>
  </conditionalFormatting>
  <conditionalFormatting sqref="B69:B74">
    <cfRule type="containsBlanks" dxfId="190" priority="233">
      <formula>LEN(TRIM(B69))=0</formula>
    </cfRule>
  </conditionalFormatting>
  <conditionalFormatting sqref="B68">
    <cfRule type="containsBlanks" dxfId="189" priority="235">
      <formula>LEN(TRIM(B68))=0</formula>
    </cfRule>
  </conditionalFormatting>
  <conditionalFormatting sqref="H68:H70 H74">
    <cfRule type="containsBlanks" dxfId="188" priority="234">
      <formula>LEN(TRIM(H68))=0</formula>
    </cfRule>
  </conditionalFormatting>
  <conditionalFormatting sqref="B55:B67">
    <cfRule type="containsBlanks" dxfId="187" priority="236">
      <formula>LEN(TRIM(B55))=0</formula>
    </cfRule>
  </conditionalFormatting>
  <conditionalFormatting sqref="B53">
    <cfRule type="containsBlanks" dxfId="186" priority="237">
      <formula>LEN(TRIM(B53))=0</formula>
    </cfRule>
  </conditionalFormatting>
  <conditionalFormatting sqref="B50:B51">
    <cfRule type="containsBlanks" dxfId="185" priority="238">
      <formula>LEN(TRIM(B50))=0</formula>
    </cfRule>
  </conditionalFormatting>
  <conditionalFormatting sqref="B48">
    <cfRule type="containsBlanks" dxfId="184" priority="239">
      <formula>LEN(TRIM(B48))=0</formula>
    </cfRule>
  </conditionalFormatting>
  <conditionalFormatting sqref="B12:B22">
    <cfRule type="containsBlanks" dxfId="183" priority="240">
      <formula>LEN(TRIM(B12))=0</formula>
    </cfRule>
  </conditionalFormatting>
  <conditionalFormatting sqref="H28">
    <cfRule type="containsBlanks" dxfId="182" priority="247">
      <formula>LEN(TRIM(H28))=0</formula>
    </cfRule>
  </conditionalFormatting>
  <conditionalFormatting sqref="H35">
    <cfRule type="containsBlanks" dxfId="181" priority="248">
      <formula>LEN(TRIM(H35))=0</formula>
    </cfRule>
  </conditionalFormatting>
  <conditionalFormatting sqref="B28:B39">
    <cfRule type="containsBlanks" dxfId="180" priority="249">
      <formula>LEN(TRIM(B28))=0</formula>
    </cfRule>
  </conditionalFormatting>
  <conditionalFormatting sqref="H29:H34 H36:H38">
    <cfRule type="containsBlanks" dxfId="179" priority="250">
      <formula>LEN(TRIM(H29))=0</formula>
    </cfRule>
  </conditionalFormatting>
  <conditionalFormatting sqref="H23:H24 H27 H40 H42:H47 H49 H51:H52 H54:H56 H60:H67 H75 H77 H82 H96:H102 H107:H110 H113:H123 H125:H128 H131:H132 H137:H140 H157:H158 H160:H162 H166:H169 H195:H197 H199:H201 H208 H215:H222 H224:H227 H244 H248:H259 H269:H272">
    <cfRule type="containsBlanks" dxfId="178" priority="254">
      <formula>LEN(TRIM(H23))=0</formula>
    </cfRule>
  </conditionalFormatting>
  <conditionalFormatting sqref="B43:B46">
    <cfRule type="containsBlanks" dxfId="177" priority="251">
      <formula>LEN(TRIM(B43))=0</formula>
    </cfRule>
  </conditionalFormatting>
  <conditionalFormatting sqref="B41">
    <cfRule type="containsBlanks" dxfId="176" priority="252">
      <formula>LEN(TRIM(B41))=0</formula>
    </cfRule>
  </conditionalFormatting>
  <conditionalFormatting sqref="H41">
    <cfRule type="containsBlanks" dxfId="175" priority="253">
      <formula>LEN(TRIM(H41))=0</formula>
    </cfRule>
  </conditionalFormatting>
  <conditionalFormatting sqref="H91">
    <cfRule type="containsBlanks" dxfId="174" priority="229">
      <formula>LEN(TRIM(H91))=0</formula>
    </cfRule>
  </conditionalFormatting>
  <conditionalFormatting sqref="H163">
    <cfRule type="containsBlanks" dxfId="173" priority="209">
      <formula>LEN(TRIM(H163))=0</formula>
    </cfRule>
  </conditionalFormatting>
  <conditionalFormatting sqref="H164">
    <cfRule type="containsBlanks" dxfId="172" priority="210">
      <formula>LEN(TRIM(H164))=0</formula>
    </cfRule>
  </conditionalFormatting>
  <conditionalFormatting sqref="H171">
    <cfRule type="containsBlanks" dxfId="171" priority="205">
      <formula>LEN(TRIM(H171))=0</formula>
    </cfRule>
  </conditionalFormatting>
  <conditionalFormatting sqref="H172">
    <cfRule type="containsBlanks" dxfId="170" priority="206">
      <formula>LEN(TRIM(H172))=0</formula>
    </cfRule>
  </conditionalFormatting>
  <conditionalFormatting sqref="B171">
    <cfRule type="containsBlanks" dxfId="169" priority="207">
      <formula>LEN(TRIM(B171))=0</formula>
    </cfRule>
  </conditionalFormatting>
  <conditionalFormatting sqref="H175">
    <cfRule type="containsBlanks" dxfId="168" priority="200">
      <formula>LEN(TRIM(H175))=0</formula>
    </cfRule>
  </conditionalFormatting>
  <conditionalFormatting sqref="B175">
    <cfRule type="containsBlanks" dxfId="167" priority="201">
      <formula>LEN(TRIM(B175))=0</formula>
    </cfRule>
  </conditionalFormatting>
  <conditionalFormatting sqref="H176">
    <cfRule type="containsBlanks" dxfId="166" priority="208">
      <formula>LEN(TRIM(H176))=0</formula>
    </cfRule>
  </conditionalFormatting>
  <conditionalFormatting sqref="H281 H284:H285">
    <cfRule type="containsBlanks" dxfId="165" priority="168">
      <formula>LEN(TRIM(H281))=0</formula>
    </cfRule>
  </conditionalFormatting>
  <conditionalFormatting sqref="H273:H278">
    <cfRule type="containsBlanks" dxfId="164" priority="171">
      <formula>LEN(TRIM(H273))=0</formula>
    </cfRule>
  </conditionalFormatting>
  <conditionalFormatting sqref="H279">
    <cfRule type="containsBlanks" dxfId="163" priority="170">
      <formula>LEN(TRIM(H279))=0</formula>
    </cfRule>
  </conditionalFormatting>
  <conditionalFormatting sqref="H294">
    <cfRule type="containsBlanks" dxfId="162" priority="137">
      <formula>LEN(TRIM(H294))=0</formula>
    </cfRule>
  </conditionalFormatting>
  <conditionalFormatting sqref="H289:H290 H293">
    <cfRule type="containsBlanks" dxfId="161" priority="186">
      <formula>LEN(TRIM(H289))=0</formula>
    </cfRule>
  </conditionalFormatting>
  <conditionalFormatting sqref="H287:H288">
    <cfRule type="containsBlanks" dxfId="160" priority="169">
      <formula>LEN(TRIM(H287))=0</formula>
    </cfRule>
  </conditionalFormatting>
  <conditionalFormatting sqref="H296 H641:H644">
    <cfRule type="containsBlanks" dxfId="159" priority="159">
      <formula>LEN(TRIM(H296))=0</formula>
    </cfRule>
  </conditionalFormatting>
  <conditionalFormatting sqref="B297">
    <cfRule type="containsBlanks" dxfId="158" priority="152">
      <formula>LEN(TRIM(B297))=0</formula>
    </cfRule>
  </conditionalFormatting>
  <conditionalFormatting sqref="H305 H308:H309">
    <cfRule type="containsBlanks" dxfId="157" priority="153">
      <formula>LEN(TRIM(H305))=0</formula>
    </cfRule>
  </conditionalFormatting>
  <conditionalFormatting sqref="H297:H302">
    <cfRule type="containsBlanks" dxfId="156" priority="156">
      <formula>LEN(TRIM(H297))=0</formula>
    </cfRule>
  </conditionalFormatting>
  <conditionalFormatting sqref="H303">
    <cfRule type="containsBlanks" dxfId="155" priority="155">
      <formula>LEN(TRIM(H303))=0</formula>
    </cfRule>
  </conditionalFormatting>
  <conditionalFormatting sqref="B321:B328 B330:B338">
    <cfRule type="containsBlanks" dxfId="154" priority="134">
      <formula>LEN(TRIM(B321))=0</formula>
    </cfRule>
  </conditionalFormatting>
  <conditionalFormatting sqref="H317">
    <cfRule type="containsBlanks" dxfId="153" priority="136">
      <formula>LEN(TRIM(H317))=0</formula>
    </cfRule>
  </conditionalFormatting>
  <conditionalFormatting sqref="H313:H314">
    <cfRule type="containsBlanks" dxfId="152" priority="157">
      <formula>LEN(TRIM(H313))=0</formula>
    </cfRule>
  </conditionalFormatting>
  <conditionalFormatting sqref="H311:H312">
    <cfRule type="containsBlanks" dxfId="151" priority="154">
      <formula>LEN(TRIM(H311))=0</formula>
    </cfRule>
  </conditionalFormatting>
  <conditionalFormatting sqref="B320">
    <cfRule type="containsBlanks" dxfId="150" priority="145">
      <formula>LEN(TRIM(B320))=0</formula>
    </cfRule>
  </conditionalFormatting>
  <conditionalFormatting sqref="H328 H331:H332">
    <cfRule type="containsBlanks" dxfId="149" priority="146">
      <formula>LEN(TRIM(H328))=0</formula>
    </cfRule>
  </conditionalFormatting>
  <conditionalFormatting sqref="H320:H325">
    <cfRule type="containsBlanks" dxfId="148" priority="149">
      <formula>LEN(TRIM(H320))=0</formula>
    </cfRule>
  </conditionalFormatting>
  <conditionalFormatting sqref="H326">
    <cfRule type="containsBlanks" dxfId="147" priority="148">
      <formula>LEN(TRIM(H326))=0</formula>
    </cfRule>
  </conditionalFormatting>
  <conditionalFormatting sqref="H319">
    <cfRule type="containsBlanks" dxfId="146" priority="151">
      <formula>LEN(TRIM(H319))=0</formula>
    </cfRule>
  </conditionalFormatting>
  <conditionalFormatting sqref="H337">
    <cfRule type="containsBlanks" dxfId="145" priority="132">
      <formula>LEN(TRIM(H337))=0</formula>
    </cfRule>
  </conditionalFormatting>
  <conditionalFormatting sqref="B340:B347 B349:B356">
    <cfRule type="containsBlanks" dxfId="144" priority="133">
      <formula>LEN(TRIM(B340))=0</formula>
    </cfRule>
  </conditionalFormatting>
  <conditionalFormatting sqref="H336">
    <cfRule type="containsBlanks" dxfId="143" priority="150">
      <formula>LEN(TRIM(H336))=0</formula>
    </cfRule>
  </conditionalFormatting>
  <conditionalFormatting sqref="H334:H335">
    <cfRule type="containsBlanks" dxfId="142" priority="147">
      <formula>LEN(TRIM(H334))=0</formula>
    </cfRule>
  </conditionalFormatting>
  <conditionalFormatting sqref="B339">
    <cfRule type="containsBlanks" dxfId="141" priority="140">
      <formula>LEN(TRIM(B339))=0</formula>
    </cfRule>
  </conditionalFormatting>
  <conditionalFormatting sqref="H347 H350:H351">
    <cfRule type="containsBlanks" dxfId="140" priority="141">
      <formula>LEN(TRIM(H347))=0</formula>
    </cfRule>
  </conditionalFormatting>
  <conditionalFormatting sqref="H339:H344">
    <cfRule type="containsBlanks" dxfId="139" priority="144">
      <formula>LEN(TRIM(H339))=0</formula>
    </cfRule>
  </conditionalFormatting>
  <conditionalFormatting sqref="H345">
    <cfRule type="containsBlanks" dxfId="138" priority="143">
      <formula>LEN(TRIM(H345))=0</formula>
    </cfRule>
  </conditionalFormatting>
  <conditionalFormatting sqref="B358:B377">
    <cfRule type="containsBlanks" dxfId="137" priority="6">
      <formula>LEN(TRIM(B358))=0</formula>
    </cfRule>
  </conditionalFormatting>
  <conditionalFormatting sqref="H375">
    <cfRule type="containsBlanks" dxfId="136" priority="7">
      <formula>LEN(TRIM(H375))=0</formula>
    </cfRule>
  </conditionalFormatting>
  <conditionalFormatting sqref="H377">
    <cfRule type="containsBlanks" dxfId="135" priority="8">
      <formula>LEN(TRIM(H377))=0</formula>
    </cfRule>
  </conditionalFormatting>
  <conditionalFormatting sqref="H360">
    <cfRule type="containsBlanks" dxfId="134" priority="102">
      <formula>LEN(TRIM(H360))=0</formula>
    </cfRule>
  </conditionalFormatting>
  <conditionalFormatting sqref="H355">
    <cfRule type="containsBlanks" dxfId="133" priority="131">
      <formula>LEN(TRIM(H355))=0</formula>
    </cfRule>
  </conditionalFormatting>
  <conditionalFormatting sqref="H353:H354">
    <cfRule type="containsBlanks" dxfId="132" priority="142">
      <formula>LEN(TRIM(H353))=0</formula>
    </cfRule>
  </conditionalFormatting>
  <conditionalFormatting sqref="B357 B378 B399 B419 B439 B459 B478 B499 B513 B534 B554 B567 B586 B601">
    <cfRule type="containsBlanks" dxfId="131" priority="138">
      <formula>LEN(TRIM(B357))=0</formula>
    </cfRule>
  </conditionalFormatting>
  <conditionalFormatting sqref="H357">
    <cfRule type="containsBlanks" dxfId="130" priority="139">
      <formula>LEN(TRIM(H357))=0</formula>
    </cfRule>
  </conditionalFormatting>
  <conditionalFormatting sqref="H361:H365">
    <cfRule type="containsBlanks" dxfId="129" priority="104">
      <formula>LEN(TRIM(H361))=0</formula>
    </cfRule>
  </conditionalFormatting>
  <conditionalFormatting sqref="H366">
    <cfRule type="containsBlanks" dxfId="128" priority="103">
      <formula>LEN(TRIM(H366))=0</formula>
    </cfRule>
  </conditionalFormatting>
  <conditionalFormatting sqref="H370:H371 H374">
    <cfRule type="containsBlanks" dxfId="127" priority="115">
      <formula>LEN(TRIM(H370))=0</formula>
    </cfRule>
  </conditionalFormatting>
  <conditionalFormatting sqref="H368:H369">
    <cfRule type="containsBlanks" dxfId="126" priority="129">
      <formula>LEN(TRIM(H368))=0</formula>
    </cfRule>
  </conditionalFormatting>
  <conditionalFormatting sqref="B615">
    <cfRule type="containsBlanks" dxfId="125" priority="9">
      <formula>LEN(TRIM(B615))=0</formula>
    </cfRule>
  </conditionalFormatting>
  <conditionalFormatting sqref="B602:B613">
    <cfRule type="containsBlanks" dxfId="124" priority="10">
      <formula>LEN(TRIM(B602))=0</formula>
    </cfRule>
  </conditionalFormatting>
  <conditionalFormatting sqref="B587:B600">
    <cfRule type="containsBlanks" dxfId="123" priority="11">
      <formula>LEN(TRIM(B587))=0</formula>
    </cfRule>
  </conditionalFormatting>
  <conditionalFormatting sqref="B568:B585">
    <cfRule type="containsBlanks" dxfId="122" priority="12">
      <formula>LEN(TRIM(B568))=0</formula>
    </cfRule>
  </conditionalFormatting>
  <conditionalFormatting sqref="B555:B566">
    <cfRule type="containsBlanks" dxfId="121" priority="13">
      <formula>LEN(TRIM(B555))=0</formula>
    </cfRule>
  </conditionalFormatting>
  <conditionalFormatting sqref="B536:B553">
    <cfRule type="containsBlanks" dxfId="120" priority="14">
      <formula>LEN(TRIM(B536))=0</formula>
    </cfRule>
  </conditionalFormatting>
  <conditionalFormatting sqref="B535">
    <cfRule type="containsBlanks" dxfId="119" priority="15">
      <formula>LEN(TRIM(B535))=0</formula>
    </cfRule>
  </conditionalFormatting>
  <conditionalFormatting sqref="B515:B533">
    <cfRule type="containsBlanks" dxfId="118" priority="16">
      <formula>LEN(TRIM(B515))=0</formula>
    </cfRule>
  </conditionalFormatting>
  <conditionalFormatting sqref="B514">
    <cfRule type="containsBlanks" dxfId="117" priority="17">
      <formula>LEN(TRIM(B514))=0</formula>
    </cfRule>
  </conditionalFormatting>
  <conditionalFormatting sqref="B501:B512">
    <cfRule type="containsBlanks" dxfId="116" priority="18">
      <formula>LEN(TRIM(B501))=0</formula>
    </cfRule>
  </conditionalFormatting>
  <conditionalFormatting sqref="B500">
    <cfRule type="containsBlanks" dxfId="115" priority="19">
      <formula>LEN(TRIM(B500))=0</formula>
    </cfRule>
  </conditionalFormatting>
  <conditionalFormatting sqref="B479:B498">
    <cfRule type="containsBlanks" dxfId="114" priority="20">
      <formula>LEN(TRIM(B479))=0</formula>
    </cfRule>
  </conditionalFormatting>
  <conditionalFormatting sqref="B460:B477">
    <cfRule type="containsBlanks" dxfId="113" priority="21">
      <formula>LEN(TRIM(B460))=0</formula>
    </cfRule>
  </conditionalFormatting>
  <conditionalFormatting sqref="B440:B458">
    <cfRule type="containsBlanks" dxfId="112" priority="22">
      <formula>LEN(TRIM(B440))=0</formula>
    </cfRule>
  </conditionalFormatting>
  <conditionalFormatting sqref="B421:B438">
    <cfRule type="containsBlanks" dxfId="111" priority="23">
      <formula>LEN(TRIM(B421))=0</formula>
    </cfRule>
  </conditionalFormatting>
  <conditionalFormatting sqref="B420">
    <cfRule type="containsBlanks" dxfId="110" priority="24">
      <formula>LEN(TRIM(B420))=0</formula>
    </cfRule>
  </conditionalFormatting>
  <conditionalFormatting sqref="B401:B418">
    <cfRule type="containsBlanks" dxfId="109" priority="25">
      <formula>LEN(TRIM(B401))=0</formula>
    </cfRule>
  </conditionalFormatting>
  <conditionalFormatting sqref="B400">
    <cfRule type="containsBlanks" dxfId="108" priority="26">
      <formula>LEN(TRIM(B400))=0</formula>
    </cfRule>
  </conditionalFormatting>
  <conditionalFormatting sqref="B379:B389 B391:B398">
    <cfRule type="containsBlanks" dxfId="107" priority="27">
      <formula>LEN(TRIM(B379))=0</formula>
    </cfRule>
  </conditionalFormatting>
  <conditionalFormatting sqref="H601">
    <cfRule type="containsBlanks" dxfId="106" priority="28">
      <formula>LEN(TRIM(H601))=0</formula>
    </cfRule>
  </conditionalFormatting>
  <conditionalFormatting sqref="H586">
    <cfRule type="containsBlanks" dxfId="105" priority="29">
      <formula>LEN(TRIM(H586))=0</formula>
    </cfRule>
  </conditionalFormatting>
  <conditionalFormatting sqref="H567">
    <cfRule type="containsBlanks" dxfId="104" priority="30">
      <formula>LEN(TRIM(H567))=0</formula>
    </cfRule>
  </conditionalFormatting>
  <conditionalFormatting sqref="H554">
    <cfRule type="containsBlanks" dxfId="103" priority="31">
      <formula>LEN(TRIM(H554))=0</formula>
    </cfRule>
  </conditionalFormatting>
  <conditionalFormatting sqref="H534">
    <cfRule type="containsBlanks" dxfId="102" priority="32">
      <formula>LEN(TRIM(H534))=0</formula>
    </cfRule>
  </conditionalFormatting>
  <conditionalFormatting sqref="H513">
    <cfRule type="containsBlanks" dxfId="101" priority="33">
      <formula>LEN(TRIM(H513))=0</formula>
    </cfRule>
  </conditionalFormatting>
  <conditionalFormatting sqref="H499">
    <cfRule type="containsBlanks" dxfId="100" priority="34">
      <formula>LEN(TRIM(H499))=0</formula>
    </cfRule>
  </conditionalFormatting>
  <conditionalFormatting sqref="H478">
    <cfRule type="containsBlanks" dxfId="99" priority="35">
      <formula>LEN(TRIM(H478))=0</formula>
    </cfRule>
  </conditionalFormatting>
  <conditionalFormatting sqref="H459">
    <cfRule type="containsBlanks" dxfId="98" priority="36">
      <formula>LEN(TRIM(H459))=0</formula>
    </cfRule>
  </conditionalFormatting>
  <conditionalFormatting sqref="H439">
    <cfRule type="containsBlanks" dxfId="97" priority="37">
      <formula>LEN(TRIM(H439))=0</formula>
    </cfRule>
  </conditionalFormatting>
  <conditionalFormatting sqref="H419">
    <cfRule type="containsBlanks" dxfId="96" priority="38">
      <formula>LEN(TRIM(H419))=0</formula>
    </cfRule>
  </conditionalFormatting>
  <conditionalFormatting sqref="H399">
    <cfRule type="containsBlanks" dxfId="95" priority="39">
      <formula>LEN(TRIM(H399))=0</formula>
    </cfRule>
  </conditionalFormatting>
  <conditionalFormatting sqref="H378">
    <cfRule type="containsBlanks" dxfId="94" priority="40">
      <formula>LEN(TRIM(H378))=0</formula>
    </cfRule>
  </conditionalFormatting>
  <conditionalFormatting sqref="H612">
    <cfRule type="containsBlanks" dxfId="93" priority="41">
      <formula>LEN(TRIM(H612))=0</formula>
    </cfRule>
  </conditionalFormatting>
  <conditionalFormatting sqref="H599">
    <cfRule type="containsBlanks" dxfId="92" priority="42">
      <formula>LEN(TRIM(H599))=0</formula>
    </cfRule>
  </conditionalFormatting>
  <conditionalFormatting sqref="H565">
    <cfRule type="containsBlanks" dxfId="91" priority="43">
      <formula>LEN(TRIM(H565))=0</formula>
    </cfRule>
  </conditionalFormatting>
  <conditionalFormatting sqref="H511">
    <cfRule type="containsBlanks" dxfId="90" priority="44">
      <formula>LEN(TRIM(H511))=0</formula>
    </cfRule>
  </conditionalFormatting>
  <conditionalFormatting sqref="H496">
    <cfRule type="containsBlanks" dxfId="89" priority="51">
      <formula>LEN(TRIM(H496))=0</formula>
    </cfRule>
  </conditionalFormatting>
  <conditionalFormatting sqref="H498">
    <cfRule type="containsBlanks" dxfId="88" priority="52">
      <formula>LEN(TRIM(H498))=0</formula>
    </cfRule>
  </conditionalFormatting>
  <conditionalFormatting sqref="H475">
    <cfRule type="containsBlanks" dxfId="87" priority="53">
      <formula>LEN(TRIM(H475))=0</formula>
    </cfRule>
  </conditionalFormatting>
  <conditionalFormatting sqref="H477">
    <cfRule type="containsBlanks" dxfId="86" priority="54">
      <formula>LEN(TRIM(H477))=0</formula>
    </cfRule>
  </conditionalFormatting>
  <conditionalFormatting sqref="H456">
    <cfRule type="containsBlanks" dxfId="85" priority="55">
      <formula>LEN(TRIM(H456))=0</formula>
    </cfRule>
  </conditionalFormatting>
  <conditionalFormatting sqref="H458">
    <cfRule type="containsBlanks" dxfId="84" priority="56">
      <formula>LEN(TRIM(H458))=0</formula>
    </cfRule>
  </conditionalFormatting>
  <conditionalFormatting sqref="H436">
    <cfRule type="containsBlanks" dxfId="83" priority="57">
      <formula>LEN(TRIM(H436))=0</formula>
    </cfRule>
  </conditionalFormatting>
  <conditionalFormatting sqref="H438">
    <cfRule type="containsBlanks" dxfId="82" priority="58">
      <formula>LEN(TRIM(H438))=0</formula>
    </cfRule>
  </conditionalFormatting>
  <conditionalFormatting sqref="H416">
    <cfRule type="containsBlanks" dxfId="81" priority="59">
      <formula>LEN(TRIM(H416))=0</formula>
    </cfRule>
  </conditionalFormatting>
  <conditionalFormatting sqref="H418">
    <cfRule type="containsBlanks" dxfId="80" priority="60">
      <formula>LEN(TRIM(H418))=0</formula>
    </cfRule>
  </conditionalFormatting>
  <conditionalFormatting sqref="H396">
    <cfRule type="containsBlanks" dxfId="79" priority="61">
      <formula>LEN(TRIM(H396))=0</formula>
    </cfRule>
  </conditionalFormatting>
  <conditionalFormatting sqref="H398">
    <cfRule type="containsBlanks" dxfId="78" priority="62">
      <formula>LEN(TRIM(H398))=0</formula>
    </cfRule>
  </conditionalFormatting>
  <conditionalFormatting sqref="H382">
    <cfRule type="containsBlanks" dxfId="77" priority="99">
      <formula>LEN(TRIM(H382))=0</formula>
    </cfRule>
  </conditionalFormatting>
  <conditionalFormatting sqref="H383:H387">
    <cfRule type="containsBlanks" dxfId="76" priority="101">
      <formula>LEN(TRIM(H383))=0</formula>
    </cfRule>
  </conditionalFormatting>
  <conditionalFormatting sqref="H388">
    <cfRule type="containsBlanks" dxfId="75" priority="100">
      <formula>LEN(TRIM(H388))=0</formula>
    </cfRule>
  </conditionalFormatting>
  <conditionalFormatting sqref="H390:H391">
    <cfRule type="containsBlanks" dxfId="74" priority="128">
      <formula>LEN(TRIM(H390))=0</formula>
    </cfRule>
  </conditionalFormatting>
  <conditionalFormatting sqref="H392 H395">
    <cfRule type="containsBlanks" dxfId="73" priority="114">
      <formula>LEN(TRIM(H392))=0</formula>
    </cfRule>
  </conditionalFormatting>
  <conditionalFormatting sqref="H402">
    <cfRule type="containsBlanks" dxfId="72" priority="96">
      <formula>LEN(TRIM(H402))=0</formula>
    </cfRule>
  </conditionalFormatting>
  <conditionalFormatting sqref="H403:H407">
    <cfRule type="containsBlanks" dxfId="71" priority="98">
      <formula>LEN(TRIM(H403))=0</formula>
    </cfRule>
  </conditionalFormatting>
  <conditionalFormatting sqref="H408">
    <cfRule type="containsBlanks" dxfId="70" priority="97">
      <formula>LEN(TRIM(H408))=0</formula>
    </cfRule>
  </conditionalFormatting>
  <conditionalFormatting sqref="H412:H413">
    <cfRule type="containsBlanks" dxfId="69" priority="113">
      <formula>LEN(TRIM(H412))=0</formula>
    </cfRule>
  </conditionalFormatting>
  <conditionalFormatting sqref="H410:H411">
    <cfRule type="containsBlanks" dxfId="68" priority="127">
      <formula>LEN(TRIM(H410))=0</formula>
    </cfRule>
  </conditionalFormatting>
  <conditionalFormatting sqref="H423">
    <cfRule type="containsBlanks" dxfId="67" priority="93">
      <formula>LEN(TRIM(H423))=0</formula>
    </cfRule>
  </conditionalFormatting>
  <conditionalFormatting sqref="H424:H428">
    <cfRule type="containsBlanks" dxfId="66" priority="95">
      <formula>LEN(TRIM(H424))=0</formula>
    </cfRule>
  </conditionalFormatting>
  <conditionalFormatting sqref="H429">
    <cfRule type="containsBlanks" dxfId="65" priority="94">
      <formula>LEN(TRIM(H429))=0</formula>
    </cfRule>
  </conditionalFormatting>
  <conditionalFormatting sqref="H433">
    <cfRule type="containsBlanks" dxfId="64" priority="112">
      <formula>LEN(TRIM(H433))=0</formula>
    </cfRule>
  </conditionalFormatting>
  <conditionalFormatting sqref="H431:H432">
    <cfRule type="containsBlanks" dxfId="63" priority="126">
      <formula>LEN(TRIM(H431))=0</formula>
    </cfRule>
  </conditionalFormatting>
  <conditionalFormatting sqref="H442">
    <cfRule type="containsBlanks" dxfId="62" priority="90">
      <formula>LEN(TRIM(H442))=0</formula>
    </cfRule>
  </conditionalFormatting>
  <conditionalFormatting sqref="H443:H447">
    <cfRule type="containsBlanks" dxfId="61" priority="92">
      <formula>LEN(TRIM(H443))=0</formula>
    </cfRule>
  </conditionalFormatting>
  <conditionalFormatting sqref="H448">
    <cfRule type="containsBlanks" dxfId="60" priority="91">
      <formula>LEN(TRIM(H448))=0</formula>
    </cfRule>
  </conditionalFormatting>
  <conditionalFormatting sqref="H450:H451">
    <cfRule type="containsBlanks" dxfId="59" priority="125">
      <formula>LEN(TRIM(H450))=0</formula>
    </cfRule>
  </conditionalFormatting>
  <conditionalFormatting sqref="H452 H455">
    <cfRule type="containsBlanks" dxfId="58" priority="111">
      <formula>LEN(TRIM(H452))=0</formula>
    </cfRule>
  </conditionalFormatting>
  <conditionalFormatting sqref="H462">
    <cfRule type="containsBlanks" dxfId="57" priority="87">
      <formula>LEN(TRIM(H462))=0</formula>
    </cfRule>
  </conditionalFormatting>
  <conditionalFormatting sqref="H463:H467">
    <cfRule type="containsBlanks" dxfId="56" priority="89">
      <formula>LEN(TRIM(H463))=0</formula>
    </cfRule>
  </conditionalFormatting>
  <conditionalFormatting sqref="H468">
    <cfRule type="containsBlanks" dxfId="55" priority="88">
      <formula>LEN(TRIM(H468))=0</formula>
    </cfRule>
  </conditionalFormatting>
  <conditionalFormatting sqref="H472">
    <cfRule type="containsBlanks" dxfId="54" priority="110">
      <formula>LEN(TRIM(H472))=0</formula>
    </cfRule>
  </conditionalFormatting>
  <conditionalFormatting sqref="H470:H471">
    <cfRule type="containsBlanks" dxfId="53" priority="124">
      <formula>LEN(TRIM(H470))=0</formula>
    </cfRule>
  </conditionalFormatting>
  <conditionalFormatting sqref="H482">
    <cfRule type="containsBlanks" dxfId="52" priority="84">
      <formula>LEN(TRIM(H482))=0</formula>
    </cfRule>
  </conditionalFormatting>
  <conditionalFormatting sqref="H483:H487">
    <cfRule type="containsBlanks" dxfId="51" priority="86">
      <formula>LEN(TRIM(H483))=0</formula>
    </cfRule>
  </conditionalFormatting>
  <conditionalFormatting sqref="H488">
    <cfRule type="containsBlanks" dxfId="50" priority="85">
      <formula>LEN(TRIM(H488))=0</formula>
    </cfRule>
  </conditionalFormatting>
  <conditionalFormatting sqref="H492 H495">
    <cfRule type="containsBlanks" dxfId="49" priority="109">
      <formula>LEN(TRIM(H492))=0</formula>
    </cfRule>
  </conditionalFormatting>
  <conditionalFormatting sqref="H490:H491">
    <cfRule type="containsBlanks" dxfId="48" priority="123">
      <formula>LEN(TRIM(H490))=0</formula>
    </cfRule>
  </conditionalFormatting>
  <conditionalFormatting sqref="H500">
    <cfRule type="containsBlanks" dxfId="47" priority="81">
      <formula>LEN(TRIM(H500))=0</formula>
    </cfRule>
  </conditionalFormatting>
  <conditionalFormatting sqref="H501:H505">
    <cfRule type="containsBlanks" dxfId="46" priority="83">
      <formula>LEN(TRIM(H501))=0</formula>
    </cfRule>
  </conditionalFormatting>
  <conditionalFormatting sqref="H506">
    <cfRule type="containsBlanks" dxfId="45" priority="82">
      <formula>LEN(TRIM(H506))=0</formula>
    </cfRule>
  </conditionalFormatting>
  <conditionalFormatting sqref="H510">
    <cfRule type="containsBlanks" dxfId="44" priority="108">
      <formula>LEN(TRIM(H510))=0</formula>
    </cfRule>
  </conditionalFormatting>
  <conditionalFormatting sqref="H508:H509">
    <cfRule type="containsBlanks" dxfId="43" priority="122">
      <formula>LEN(TRIM(H508))=0</formula>
    </cfRule>
  </conditionalFormatting>
  <conditionalFormatting sqref="H551">
    <cfRule type="containsBlanks" dxfId="42" priority="47">
      <formula>LEN(TRIM(H551))=0</formula>
    </cfRule>
  </conditionalFormatting>
  <conditionalFormatting sqref="H553">
    <cfRule type="containsBlanks" dxfId="41" priority="48">
      <formula>LEN(TRIM(H553))=0</formula>
    </cfRule>
  </conditionalFormatting>
  <conditionalFormatting sqref="H531">
    <cfRule type="containsBlanks" dxfId="40" priority="49">
      <formula>LEN(TRIM(H531))=0</formula>
    </cfRule>
  </conditionalFormatting>
  <conditionalFormatting sqref="H533">
    <cfRule type="containsBlanks" dxfId="39" priority="50">
      <formula>LEN(TRIM(H533))=0</formula>
    </cfRule>
  </conditionalFormatting>
  <conditionalFormatting sqref="H517">
    <cfRule type="containsBlanks" dxfId="38" priority="78">
      <formula>LEN(TRIM(H517))=0</formula>
    </cfRule>
  </conditionalFormatting>
  <conditionalFormatting sqref="H518:H522">
    <cfRule type="containsBlanks" dxfId="37" priority="80">
      <formula>LEN(TRIM(H518))=0</formula>
    </cfRule>
  </conditionalFormatting>
  <conditionalFormatting sqref="H523">
    <cfRule type="containsBlanks" dxfId="36" priority="79">
      <formula>LEN(TRIM(H523))=0</formula>
    </cfRule>
  </conditionalFormatting>
  <conditionalFormatting sqref="H527 H530">
    <cfRule type="containsBlanks" dxfId="35" priority="107">
      <formula>LEN(TRIM(H527))=0</formula>
    </cfRule>
  </conditionalFormatting>
  <conditionalFormatting sqref="H525:H526">
    <cfRule type="containsBlanks" dxfId="34" priority="121">
      <formula>LEN(TRIM(H525))=0</formula>
    </cfRule>
  </conditionalFormatting>
  <conditionalFormatting sqref="H537">
    <cfRule type="containsBlanks" dxfId="33" priority="75">
      <formula>LEN(TRIM(H537))=0</formula>
    </cfRule>
  </conditionalFormatting>
  <conditionalFormatting sqref="H538:H542">
    <cfRule type="containsBlanks" dxfId="32" priority="77">
      <formula>LEN(TRIM(H538))=0</formula>
    </cfRule>
  </conditionalFormatting>
  <conditionalFormatting sqref="H543">
    <cfRule type="containsBlanks" dxfId="31" priority="76">
      <formula>LEN(TRIM(H543))=0</formula>
    </cfRule>
  </conditionalFormatting>
  <conditionalFormatting sqref="H547 H550">
    <cfRule type="containsBlanks" dxfId="30" priority="106">
      <formula>LEN(TRIM(H547))=0</formula>
    </cfRule>
  </conditionalFormatting>
  <conditionalFormatting sqref="H545:H546">
    <cfRule type="containsBlanks" dxfId="29" priority="120">
      <formula>LEN(TRIM(H545))=0</formula>
    </cfRule>
  </conditionalFormatting>
  <conditionalFormatting sqref="H555">
    <cfRule type="containsBlanks" dxfId="28" priority="72">
      <formula>LEN(TRIM(H555))=0</formula>
    </cfRule>
  </conditionalFormatting>
  <conditionalFormatting sqref="H556:H560">
    <cfRule type="containsBlanks" dxfId="27" priority="74">
      <formula>LEN(TRIM(H556))=0</formula>
    </cfRule>
  </conditionalFormatting>
  <conditionalFormatting sqref="H561">
    <cfRule type="containsBlanks" dxfId="26" priority="73">
      <formula>LEN(TRIM(H561))=0</formula>
    </cfRule>
  </conditionalFormatting>
  <conditionalFormatting sqref="H563:H564">
    <cfRule type="containsBlanks" dxfId="25" priority="119">
      <formula>LEN(TRIM(H563))=0</formula>
    </cfRule>
  </conditionalFormatting>
  <conditionalFormatting sqref="H583">
    <cfRule type="containsBlanks" dxfId="24" priority="45">
      <formula>LEN(TRIM(H583))=0</formula>
    </cfRule>
  </conditionalFormatting>
  <conditionalFormatting sqref="H585">
    <cfRule type="containsBlanks" dxfId="23" priority="46">
      <formula>LEN(TRIM(H585))=0</formula>
    </cfRule>
  </conditionalFormatting>
  <conditionalFormatting sqref="H570">
    <cfRule type="containsBlanks" dxfId="22" priority="69">
      <formula>LEN(TRIM(H570))=0</formula>
    </cfRule>
  </conditionalFormatting>
  <conditionalFormatting sqref="H571:H575">
    <cfRule type="containsBlanks" dxfId="21" priority="71">
      <formula>LEN(TRIM(H571))=0</formula>
    </cfRule>
  </conditionalFormatting>
  <conditionalFormatting sqref="H576">
    <cfRule type="containsBlanks" dxfId="20" priority="70">
      <formula>LEN(TRIM(H576))=0</formula>
    </cfRule>
  </conditionalFormatting>
  <conditionalFormatting sqref="H580">
    <cfRule type="containsBlanks" dxfId="19" priority="105">
      <formula>LEN(TRIM(H580))=0</formula>
    </cfRule>
  </conditionalFormatting>
  <conditionalFormatting sqref="H578:H579">
    <cfRule type="containsBlanks" dxfId="18" priority="118">
      <formula>LEN(TRIM(H578))=0</formula>
    </cfRule>
  </conditionalFormatting>
  <conditionalFormatting sqref="H589">
    <cfRule type="containsBlanks" dxfId="17" priority="66">
      <formula>LEN(TRIM(H589))=0</formula>
    </cfRule>
  </conditionalFormatting>
  <conditionalFormatting sqref="H590:H594">
    <cfRule type="containsBlanks" dxfId="16" priority="68">
      <formula>LEN(TRIM(H590))=0</formula>
    </cfRule>
  </conditionalFormatting>
  <conditionalFormatting sqref="H595">
    <cfRule type="containsBlanks" dxfId="15" priority="67">
      <formula>LEN(TRIM(H595))=0</formula>
    </cfRule>
  </conditionalFormatting>
  <conditionalFormatting sqref="H597:H598">
    <cfRule type="containsBlanks" dxfId="14" priority="117">
      <formula>LEN(TRIM(H597))=0</formula>
    </cfRule>
  </conditionalFormatting>
  <conditionalFormatting sqref="H602">
    <cfRule type="containsBlanks" dxfId="13" priority="63">
      <formula>LEN(TRIM(H602))=0</formula>
    </cfRule>
  </conditionalFormatting>
  <conditionalFormatting sqref="H603:H607">
    <cfRule type="containsBlanks" dxfId="12" priority="65">
      <formula>LEN(TRIM(H603))=0</formula>
    </cfRule>
  </conditionalFormatting>
  <conditionalFormatting sqref="H608">
    <cfRule type="containsBlanks" dxfId="11" priority="64">
      <formula>LEN(TRIM(H608))=0</formula>
    </cfRule>
  </conditionalFormatting>
  <conditionalFormatting sqref="H610:H611">
    <cfRule type="containsBlanks" dxfId="10" priority="116">
      <formula>LEN(TRIM(H610))=0</formula>
    </cfRule>
  </conditionalFormatting>
  <conditionalFormatting sqref="B614">
    <cfRule type="containsBlanks" dxfId="9" priority="130">
      <formula>LEN(TRIM(B614))=0</formula>
    </cfRule>
  </conditionalFormatting>
  <conditionalFormatting sqref="H636:H639">
    <cfRule type="containsBlanks" dxfId="8" priority="160">
      <formula>LEN(TRIM(H636))=0</formula>
    </cfRule>
  </conditionalFormatting>
  <conditionalFormatting sqref="H631:H634">
    <cfRule type="containsBlanks" dxfId="7" priority="161">
      <formula>LEN(TRIM(H631))=0</formula>
    </cfRule>
  </conditionalFormatting>
  <conditionalFormatting sqref="H626:H629">
    <cfRule type="containsBlanks" dxfId="6" priority="162">
      <formula>LEN(TRIM(H626))=0</formula>
    </cfRule>
  </conditionalFormatting>
  <conditionalFormatting sqref="H624">
    <cfRule type="containsBlanks" dxfId="5" priority="163">
      <formula>LEN(TRIM(H624))=0</formula>
    </cfRule>
  </conditionalFormatting>
  <conditionalFormatting sqref="H623">
    <cfRule type="containsBlanks" dxfId="4" priority="164">
      <formula>LEN(TRIM(H623))=0</formula>
    </cfRule>
  </conditionalFormatting>
  <conditionalFormatting sqref="H622">
    <cfRule type="containsBlanks" dxfId="3" priority="165">
      <formula>LEN(TRIM(H622))=0</formula>
    </cfRule>
  </conditionalFormatting>
  <conditionalFormatting sqref="H621">
    <cfRule type="containsBlanks" dxfId="2" priority="166">
      <formula>LEN(TRIM(H621))=0</formula>
    </cfRule>
  </conditionalFormatting>
  <conditionalFormatting sqref="H616:H619">
    <cfRule type="containsBlanks" dxfId="1" priority="167">
      <formula>LEN(TRIM(H616))=0</formula>
    </cfRule>
  </conditionalFormatting>
  <conditionalFormatting sqref="B3:J4">
    <cfRule type="containsBlanks" dxfId="0" priority="1">
      <formula>LEN(TRIM(B3))=0</formula>
    </cfRule>
  </conditionalFormatting>
  <dataValidations count="2">
    <dataValidation type="list" allowBlank="1" showDropDown="0" showInputMessage="1" showErrorMessage="1" sqref="H374:H375 H377:H378 H368:H371 H350:H351 H353:H355 H360:H366 H357 H567 H513 H610:H612 H563:H565 H570:H576 H550:H551 H553:H561 H545:H547 H525:H527 H537:H543 H533:H534 H530:H531 H475 H470:H472 H436 H431:H433 H418:H419 H423:H429 H395:H396 H398:H399 H402:H408 H390:H392 H382:H388 H410:H413 H416 H450:H452 H442:H448 H438:H439 H458:H459 H462:H468 H455:H456 H490:H492 H482:H488 H477:H478 H498:H506 H495:H496 H517:H523 H508:H511 H583 H578:H580 H589:H595 H585:H586 H601:H608 H597:H599 H631:H634 H616:H619 H621:H624 H626:H629 H636:H639 H641:H644 H339:H345 H334:H337 H331:H332 H319:H326 H311:H314 H308:H309 H317 H296:H303 H284:H285 H293:H294 H287:H290 H235:H279 H199:H204 H189:H191 H178:H179 H174:H176 H166:H172 H152:H158 H137:H143 H146:H147 H125:H132 H95:H102 H88 H90:H91 H54:H56 H51:H52 H49 H27:H38 H23:H24 H40:H47 H60:H70 H74:H75 H77:H78 H82:H86 H107:H123 H160:H164 H11:H18 H7:H9 H195:H197 H224:H233 H213:H222 H206:H211 H281 H305 H328 H347">
      <formula1>"✔,－"</formula1>
    </dataValidation>
    <dataValidation type="list" allowBlank="1" showDropDown="0" showInputMessage="1" showErrorMessage="1" sqref="B179:B644 B175 B157 B113:B114 B111 B96 B47 B35 B28 B42 B40 B23 B49 B52 B54 B68 B75:B77 B82:B83 B120 B129 B131 B141 B163 B171 B7:B11">
      <formula1>"✔"</formula1>
    </dataValidation>
  </dataValidations>
  <printOptions horizontalCentered="1"/>
  <pageMargins left="0.59055118110236227" right="0.59055118110236227" top="0.59055118110236227" bottom="0.78740157480314965" header="0.39370078740157483" footer="0.59055118110236227"/>
  <pageSetup paperSize="9" scale="65" fitToWidth="1" fitToHeight="0" orientation="portrait" usePrinterDefaults="1" horizontalDpi="300" verticalDpi="300" r:id="rId1"/>
  <headerFooter alignWithMargins="0">
    <oddFooter>&amp;L（自己点検シート）&amp;R&amp;10&amp;A（&amp;P/&amp;N）</oddFooter>
  </headerFooter>
  <rowBreaks count="9" manualBreakCount="9">
    <brk id="82" max="9" man="1"/>
    <brk id="178" max="9" man="1"/>
    <brk id="259" max="9" man="1"/>
    <brk id="343" max="9" man="1"/>
    <brk id="431" max="9" man="1"/>
    <brk id="471" max="9" man="1"/>
    <brk id="512" max="9" man="1"/>
    <brk id="555" max="9" man="1"/>
    <brk id="600" max="9"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留意事項</vt:lpstr>
      <vt:lpstr xml:space="preserve">601 定期巡回・随時対応型訪問介護看護費 </vt:lpstr>
    </vt:vector>
  </TitlesOfParts>
  <Company>厚生労働省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竹原　幹</cp:lastModifiedBy>
  <cp:lastPrinted>2018-10-23T09:03:53Z</cp:lastPrinted>
  <dcterms:created xsi:type="dcterms:W3CDTF">2006-11-13T02:22:16Z</dcterms:created>
  <dcterms:modified xsi:type="dcterms:W3CDTF">2024-09-19T00:11:01Z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2024-09-19T00:11:01Z</vt:filetime>
  </property>
</Properties>
</file>